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veryHidden" r:id="rId2"/>
  </sheets>
  <definedNames/>
  <calcPr fullCalcOnLoad="1"/>
</workbook>
</file>

<file path=xl/sharedStrings.xml><?xml version="1.0" encoding="utf-8"?>
<sst xmlns="http://schemas.openxmlformats.org/spreadsheetml/2006/main" count="1319" uniqueCount="185">
  <si>
    <t>Студент</t>
  </si>
  <si>
    <t>Группа</t>
  </si>
  <si>
    <t>Место</t>
  </si>
  <si>
    <t>Текущий рейтинг студентов</t>
  </si>
  <si>
    <t>Номер зачетной книжки</t>
  </si>
  <si>
    <t>Число текущих кредитов:</t>
  </si>
  <si>
    <t>Рейтинг</t>
  </si>
  <si>
    <t>Нормированный рейтинг</t>
  </si>
  <si>
    <t>Сумма оценок</t>
  </si>
  <si>
    <t>Количество оценок</t>
  </si>
  <si>
    <t>Нормирующая сумма</t>
  </si>
  <si>
    <t>Минимальный балл</t>
  </si>
  <si>
    <t>Средняй балл</t>
  </si>
  <si>
    <t>Вид места</t>
  </si>
  <si>
    <t>Факультет математики</t>
  </si>
  <si>
    <t>Бакалавриат 1 курс</t>
  </si>
  <si>
    <t>2009/2010 учебный год 1 модуль</t>
  </si>
  <si>
    <t>1.11.2</t>
  </si>
  <si>
    <t>Кубрак</t>
  </si>
  <si>
    <t>Дмитрий</t>
  </si>
  <si>
    <t>Вадимович</t>
  </si>
  <si>
    <t>290033408</t>
  </si>
  <si>
    <t>Алгебра</t>
  </si>
  <si>
    <t>Зачет</t>
  </si>
  <si>
    <t>1 модуль</t>
  </si>
  <si>
    <t>Кузнецов</t>
  </si>
  <si>
    <t>Данил</t>
  </si>
  <si>
    <t>Сергеевич</t>
  </si>
  <si>
    <t>290033410</t>
  </si>
  <si>
    <t>Дасаева</t>
  </si>
  <si>
    <t>Белла</t>
  </si>
  <si>
    <t>Айратовна</t>
  </si>
  <si>
    <t>290033434</t>
  </si>
  <si>
    <t>Гладкий</t>
  </si>
  <si>
    <t>Глеб</t>
  </si>
  <si>
    <t>Олегович</t>
  </si>
  <si>
    <t>290033428</t>
  </si>
  <si>
    <t>Абрикосов</t>
  </si>
  <si>
    <t>Ефим</t>
  </si>
  <si>
    <t>Алексеевич</t>
  </si>
  <si>
    <t>290033404</t>
  </si>
  <si>
    <t>1.11.1</t>
  </si>
  <si>
    <t>Янушевич</t>
  </si>
  <si>
    <t>Леонид</t>
  </si>
  <si>
    <t>Юрьевич</t>
  </si>
  <si>
    <t>290033403</t>
  </si>
  <si>
    <t>Тедеев</t>
  </si>
  <si>
    <t>Валерий</t>
  </si>
  <si>
    <t>Владимирович</t>
  </si>
  <si>
    <t>290033425</t>
  </si>
  <si>
    <t>Тевосян</t>
  </si>
  <si>
    <t>Геворг</t>
  </si>
  <si>
    <t>Саркисович</t>
  </si>
  <si>
    <t>290033419</t>
  </si>
  <si>
    <t>Сальников</t>
  </si>
  <si>
    <t>Михаил</t>
  </si>
  <si>
    <t>Святославович</t>
  </si>
  <si>
    <t>290033413</t>
  </si>
  <si>
    <t>Рогов</t>
  </si>
  <si>
    <t>Андрей</t>
  </si>
  <si>
    <t>Анатольевич</t>
  </si>
  <si>
    <t>290033421</t>
  </si>
  <si>
    <t>Попов</t>
  </si>
  <si>
    <t>Павел</t>
  </si>
  <si>
    <t>Павлович</t>
  </si>
  <si>
    <t>290033417</t>
  </si>
  <si>
    <t>Петров</t>
  </si>
  <si>
    <t>Максимович</t>
  </si>
  <si>
    <t>290033423</t>
  </si>
  <si>
    <t>Благов</t>
  </si>
  <si>
    <t>Данила</t>
  </si>
  <si>
    <t>Андреевич</t>
  </si>
  <si>
    <t>290033429</t>
  </si>
  <si>
    <t>Гильман</t>
  </si>
  <si>
    <t>290033401</t>
  </si>
  <si>
    <t>Дурьев</t>
  </si>
  <si>
    <t>Эдуард</t>
  </si>
  <si>
    <t>290033405</t>
  </si>
  <si>
    <t>Зарифьян</t>
  </si>
  <si>
    <t>Николаевич</t>
  </si>
  <si>
    <t>290033427</t>
  </si>
  <si>
    <t>Клименко</t>
  </si>
  <si>
    <t>Артур</t>
  </si>
  <si>
    <t>290033407</t>
  </si>
  <si>
    <t>Кочулин</t>
  </si>
  <si>
    <t>Игорь</t>
  </si>
  <si>
    <t>290033433</t>
  </si>
  <si>
    <t>Кузерин</t>
  </si>
  <si>
    <t>290033409</t>
  </si>
  <si>
    <t>Кузькин</t>
  </si>
  <si>
    <t>290033435</t>
  </si>
  <si>
    <t>Кулакова</t>
  </si>
  <si>
    <t>Елена</t>
  </si>
  <si>
    <t>Петровна</t>
  </si>
  <si>
    <t>290033431</t>
  </si>
  <si>
    <t>Кулешов</t>
  </si>
  <si>
    <t>Николай</t>
  </si>
  <si>
    <t>290033415</t>
  </si>
  <si>
    <t>Матушко</t>
  </si>
  <si>
    <t>Мария</t>
  </si>
  <si>
    <t>Георгиевна</t>
  </si>
  <si>
    <t>290033411</t>
  </si>
  <si>
    <t>Юнин</t>
  </si>
  <si>
    <t>Олег</t>
  </si>
  <si>
    <t>290033430</t>
  </si>
  <si>
    <t>Шестаков</t>
  </si>
  <si>
    <t>Антон</t>
  </si>
  <si>
    <t>Викторович</t>
  </si>
  <si>
    <t>290033432</t>
  </si>
  <si>
    <t>Трофимова</t>
  </si>
  <si>
    <t>Анастасия</t>
  </si>
  <si>
    <t>Алексеевна</t>
  </si>
  <si>
    <t>290033424</t>
  </si>
  <si>
    <t>Суханов</t>
  </si>
  <si>
    <t>Лев</t>
  </si>
  <si>
    <t>Александрович</t>
  </si>
  <si>
    <t>290033416</t>
  </si>
  <si>
    <t>Ступаков</t>
  </si>
  <si>
    <t>Кирилл</t>
  </si>
  <si>
    <t>Романович</t>
  </si>
  <si>
    <t>290033414</t>
  </si>
  <si>
    <t>Сайфуллин</t>
  </si>
  <si>
    <t>Азад</t>
  </si>
  <si>
    <t>Шавкатович</t>
  </si>
  <si>
    <t>290033426</t>
  </si>
  <si>
    <t>Репин</t>
  </si>
  <si>
    <t>Юрий</t>
  </si>
  <si>
    <t>Геннадьевич</t>
  </si>
  <si>
    <t>290033420</t>
  </si>
  <si>
    <t>Пушкарь</t>
  </si>
  <si>
    <t>Петр</t>
  </si>
  <si>
    <t>Петрович</t>
  </si>
  <si>
    <t>290033412</t>
  </si>
  <si>
    <t>Прохоров</t>
  </si>
  <si>
    <t>290033422</t>
  </si>
  <si>
    <t>Нечаев</t>
  </si>
  <si>
    <t>Станислав</t>
  </si>
  <si>
    <t>Игоревич</t>
  </si>
  <si>
    <t>290033402</t>
  </si>
  <si>
    <t>Монин</t>
  </si>
  <si>
    <t>290033418</t>
  </si>
  <si>
    <t>Завалин</t>
  </si>
  <si>
    <t>Евгеньевич</t>
  </si>
  <si>
    <t>290033406</t>
  </si>
  <si>
    <t>Геометрия</t>
  </si>
  <si>
    <t>Информационно-библиотечная культура</t>
  </si>
  <si>
    <t>Математический анализ</t>
  </si>
  <si>
    <t>Кубрак Дмитрий Вадимович</t>
  </si>
  <si>
    <t>Бюдж</t>
  </si>
  <si>
    <t>Кузнецов Данил Сергеевич</t>
  </si>
  <si>
    <t>Дасаева Белла Айратовна</t>
  </si>
  <si>
    <t>Гладкий Глеб Олегович</t>
  </si>
  <si>
    <t>Абрикосов Ефим Алексеевич</t>
  </si>
  <si>
    <t>Янушевич Леонид Юрьевич</t>
  </si>
  <si>
    <t>Тедеев Валерий Владимирович</t>
  </si>
  <si>
    <t>Тевосян Геворг Саркисович</t>
  </si>
  <si>
    <t>Сальников Михаил Святославович</t>
  </si>
  <si>
    <t>Рогов Андрей Анатольевич</t>
  </si>
  <si>
    <t>Попов Павел Павлович</t>
  </si>
  <si>
    <t>Петров Дмитрий Максимович</t>
  </si>
  <si>
    <t>Благов Данила Андреевич</t>
  </si>
  <si>
    <t>Гильман Михаил Павлович</t>
  </si>
  <si>
    <t>Дурьев Эдуард Сергеевич</t>
  </si>
  <si>
    <t>Зарифьян Дмитрий Николаевич</t>
  </si>
  <si>
    <t>Клименко Артур Сергеевич</t>
  </si>
  <si>
    <t>Кочулин Игорь Николаевич</t>
  </si>
  <si>
    <t>Кузерин Павел Владимирович</t>
  </si>
  <si>
    <t>Кузькин Павел Андреевич</t>
  </si>
  <si>
    <t>Кулакова Елена Петровна</t>
  </si>
  <si>
    <t>Кулешов Николай Сергеевич</t>
  </si>
  <si>
    <t>Матушко Мария Георгиевна</t>
  </si>
  <si>
    <t>Юнин Олег Андреевич</t>
  </si>
  <si>
    <t>Шестаков Антон Викторович</t>
  </si>
  <si>
    <t>Трофимова Анастасия Алексеевна</t>
  </si>
  <si>
    <t>Суханов Лев Александрович</t>
  </si>
  <si>
    <t>Ступаков Кирилл Романович</t>
  </si>
  <si>
    <t>Сайфуллин Азад Шавкатович</t>
  </si>
  <si>
    <t>Репин Юрий Геннадьевич</t>
  </si>
  <si>
    <t>Пушкарь Петр Петрович</t>
  </si>
  <si>
    <t>Прохоров Игорь Владимирович</t>
  </si>
  <si>
    <t>Нечаев Станислав Игоревич</t>
  </si>
  <si>
    <t>Монин Леонид Владимирович</t>
  </si>
  <si>
    <t xml:space="preserve">нет оценки </t>
  </si>
  <si>
    <t>Завалин Михаил Евгеньевич</t>
  </si>
  <si>
    <t>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</si>
</sst>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quotePrefix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9</xdr:col>
      <xdr:colOff>142875</xdr:colOff>
      <xdr:row>0</xdr:row>
      <xdr:rowOff>342900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16002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Q46"/>
  <sheetViews>
    <sheetView tabSelected="1" workbookViewId="0" topLeftCell="A10">
      <selection activeCell="C17" sqref="C17"/>
    </sheetView>
  </sheetViews>
  <sheetFormatPr defaultColWidth="9.00390625" defaultRowHeight="12.75"/>
  <cols>
    <col min="1" max="1" width="6.375" style="4" customWidth="1"/>
    <col min="2" max="2" width="11.25390625" style="13" customWidth="1"/>
    <col min="3" max="3" width="31.875" style="11" customWidth="1"/>
    <col min="4" max="4" width="8.375" style="1" customWidth="1"/>
    <col min="5" max="5" width="6.375" style="11" customWidth="1"/>
    <col min="6" max="6" width="14.00390625" style="3" hidden="1" customWidth="1"/>
    <col min="7" max="10" width="6.375" style="23" customWidth="1"/>
    <col min="11" max="12" width="6.375" style="17" customWidth="1"/>
    <col min="13" max="14" width="6.375" style="1" customWidth="1"/>
    <col min="15" max="15" width="6.375" style="17" customWidth="1"/>
    <col min="16" max="17" width="6.375" style="1" customWidth="1"/>
    <col min="18" max="63" width="10.75390625" style="1" customWidth="1"/>
    <col min="64" max="16384" width="9.125" style="1" customWidth="1"/>
  </cols>
  <sheetData>
    <row r="1" spans="1:15" s="10" customFormat="1" ht="32.25" customHeight="1">
      <c r="A1" s="19" t="s">
        <v>3</v>
      </c>
      <c r="B1" s="19"/>
      <c r="C1" s="19"/>
      <c r="D1" s="19"/>
      <c r="E1" s="19"/>
      <c r="F1" s="9"/>
      <c r="G1" s="21"/>
      <c r="H1" s="21"/>
      <c r="I1" s="21"/>
      <c r="J1" s="21"/>
      <c r="K1" s="15"/>
      <c r="L1" s="15"/>
      <c r="O1" s="15"/>
    </row>
    <row r="2" spans="1:15" s="8" customFormat="1" ht="15.75" customHeight="1">
      <c r="A2" s="6" t="s">
        <v>14</v>
      </c>
      <c r="B2" s="12"/>
      <c r="C2" s="6"/>
      <c r="D2" s="6"/>
      <c r="E2" s="6"/>
      <c r="F2" s="7"/>
      <c r="G2" s="22"/>
      <c r="H2" s="22"/>
      <c r="I2" s="22"/>
      <c r="J2" s="22"/>
      <c r="K2" s="16"/>
      <c r="L2" s="16"/>
      <c r="O2" s="16"/>
    </row>
    <row r="3" spans="1:15" s="8" customFormat="1" ht="15.75" customHeight="1">
      <c r="A3" s="6"/>
      <c r="B3" s="12"/>
      <c r="C3" s="6"/>
      <c r="D3" s="6"/>
      <c r="E3" s="6"/>
      <c r="F3" s="7"/>
      <c r="G3" s="22"/>
      <c r="H3" s="22"/>
      <c r="I3" s="22"/>
      <c r="J3" s="22"/>
      <c r="K3" s="16"/>
      <c r="L3" s="16"/>
      <c r="O3" s="16"/>
    </row>
    <row r="4" spans="1:15" s="8" customFormat="1" ht="15.75" customHeight="1">
      <c r="A4" s="6" t="s">
        <v>15</v>
      </c>
      <c r="B4" s="12"/>
      <c r="C4" s="6"/>
      <c r="D4" s="6"/>
      <c r="E4" s="6"/>
      <c r="F4" s="7"/>
      <c r="G4" s="22"/>
      <c r="H4" s="22"/>
      <c r="I4" s="22"/>
      <c r="J4" s="22"/>
      <c r="K4" s="16"/>
      <c r="L4" s="16"/>
      <c r="O4" s="16"/>
    </row>
    <row r="5" spans="1:15" s="8" customFormat="1" ht="15.75" customHeight="1">
      <c r="A5" s="6" t="s">
        <v>16</v>
      </c>
      <c r="B5" s="12"/>
      <c r="C5" s="6"/>
      <c r="D5" s="6"/>
      <c r="E5" s="6"/>
      <c r="F5" s="7"/>
      <c r="G5" s="22"/>
      <c r="H5" s="22"/>
      <c r="I5" s="22"/>
      <c r="J5" s="22"/>
      <c r="K5" s="16"/>
      <c r="L5" s="16"/>
      <c r="O5" s="16"/>
    </row>
    <row r="6" spans="1:15" s="8" customFormat="1" ht="15.75" customHeight="1">
      <c r="A6" s="6"/>
      <c r="B6" s="12"/>
      <c r="C6" s="6"/>
      <c r="D6" s="6"/>
      <c r="E6" s="6"/>
      <c r="F6" s="7"/>
      <c r="G6" s="22"/>
      <c r="H6" s="22"/>
      <c r="I6" s="22"/>
      <c r="J6" s="22"/>
      <c r="K6" s="16"/>
      <c r="L6" s="16"/>
      <c r="O6" s="16"/>
    </row>
    <row r="7" spans="1:15" s="8" customFormat="1" ht="15.75" customHeight="1">
      <c r="A7" s="6"/>
      <c r="B7" s="12"/>
      <c r="E7" s="18"/>
      <c r="F7" s="7"/>
      <c r="G7" s="22"/>
      <c r="H7" s="22"/>
      <c r="I7" s="22"/>
      <c r="J7" s="22"/>
      <c r="K7" s="16"/>
      <c r="L7" s="16"/>
      <c r="O7" s="16"/>
    </row>
    <row r="8" spans="1:17" s="2" customFormat="1" ht="20.25" customHeight="1">
      <c r="A8" s="24" t="s">
        <v>2</v>
      </c>
      <c r="B8" s="25" t="s">
        <v>4</v>
      </c>
      <c r="C8" s="24" t="s">
        <v>0</v>
      </c>
      <c r="D8" s="24" t="s">
        <v>1</v>
      </c>
      <c r="E8" s="24" t="s">
        <v>13</v>
      </c>
      <c r="F8" s="26"/>
      <c r="G8" s="27" t="s">
        <v>24</v>
      </c>
      <c r="H8" s="28"/>
      <c r="I8" s="28"/>
      <c r="J8" s="28"/>
      <c r="K8" s="29" t="s">
        <v>6</v>
      </c>
      <c r="L8" s="29" t="s">
        <v>7</v>
      </c>
      <c r="M8" s="30" t="s">
        <v>8</v>
      </c>
      <c r="N8" s="30" t="s">
        <v>9</v>
      </c>
      <c r="O8" s="29" t="s">
        <v>12</v>
      </c>
      <c r="P8" s="30" t="s">
        <v>10</v>
      </c>
      <c r="Q8" s="30" t="s">
        <v>11</v>
      </c>
    </row>
    <row r="9" spans="1:17" s="2" customFormat="1" ht="20.25" customHeight="1">
      <c r="A9" s="24"/>
      <c r="B9" s="25"/>
      <c r="C9" s="24"/>
      <c r="D9" s="24"/>
      <c r="E9" s="24"/>
      <c r="F9" s="26"/>
      <c r="G9" s="27" t="s">
        <v>23</v>
      </c>
      <c r="H9" s="28"/>
      <c r="I9" s="28"/>
      <c r="J9" s="28"/>
      <c r="K9" s="29"/>
      <c r="L9" s="29"/>
      <c r="M9" s="30"/>
      <c r="N9" s="30"/>
      <c r="O9" s="29"/>
      <c r="P9" s="30"/>
      <c r="Q9" s="30"/>
    </row>
    <row r="10" spans="1:17" s="5" customFormat="1" ht="199.5" customHeight="1">
      <c r="A10" s="24"/>
      <c r="B10" s="25"/>
      <c r="C10" s="24"/>
      <c r="D10" s="24"/>
      <c r="E10" s="24"/>
      <c r="F10" s="31"/>
      <c r="G10" s="32" t="s">
        <v>22</v>
      </c>
      <c r="H10" s="32" t="s">
        <v>144</v>
      </c>
      <c r="I10" s="32" t="s">
        <v>145</v>
      </c>
      <c r="J10" s="32" t="s">
        <v>146</v>
      </c>
      <c r="K10" s="29"/>
      <c r="L10" s="29"/>
      <c r="M10" s="30"/>
      <c r="N10" s="30"/>
      <c r="O10" s="29"/>
      <c r="P10" s="30"/>
      <c r="Q10" s="30"/>
    </row>
    <row r="11" spans="1:17" s="14" customFormat="1" ht="18.75" customHeight="1">
      <c r="A11" s="33" t="s">
        <v>5</v>
      </c>
      <c r="B11" s="33"/>
      <c r="C11" s="33"/>
      <c r="D11" s="33"/>
      <c r="E11" s="33"/>
      <c r="F11" s="34"/>
      <c r="G11" s="35">
        <v>2.1816</v>
      </c>
      <c r="H11" s="35">
        <v>2.7459000000000002</v>
      </c>
      <c r="I11" s="35">
        <v>1.5</v>
      </c>
      <c r="J11" s="35">
        <v>2.1816</v>
      </c>
      <c r="K11" s="29"/>
      <c r="L11" s="29"/>
      <c r="M11" s="30"/>
      <c r="N11" s="30"/>
      <c r="O11" s="29"/>
      <c r="P11" s="30"/>
      <c r="Q11" s="30"/>
    </row>
    <row r="12" spans="1:17" ht="12.75">
      <c r="A12" s="36">
        <v>1</v>
      </c>
      <c r="B12" s="37" t="s">
        <v>21</v>
      </c>
      <c r="C12" s="38" t="s">
        <v>147</v>
      </c>
      <c r="D12" s="39" t="s">
        <v>17</v>
      </c>
      <c r="E12" s="38" t="s">
        <v>148</v>
      </c>
      <c r="F12" s="40">
        <v>2967173</v>
      </c>
      <c r="G12" s="41">
        <v>10</v>
      </c>
      <c r="H12" s="41">
        <v>10</v>
      </c>
      <c r="I12" s="42" t="s">
        <v>184</v>
      </c>
      <c r="J12" s="42">
        <v>10</v>
      </c>
      <c r="K12" s="43">
        <v>71.1</v>
      </c>
      <c r="L12" s="43">
        <f>IF(P12&gt;0,K12*MAX(P$12:P$46)/P12,0)</f>
        <v>71.1</v>
      </c>
      <c r="M12" s="39">
        <v>30</v>
      </c>
      <c r="N12" s="39">
        <v>3</v>
      </c>
      <c r="O12" s="43">
        <f>IF(N12&gt;0,M12/N12,0)</f>
        <v>10</v>
      </c>
      <c r="P12" s="39">
        <v>8.6091</v>
      </c>
      <c r="Q12" s="39">
        <f>MIN($G12:J12)</f>
        <v>10</v>
      </c>
    </row>
    <row r="13" spans="1:17" ht="12.75">
      <c r="A13" s="36">
        <v>2</v>
      </c>
      <c r="B13" s="37" t="s">
        <v>40</v>
      </c>
      <c r="C13" s="38" t="s">
        <v>152</v>
      </c>
      <c r="D13" s="39" t="s">
        <v>17</v>
      </c>
      <c r="E13" s="38" t="s">
        <v>148</v>
      </c>
      <c r="F13" s="40">
        <v>2967158</v>
      </c>
      <c r="G13" s="41">
        <v>10</v>
      </c>
      <c r="H13" s="41">
        <v>10</v>
      </c>
      <c r="I13" s="42" t="s">
        <v>184</v>
      </c>
      <c r="J13" s="42">
        <v>10</v>
      </c>
      <c r="K13" s="43">
        <v>71.1</v>
      </c>
      <c r="L13" s="43">
        <f>IF(P13&gt;0,K13*MAX(P$12:P$46)/P13,0)</f>
        <v>71.1</v>
      </c>
      <c r="M13" s="39">
        <v>30</v>
      </c>
      <c r="N13" s="39">
        <v>3</v>
      </c>
      <c r="O13" s="43">
        <f>IF(N13&gt;0,M13/N13,0)</f>
        <v>10</v>
      </c>
      <c r="P13" s="39">
        <v>8.6091</v>
      </c>
      <c r="Q13" s="39">
        <f>MIN($G13:J13)</f>
        <v>10</v>
      </c>
    </row>
    <row r="14" spans="1:17" ht="12.75">
      <c r="A14" s="36">
        <v>3</v>
      </c>
      <c r="B14" s="37" t="s">
        <v>132</v>
      </c>
      <c r="C14" s="38" t="s">
        <v>178</v>
      </c>
      <c r="D14" s="39" t="s">
        <v>17</v>
      </c>
      <c r="E14" s="38" t="s">
        <v>148</v>
      </c>
      <c r="F14" s="40">
        <v>2967194</v>
      </c>
      <c r="G14" s="41">
        <v>10</v>
      </c>
      <c r="H14" s="41">
        <v>10</v>
      </c>
      <c r="I14" s="42" t="s">
        <v>184</v>
      </c>
      <c r="J14" s="42">
        <v>10</v>
      </c>
      <c r="K14" s="43">
        <v>71.1</v>
      </c>
      <c r="L14" s="43">
        <f>IF(P14&gt;0,K14*MAX(P$12:P$46)/P14,0)</f>
        <v>71.1</v>
      </c>
      <c r="M14" s="39">
        <v>30</v>
      </c>
      <c r="N14" s="39">
        <v>3</v>
      </c>
      <c r="O14" s="43">
        <f>IF(N14&gt;0,M14/N14,0)</f>
        <v>10</v>
      </c>
      <c r="P14" s="39">
        <v>8.6091</v>
      </c>
      <c r="Q14" s="39">
        <f>MIN($G14:J14)</f>
        <v>10</v>
      </c>
    </row>
    <row r="15" spans="1:17" ht="12.75">
      <c r="A15" s="36">
        <v>4</v>
      </c>
      <c r="B15" s="37" t="s">
        <v>138</v>
      </c>
      <c r="C15" s="38" t="s">
        <v>180</v>
      </c>
      <c r="D15" s="39" t="s">
        <v>17</v>
      </c>
      <c r="E15" s="38" t="s">
        <v>148</v>
      </c>
      <c r="F15" s="40">
        <v>2967188</v>
      </c>
      <c r="G15" s="41">
        <v>10</v>
      </c>
      <c r="H15" s="41">
        <v>10</v>
      </c>
      <c r="I15" s="42" t="s">
        <v>184</v>
      </c>
      <c r="J15" s="42">
        <v>9</v>
      </c>
      <c r="K15" s="43">
        <v>68.92</v>
      </c>
      <c r="L15" s="43">
        <f>IF(P15&gt;0,K15*MAX(P$12:P$46)/P15,0)</f>
        <v>68.92</v>
      </c>
      <c r="M15" s="39">
        <v>29</v>
      </c>
      <c r="N15" s="39">
        <v>3</v>
      </c>
      <c r="O15" s="43">
        <f>IF(N15&gt;0,M15/N15,0)</f>
        <v>9.666666666666666</v>
      </c>
      <c r="P15" s="39">
        <v>8.6091</v>
      </c>
      <c r="Q15" s="39">
        <f>MIN($G15:J15)</f>
        <v>9</v>
      </c>
    </row>
    <row r="16" spans="1:17" ht="12.75">
      <c r="A16" s="36">
        <v>5</v>
      </c>
      <c r="B16" s="37" t="s">
        <v>143</v>
      </c>
      <c r="C16" s="38" t="s">
        <v>183</v>
      </c>
      <c r="D16" s="39" t="s">
        <v>17</v>
      </c>
      <c r="E16" s="38" t="s">
        <v>148</v>
      </c>
      <c r="F16" s="40">
        <v>2967167</v>
      </c>
      <c r="G16" s="41">
        <v>10</v>
      </c>
      <c r="H16" s="41">
        <v>9</v>
      </c>
      <c r="I16" s="42" t="s">
        <v>184</v>
      </c>
      <c r="J16" s="42">
        <v>10</v>
      </c>
      <c r="K16" s="43">
        <v>68.35</v>
      </c>
      <c r="L16" s="43">
        <f>IF(P16&gt;0,K16*MAX(P$12:P$46)/P16,0)</f>
        <v>68.35</v>
      </c>
      <c r="M16" s="39">
        <v>29</v>
      </c>
      <c r="N16" s="39">
        <v>3</v>
      </c>
      <c r="O16" s="43">
        <f>IF(N16&gt;0,M16/N16,0)</f>
        <v>9.666666666666666</v>
      </c>
      <c r="P16" s="39">
        <v>8.6091</v>
      </c>
      <c r="Q16" s="39">
        <f>MIN($G16:J16)</f>
        <v>9</v>
      </c>
    </row>
    <row r="17" spans="1:17" ht="12.75">
      <c r="A17" s="36">
        <v>6</v>
      </c>
      <c r="B17" s="37" t="s">
        <v>65</v>
      </c>
      <c r="C17" s="38" t="s">
        <v>158</v>
      </c>
      <c r="D17" s="39" t="s">
        <v>41</v>
      </c>
      <c r="E17" s="38" t="s">
        <v>148</v>
      </c>
      <c r="F17" s="40">
        <v>2967191</v>
      </c>
      <c r="G17" s="41">
        <v>8</v>
      </c>
      <c r="H17" s="41">
        <v>10</v>
      </c>
      <c r="I17" s="42" t="s">
        <v>184</v>
      </c>
      <c r="J17" s="42">
        <v>10</v>
      </c>
      <c r="K17" s="43">
        <v>66.74</v>
      </c>
      <c r="L17" s="43">
        <f>IF(P17&gt;0,K17*MAX(P$12:P$46)/P17,0)</f>
        <v>66.74</v>
      </c>
      <c r="M17" s="39">
        <v>28</v>
      </c>
      <c r="N17" s="39">
        <v>3</v>
      </c>
      <c r="O17" s="43">
        <f>IF(N17&gt;0,M17/N17,0)</f>
        <v>9.333333333333334</v>
      </c>
      <c r="P17" s="39">
        <v>8.6091</v>
      </c>
      <c r="Q17" s="39">
        <f>MIN($G17:J17)</f>
        <v>8</v>
      </c>
    </row>
    <row r="18" spans="1:17" ht="12.75">
      <c r="A18" s="36">
        <v>7</v>
      </c>
      <c r="B18" s="37" t="s">
        <v>45</v>
      </c>
      <c r="C18" s="38" t="s">
        <v>153</v>
      </c>
      <c r="D18" s="39" t="s">
        <v>41</v>
      </c>
      <c r="E18" s="38" t="s">
        <v>148</v>
      </c>
      <c r="F18" s="40">
        <v>2967206</v>
      </c>
      <c r="G18" s="41">
        <v>10</v>
      </c>
      <c r="H18" s="41">
        <v>9</v>
      </c>
      <c r="I18" s="42" t="s">
        <v>184</v>
      </c>
      <c r="J18" s="42">
        <v>9</v>
      </c>
      <c r="K18" s="43">
        <v>66.17</v>
      </c>
      <c r="L18" s="43">
        <f>IF(P18&gt;0,K18*MAX(P$12:P$46)/P18,0)</f>
        <v>66.17</v>
      </c>
      <c r="M18" s="39">
        <v>28</v>
      </c>
      <c r="N18" s="39">
        <v>3</v>
      </c>
      <c r="O18" s="43">
        <f>IF(N18&gt;0,M18/N18,0)</f>
        <v>9.333333333333334</v>
      </c>
      <c r="P18" s="39">
        <v>8.6091</v>
      </c>
      <c r="Q18" s="39">
        <f>MIN($G18:J18)</f>
        <v>9</v>
      </c>
    </row>
    <row r="19" spans="1:17" ht="12.75">
      <c r="A19" s="36">
        <v>8</v>
      </c>
      <c r="B19" s="37" t="s">
        <v>57</v>
      </c>
      <c r="C19" s="38" t="s">
        <v>156</v>
      </c>
      <c r="D19" s="39" t="s">
        <v>41</v>
      </c>
      <c r="E19" s="38" t="s">
        <v>148</v>
      </c>
      <c r="F19" s="40">
        <v>2967197</v>
      </c>
      <c r="G19" s="41">
        <v>9</v>
      </c>
      <c r="H19" s="41">
        <v>9</v>
      </c>
      <c r="I19" s="42" t="s">
        <v>184</v>
      </c>
      <c r="J19" s="42">
        <v>10</v>
      </c>
      <c r="K19" s="43">
        <v>66.17</v>
      </c>
      <c r="L19" s="43">
        <f>IF(P19&gt;0,K19*MAX(P$12:P$46)/P19,0)</f>
        <v>66.17</v>
      </c>
      <c r="M19" s="39">
        <v>28</v>
      </c>
      <c r="N19" s="39">
        <v>3</v>
      </c>
      <c r="O19" s="43">
        <f>IF(N19&gt;0,M19/N19,0)</f>
        <v>9.333333333333334</v>
      </c>
      <c r="P19" s="39">
        <v>8.6091</v>
      </c>
      <c r="Q19" s="39">
        <f>MIN($G19:J19)</f>
        <v>9</v>
      </c>
    </row>
    <row r="20" spans="1:17" ht="12.75">
      <c r="A20" s="36">
        <v>9</v>
      </c>
      <c r="B20" s="37" t="s">
        <v>77</v>
      </c>
      <c r="C20" s="38" t="s">
        <v>162</v>
      </c>
      <c r="D20" s="39" t="s">
        <v>41</v>
      </c>
      <c r="E20" s="38" t="s">
        <v>148</v>
      </c>
      <c r="F20" s="40">
        <v>2967164</v>
      </c>
      <c r="G20" s="41">
        <v>10</v>
      </c>
      <c r="H20" s="41">
        <v>9</v>
      </c>
      <c r="I20" s="42" t="s">
        <v>184</v>
      </c>
      <c r="J20" s="42">
        <v>9</v>
      </c>
      <c r="K20" s="43">
        <v>66.17</v>
      </c>
      <c r="L20" s="43">
        <f>IF(P20&gt;0,K20*MAX(P$12:P$46)/P20,0)</f>
        <v>66.17</v>
      </c>
      <c r="M20" s="39">
        <v>28</v>
      </c>
      <c r="N20" s="39">
        <v>3</v>
      </c>
      <c r="O20" s="43">
        <f>IF(N20&gt;0,M20/N20,0)</f>
        <v>9.333333333333334</v>
      </c>
      <c r="P20" s="39">
        <v>8.6091</v>
      </c>
      <c r="Q20" s="39">
        <f>MIN($G20:J20)</f>
        <v>9</v>
      </c>
    </row>
    <row r="21" spans="1:17" ht="12.75">
      <c r="A21" s="36">
        <v>10</v>
      </c>
      <c r="B21" s="37" t="s">
        <v>116</v>
      </c>
      <c r="C21" s="38" t="s">
        <v>174</v>
      </c>
      <c r="D21" s="39" t="s">
        <v>17</v>
      </c>
      <c r="E21" s="38" t="s">
        <v>148</v>
      </c>
      <c r="F21" s="40">
        <v>2967203</v>
      </c>
      <c r="G21" s="41">
        <v>8</v>
      </c>
      <c r="H21" s="41">
        <v>10</v>
      </c>
      <c r="I21" s="42" t="s">
        <v>184</v>
      </c>
      <c r="J21" s="42">
        <v>9</v>
      </c>
      <c r="K21" s="43">
        <v>64.56</v>
      </c>
      <c r="L21" s="43">
        <f>IF(P21&gt;0,K21*MAX(P$12:P$46)/P21,0)</f>
        <v>64.56</v>
      </c>
      <c r="M21" s="39">
        <v>27</v>
      </c>
      <c r="N21" s="39">
        <v>3</v>
      </c>
      <c r="O21" s="43">
        <f>IF(N21&gt;0,M21/N21,0)</f>
        <v>9</v>
      </c>
      <c r="P21" s="39">
        <v>8.6091</v>
      </c>
      <c r="Q21" s="39">
        <f>MIN($G21:J21)</f>
        <v>8</v>
      </c>
    </row>
    <row r="22" spans="1:17" ht="12.75">
      <c r="A22" s="36">
        <v>11</v>
      </c>
      <c r="B22" s="37" t="s">
        <v>101</v>
      </c>
      <c r="C22" s="38" t="s">
        <v>170</v>
      </c>
      <c r="D22" s="39" t="s">
        <v>41</v>
      </c>
      <c r="E22" s="38" t="s">
        <v>148</v>
      </c>
      <c r="F22" s="40">
        <v>2967185</v>
      </c>
      <c r="G22" s="41">
        <v>10</v>
      </c>
      <c r="H22" s="41">
        <v>8</v>
      </c>
      <c r="I22" s="42" t="s">
        <v>184</v>
      </c>
      <c r="J22" s="42">
        <v>9</v>
      </c>
      <c r="K22" s="43">
        <v>63.42</v>
      </c>
      <c r="L22" s="43">
        <f>IF(P22&gt;0,K22*MAX(P$12:P$46)/P22,0)</f>
        <v>63.419999999999995</v>
      </c>
      <c r="M22" s="39">
        <v>27</v>
      </c>
      <c r="N22" s="39">
        <v>3</v>
      </c>
      <c r="O22" s="43">
        <f>IF(N22&gt;0,M22/N22,0)</f>
        <v>9</v>
      </c>
      <c r="P22" s="39">
        <v>8.6091</v>
      </c>
      <c r="Q22" s="39">
        <f>MIN($G22:J22)</f>
        <v>8</v>
      </c>
    </row>
    <row r="23" spans="1:17" ht="12.75">
      <c r="A23" s="36">
        <v>12</v>
      </c>
      <c r="B23" s="37" t="s">
        <v>120</v>
      </c>
      <c r="C23" s="38" t="s">
        <v>175</v>
      </c>
      <c r="D23" s="39" t="s">
        <v>17</v>
      </c>
      <c r="E23" s="38" t="s">
        <v>148</v>
      </c>
      <c r="F23" s="40">
        <v>2967200</v>
      </c>
      <c r="G23" s="41">
        <v>10</v>
      </c>
      <c r="H23" s="41">
        <v>8</v>
      </c>
      <c r="I23" s="42" t="s">
        <v>184</v>
      </c>
      <c r="J23" s="42">
        <v>9</v>
      </c>
      <c r="K23" s="43">
        <v>63.42</v>
      </c>
      <c r="L23" s="43">
        <f>IF(P23&gt;0,K23*MAX(P$12:P$46)/P23,0)</f>
        <v>63.419999999999995</v>
      </c>
      <c r="M23" s="39">
        <v>27</v>
      </c>
      <c r="N23" s="39">
        <v>3</v>
      </c>
      <c r="O23" s="43">
        <f>IF(N23&gt;0,M23/N23,0)</f>
        <v>9</v>
      </c>
      <c r="P23" s="39">
        <v>8.6091</v>
      </c>
      <c r="Q23" s="39">
        <f>MIN($G23:J23)</f>
        <v>8</v>
      </c>
    </row>
    <row r="24" spans="1:17" ht="12.75">
      <c r="A24" s="36">
        <v>13</v>
      </c>
      <c r="B24" s="37" t="s">
        <v>80</v>
      </c>
      <c r="C24" s="38" t="s">
        <v>163</v>
      </c>
      <c r="D24" s="39" t="s">
        <v>41</v>
      </c>
      <c r="E24" s="38" t="s">
        <v>148</v>
      </c>
      <c r="F24" s="40">
        <v>2974282</v>
      </c>
      <c r="G24" s="41">
        <v>9</v>
      </c>
      <c r="H24" s="41">
        <v>9</v>
      </c>
      <c r="I24" s="42" t="s">
        <v>184</v>
      </c>
      <c r="J24" s="42">
        <v>8</v>
      </c>
      <c r="K24" s="43">
        <v>61.81</v>
      </c>
      <c r="L24" s="43">
        <f>IF(P24&gt;0,K24*MAX(P$12:P$46)/P24,0)</f>
        <v>61.81</v>
      </c>
      <c r="M24" s="39">
        <v>26</v>
      </c>
      <c r="N24" s="39">
        <v>3</v>
      </c>
      <c r="O24" s="43">
        <f>IF(N24&gt;0,M24/N24,0)</f>
        <v>8.666666666666666</v>
      </c>
      <c r="P24" s="39">
        <v>8.6091</v>
      </c>
      <c r="Q24" s="39">
        <f>MIN($G24:J24)</f>
        <v>8</v>
      </c>
    </row>
    <row r="25" spans="1:17" ht="12.75">
      <c r="A25" s="36">
        <v>14</v>
      </c>
      <c r="B25" s="37" t="s">
        <v>134</v>
      </c>
      <c r="C25" s="38" t="s">
        <v>179</v>
      </c>
      <c r="D25" s="39" t="s">
        <v>17</v>
      </c>
      <c r="E25" s="38" t="s">
        <v>148</v>
      </c>
      <c r="F25" s="40">
        <v>2974300</v>
      </c>
      <c r="G25" s="41">
        <v>10</v>
      </c>
      <c r="H25" s="41">
        <v>6</v>
      </c>
      <c r="I25" s="42" t="s">
        <v>184</v>
      </c>
      <c r="J25" s="42">
        <v>10</v>
      </c>
      <c r="K25" s="43">
        <v>60.1</v>
      </c>
      <c r="L25" s="43">
        <f>IF(P25&gt;0,K25*MAX(P$12:P$46)/P25,0)</f>
        <v>60.10000000000001</v>
      </c>
      <c r="M25" s="39">
        <v>26</v>
      </c>
      <c r="N25" s="39">
        <v>3</v>
      </c>
      <c r="O25" s="43">
        <f>IF(N25&gt;0,M25/N25,0)</f>
        <v>8.666666666666666</v>
      </c>
      <c r="P25" s="39">
        <v>8.6091</v>
      </c>
      <c r="Q25" s="39">
        <f>MIN($G25:J25)</f>
        <v>6</v>
      </c>
    </row>
    <row r="26" spans="1:17" ht="12.75">
      <c r="A26" s="36">
        <v>15</v>
      </c>
      <c r="B26" s="37" t="s">
        <v>83</v>
      </c>
      <c r="C26" s="38" t="s">
        <v>164</v>
      </c>
      <c r="D26" s="39" t="s">
        <v>41</v>
      </c>
      <c r="E26" s="38" t="s">
        <v>148</v>
      </c>
      <c r="F26" s="40">
        <v>2967170</v>
      </c>
      <c r="G26" s="41">
        <v>7</v>
      </c>
      <c r="H26" s="41">
        <v>8</v>
      </c>
      <c r="I26" s="42" t="s">
        <v>184</v>
      </c>
      <c r="J26" s="42">
        <v>10</v>
      </c>
      <c r="K26" s="43">
        <v>59.06</v>
      </c>
      <c r="L26" s="43">
        <f>IF(P26&gt;0,K26*MAX(P$12:P$46)/P26,0)</f>
        <v>59.06</v>
      </c>
      <c r="M26" s="39">
        <v>25</v>
      </c>
      <c r="N26" s="39">
        <v>3</v>
      </c>
      <c r="O26" s="43">
        <f>IF(N26&gt;0,M26/N26,0)</f>
        <v>8.333333333333334</v>
      </c>
      <c r="P26" s="39">
        <v>8.6091</v>
      </c>
      <c r="Q26" s="39">
        <f>MIN($G26:J26)</f>
        <v>7</v>
      </c>
    </row>
    <row r="27" spans="1:17" ht="12.75">
      <c r="A27" s="36">
        <v>16</v>
      </c>
      <c r="B27" s="37" t="s">
        <v>28</v>
      </c>
      <c r="C27" s="38" t="s">
        <v>149</v>
      </c>
      <c r="D27" s="39" t="s">
        <v>17</v>
      </c>
      <c r="E27" s="38" t="s">
        <v>148</v>
      </c>
      <c r="F27" s="40">
        <v>2967179</v>
      </c>
      <c r="G27" s="41">
        <v>7</v>
      </c>
      <c r="H27" s="41">
        <v>7</v>
      </c>
      <c r="I27" s="42" t="s">
        <v>184</v>
      </c>
      <c r="J27" s="42">
        <v>9</v>
      </c>
      <c r="K27" s="43">
        <v>54.13</v>
      </c>
      <c r="L27" s="43">
        <f>IF(P27&gt;0,K27*MAX(P$12:P$46)/P27,0)</f>
        <v>54.13</v>
      </c>
      <c r="M27" s="39">
        <v>23</v>
      </c>
      <c r="N27" s="39">
        <v>3</v>
      </c>
      <c r="O27" s="43">
        <f>IF(N27&gt;0,M27/N27,0)</f>
        <v>7.666666666666667</v>
      </c>
      <c r="P27" s="39">
        <v>8.6091</v>
      </c>
      <c r="Q27" s="39">
        <f>MIN($G27:J27)</f>
        <v>7</v>
      </c>
    </row>
    <row r="28" spans="1:17" ht="12.75">
      <c r="A28" s="36">
        <v>17</v>
      </c>
      <c r="B28" s="37" t="s">
        <v>68</v>
      </c>
      <c r="C28" s="38" t="s">
        <v>159</v>
      </c>
      <c r="D28" s="39" t="s">
        <v>41</v>
      </c>
      <c r="E28" s="38" t="s">
        <v>148</v>
      </c>
      <c r="F28" s="40">
        <v>2974297</v>
      </c>
      <c r="G28" s="41">
        <v>7</v>
      </c>
      <c r="H28" s="41">
        <v>7</v>
      </c>
      <c r="I28" s="42" t="s">
        <v>184</v>
      </c>
      <c r="J28" s="42">
        <v>9</v>
      </c>
      <c r="K28" s="43">
        <v>54.13</v>
      </c>
      <c r="L28" s="43">
        <f>IF(P28&gt;0,K28*MAX(P$12:P$46)/P28,0)</f>
        <v>54.13</v>
      </c>
      <c r="M28" s="39">
        <v>23</v>
      </c>
      <c r="N28" s="39">
        <v>3</v>
      </c>
      <c r="O28" s="43">
        <f>IF(N28&gt;0,M28/N28,0)</f>
        <v>7.666666666666667</v>
      </c>
      <c r="P28" s="39">
        <v>8.6091</v>
      </c>
      <c r="Q28" s="39">
        <f>MIN($G28:J28)</f>
        <v>7</v>
      </c>
    </row>
    <row r="29" spans="1:17" ht="12.75">
      <c r="A29" s="36">
        <v>18</v>
      </c>
      <c r="B29" s="37" t="s">
        <v>104</v>
      </c>
      <c r="C29" s="38" t="s">
        <v>171</v>
      </c>
      <c r="D29" s="39" t="s">
        <v>17</v>
      </c>
      <c r="E29" s="38" t="s">
        <v>148</v>
      </c>
      <c r="F29" s="40">
        <v>2974321</v>
      </c>
      <c r="G29" s="41">
        <v>9</v>
      </c>
      <c r="H29" s="41">
        <v>7</v>
      </c>
      <c r="I29" s="42" t="s">
        <v>184</v>
      </c>
      <c r="J29" s="42">
        <v>7</v>
      </c>
      <c r="K29" s="43">
        <v>54.13</v>
      </c>
      <c r="L29" s="43">
        <f>IF(P29&gt;0,K29*MAX(P$12:P$46)/P29,0)</f>
        <v>54.13</v>
      </c>
      <c r="M29" s="39">
        <v>23</v>
      </c>
      <c r="N29" s="39">
        <v>3</v>
      </c>
      <c r="O29" s="43">
        <f>IF(N29&gt;0,M29/N29,0)</f>
        <v>7.666666666666667</v>
      </c>
      <c r="P29" s="39">
        <v>8.6091</v>
      </c>
      <c r="Q29" s="39">
        <f>MIN($G29:J29)</f>
        <v>7</v>
      </c>
    </row>
    <row r="30" spans="1:17" ht="12.75">
      <c r="A30" s="36">
        <v>19</v>
      </c>
      <c r="B30" s="37" t="s">
        <v>124</v>
      </c>
      <c r="C30" s="38" t="s">
        <v>176</v>
      </c>
      <c r="D30" s="39" t="s">
        <v>17</v>
      </c>
      <c r="E30" s="38" t="s">
        <v>148</v>
      </c>
      <c r="F30" s="40">
        <v>2970476</v>
      </c>
      <c r="G30" s="41">
        <v>7</v>
      </c>
      <c r="H30" s="41">
        <v>7</v>
      </c>
      <c r="I30" s="42" t="s">
        <v>184</v>
      </c>
      <c r="J30" s="42">
        <v>8</v>
      </c>
      <c r="K30" s="43">
        <v>51.95</v>
      </c>
      <c r="L30" s="43">
        <f>IF(P30&gt;0,K30*MAX(P$12:P$46)/P30,0)</f>
        <v>51.95</v>
      </c>
      <c r="M30" s="39">
        <v>22</v>
      </c>
      <c r="N30" s="39">
        <v>3</v>
      </c>
      <c r="O30" s="43">
        <f>IF(N30&gt;0,M30/N30,0)</f>
        <v>7.333333333333333</v>
      </c>
      <c r="P30" s="39">
        <v>8.6091</v>
      </c>
      <c r="Q30" s="39">
        <f>MIN($G30:J30)</f>
        <v>7</v>
      </c>
    </row>
    <row r="31" spans="1:17" ht="12.75">
      <c r="A31" s="36">
        <v>20</v>
      </c>
      <c r="B31" s="37" t="s">
        <v>74</v>
      </c>
      <c r="C31" s="38" t="s">
        <v>161</v>
      </c>
      <c r="D31" s="39" t="s">
        <v>41</v>
      </c>
      <c r="E31" s="38" t="s">
        <v>148</v>
      </c>
      <c r="F31" s="40">
        <v>2967161</v>
      </c>
      <c r="G31" s="41">
        <v>9</v>
      </c>
      <c r="H31" s="41">
        <v>6</v>
      </c>
      <c r="I31" s="42" t="s">
        <v>184</v>
      </c>
      <c r="J31" s="42">
        <v>7</v>
      </c>
      <c r="K31" s="43">
        <v>51.38</v>
      </c>
      <c r="L31" s="43">
        <f>IF(P31&gt;0,K31*MAX(P$12:P$46)/P31,0)</f>
        <v>51.38</v>
      </c>
      <c r="M31" s="39">
        <v>22</v>
      </c>
      <c r="N31" s="39">
        <v>3</v>
      </c>
      <c r="O31" s="43">
        <f>IF(N31&gt;0,M31/N31,0)</f>
        <v>7.333333333333333</v>
      </c>
      <c r="P31" s="39">
        <v>8.6091</v>
      </c>
      <c r="Q31" s="39">
        <f>MIN($G31:J31)</f>
        <v>6</v>
      </c>
    </row>
    <row r="32" spans="1:17" ht="12.75">
      <c r="A32" s="36">
        <v>21</v>
      </c>
      <c r="B32" s="37" t="s">
        <v>90</v>
      </c>
      <c r="C32" s="38" t="s">
        <v>167</v>
      </c>
      <c r="D32" s="39" t="s">
        <v>41</v>
      </c>
      <c r="E32" s="38" t="s">
        <v>148</v>
      </c>
      <c r="F32" s="40">
        <v>2974288</v>
      </c>
      <c r="G32" s="41">
        <v>8</v>
      </c>
      <c r="H32" s="41">
        <v>7</v>
      </c>
      <c r="I32" s="42" t="s">
        <v>184</v>
      </c>
      <c r="J32" s="42">
        <v>6</v>
      </c>
      <c r="K32" s="43">
        <v>49.77</v>
      </c>
      <c r="L32" s="43">
        <f>IF(P32&gt;0,K32*MAX(P$12:P$46)/P32,0)</f>
        <v>49.77</v>
      </c>
      <c r="M32" s="39">
        <v>21</v>
      </c>
      <c r="N32" s="39">
        <v>3</v>
      </c>
      <c r="O32" s="43">
        <f>IF(N32&gt;0,M32/N32,0)</f>
        <v>7</v>
      </c>
      <c r="P32" s="39">
        <v>8.6091</v>
      </c>
      <c r="Q32" s="39">
        <f>MIN($G32:J32)</f>
        <v>6</v>
      </c>
    </row>
    <row r="33" spans="1:17" ht="12.75">
      <c r="A33" s="36">
        <v>22</v>
      </c>
      <c r="B33" s="37" t="s">
        <v>86</v>
      </c>
      <c r="C33" s="38" t="s">
        <v>165</v>
      </c>
      <c r="D33" s="39" t="s">
        <v>41</v>
      </c>
      <c r="E33" s="38" t="s">
        <v>148</v>
      </c>
      <c r="F33" s="40">
        <v>2974285</v>
      </c>
      <c r="G33" s="41">
        <v>8</v>
      </c>
      <c r="H33" s="41">
        <v>7</v>
      </c>
      <c r="I33" s="42" t="s">
        <v>184</v>
      </c>
      <c r="J33" s="42">
        <v>5</v>
      </c>
      <c r="K33" s="43">
        <v>47.59</v>
      </c>
      <c r="L33" s="43">
        <f>IF(P33&gt;0,K33*MAX(P$12:P$46)/P33,0)</f>
        <v>47.59</v>
      </c>
      <c r="M33" s="39">
        <v>20</v>
      </c>
      <c r="N33" s="39">
        <v>3</v>
      </c>
      <c r="O33" s="43">
        <f>IF(N33&gt;0,M33/N33,0)</f>
        <v>6.666666666666667</v>
      </c>
      <c r="P33" s="39">
        <v>8.6091</v>
      </c>
      <c r="Q33" s="39">
        <f>MIN($G33:J33)</f>
        <v>5</v>
      </c>
    </row>
    <row r="34" spans="1:17" ht="12.75">
      <c r="A34" s="36">
        <v>23</v>
      </c>
      <c r="B34" s="37" t="s">
        <v>112</v>
      </c>
      <c r="C34" s="38" t="s">
        <v>173</v>
      </c>
      <c r="D34" s="39" t="s">
        <v>17</v>
      </c>
      <c r="E34" s="38" t="s">
        <v>148</v>
      </c>
      <c r="F34" s="40">
        <v>2974315</v>
      </c>
      <c r="G34" s="41">
        <v>7</v>
      </c>
      <c r="H34" s="41">
        <v>7</v>
      </c>
      <c r="I34" s="42" t="s">
        <v>184</v>
      </c>
      <c r="J34" s="42">
        <v>6</v>
      </c>
      <c r="K34" s="43">
        <v>47.59</v>
      </c>
      <c r="L34" s="43">
        <f>IF(P34&gt;0,K34*MAX(P$12:P$46)/P34,0)</f>
        <v>47.59</v>
      </c>
      <c r="M34" s="39">
        <v>20</v>
      </c>
      <c r="N34" s="39">
        <v>3</v>
      </c>
      <c r="O34" s="43">
        <f>IF(N34&gt;0,M34/N34,0)</f>
        <v>6.666666666666667</v>
      </c>
      <c r="P34" s="39">
        <v>8.6091</v>
      </c>
      <c r="Q34" s="39">
        <f>MIN($G34:J34)</f>
        <v>6</v>
      </c>
    </row>
    <row r="35" spans="1:17" ht="12.75">
      <c r="A35" s="36">
        <v>24</v>
      </c>
      <c r="B35" s="37" t="s">
        <v>61</v>
      </c>
      <c r="C35" s="38" t="s">
        <v>157</v>
      </c>
      <c r="D35" s="39" t="s">
        <v>41</v>
      </c>
      <c r="E35" s="38" t="s">
        <v>148</v>
      </c>
      <c r="F35" s="40">
        <v>2974306</v>
      </c>
      <c r="G35" s="41">
        <v>6</v>
      </c>
      <c r="H35" s="41">
        <v>7</v>
      </c>
      <c r="I35" s="42" t="s">
        <v>184</v>
      </c>
      <c r="J35" s="42">
        <v>6</v>
      </c>
      <c r="K35" s="43">
        <v>45.41</v>
      </c>
      <c r="L35" s="43">
        <f>IF(P35&gt;0,K35*MAX(P$12:P$46)/P35,0)</f>
        <v>45.41</v>
      </c>
      <c r="M35" s="39">
        <v>19</v>
      </c>
      <c r="N35" s="39">
        <v>3</v>
      </c>
      <c r="O35" s="43">
        <f>IF(N35&gt;0,M35/N35,0)</f>
        <v>6.333333333333333</v>
      </c>
      <c r="P35" s="39">
        <v>8.6091</v>
      </c>
      <c r="Q35" s="39">
        <f>MIN($G35:J35)</f>
        <v>6</v>
      </c>
    </row>
    <row r="36" spans="1:17" ht="12.75">
      <c r="A36" s="36">
        <v>25</v>
      </c>
      <c r="B36" s="37" t="s">
        <v>94</v>
      </c>
      <c r="C36" s="38" t="s">
        <v>168</v>
      </c>
      <c r="D36" s="39" t="s">
        <v>41</v>
      </c>
      <c r="E36" s="38" t="s">
        <v>148</v>
      </c>
      <c r="F36" s="40">
        <v>2974291</v>
      </c>
      <c r="G36" s="41">
        <v>6</v>
      </c>
      <c r="H36" s="41">
        <v>7</v>
      </c>
      <c r="I36" s="42" t="s">
        <v>184</v>
      </c>
      <c r="J36" s="42">
        <v>5</v>
      </c>
      <c r="K36" s="43">
        <v>43.23</v>
      </c>
      <c r="L36" s="43">
        <f>IF(P36&gt;0,K36*MAX(P$12:P$46)/P36,0)</f>
        <v>43.23</v>
      </c>
      <c r="M36" s="39">
        <v>18</v>
      </c>
      <c r="N36" s="39">
        <v>3</v>
      </c>
      <c r="O36" s="43">
        <f>IF(N36&gt;0,M36/N36,0)</f>
        <v>6</v>
      </c>
      <c r="P36" s="39">
        <v>8.6091</v>
      </c>
      <c r="Q36" s="39">
        <f>MIN($G36:J36)</f>
        <v>5</v>
      </c>
    </row>
    <row r="37" spans="1:17" ht="12.75">
      <c r="A37" s="36">
        <v>26</v>
      </c>
      <c r="B37" s="37" t="s">
        <v>140</v>
      </c>
      <c r="C37" s="38" t="s">
        <v>181</v>
      </c>
      <c r="D37" s="39" t="s">
        <v>17</v>
      </c>
      <c r="E37" s="38" t="s">
        <v>148</v>
      </c>
      <c r="F37" s="40">
        <v>2974294</v>
      </c>
      <c r="G37" s="40" t="s">
        <v>182</v>
      </c>
      <c r="H37" s="41">
        <v>8</v>
      </c>
      <c r="I37" s="42" t="s">
        <v>184</v>
      </c>
      <c r="J37" s="42">
        <v>9</v>
      </c>
      <c r="K37" s="43">
        <v>41.62</v>
      </c>
      <c r="L37" s="43">
        <f>IF(P37&gt;0,K37*MAX(P$12:P$46)/P37,0)</f>
        <v>41.62</v>
      </c>
      <c r="M37" s="39">
        <v>17</v>
      </c>
      <c r="N37" s="39">
        <v>2</v>
      </c>
      <c r="O37" s="43">
        <f>IF(N37&gt;0,M37/N37,0)</f>
        <v>8.5</v>
      </c>
      <c r="P37" s="39">
        <v>8.6091</v>
      </c>
      <c r="Q37" s="39">
        <f>MIN($G37:J37)</f>
        <v>8</v>
      </c>
    </row>
    <row r="38" spans="1:17" ht="12.75">
      <c r="A38" s="36">
        <v>27</v>
      </c>
      <c r="B38" s="37" t="s">
        <v>97</v>
      </c>
      <c r="C38" s="38" t="s">
        <v>169</v>
      </c>
      <c r="D38" s="39" t="s">
        <v>41</v>
      </c>
      <c r="E38" s="38" t="s">
        <v>148</v>
      </c>
      <c r="F38" s="40">
        <v>2967182</v>
      </c>
      <c r="G38" s="41">
        <v>6</v>
      </c>
      <c r="H38" s="41">
        <v>6</v>
      </c>
      <c r="I38" s="42" t="s">
        <v>184</v>
      </c>
      <c r="J38" s="42">
        <v>5</v>
      </c>
      <c r="K38" s="43">
        <v>40.48</v>
      </c>
      <c r="L38" s="43">
        <f>IF(P38&gt;0,K38*MAX(P$12:P$46)/P38,0)</f>
        <v>40.48</v>
      </c>
      <c r="M38" s="39">
        <v>17</v>
      </c>
      <c r="N38" s="39">
        <v>3</v>
      </c>
      <c r="O38" s="43">
        <f>IF(N38&gt;0,M38/N38,0)</f>
        <v>5.666666666666667</v>
      </c>
      <c r="P38" s="39">
        <v>8.6091</v>
      </c>
      <c r="Q38" s="39">
        <f>MIN($G38:J38)</f>
        <v>5</v>
      </c>
    </row>
    <row r="39" spans="1:17" ht="12.75">
      <c r="A39" s="36">
        <v>28</v>
      </c>
      <c r="B39" s="37" t="s">
        <v>88</v>
      </c>
      <c r="C39" s="38" t="s">
        <v>166</v>
      </c>
      <c r="D39" s="39" t="s">
        <v>41</v>
      </c>
      <c r="E39" s="38" t="s">
        <v>148</v>
      </c>
      <c r="F39" s="40">
        <v>2967176</v>
      </c>
      <c r="G39" s="41">
        <v>7</v>
      </c>
      <c r="H39" s="41">
        <v>5</v>
      </c>
      <c r="I39" s="42" t="s">
        <v>184</v>
      </c>
      <c r="J39" s="42">
        <v>5</v>
      </c>
      <c r="K39" s="43">
        <v>39.91</v>
      </c>
      <c r="L39" s="43">
        <f>IF(P39&gt;0,K39*MAX(P$12:P$46)/P39,0)</f>
        <v>39.91</v>
      </c>
      <c r="M39" s="39">
        <v>17</v>
      </c>
      <c r="N39" s="39">
        <v>3</v>
      </c>
      <c r="O39" s="43">
        <f>IF(N39&gt;0,M39/N39,0)</f>
        <v>5.666666666666667</v>
      </c>
      <c r="P39" s="39">
        <v>8.6091</v>
      </c>
      <c r="Q39" s="39">
        <f>MIN($G39:J39)</f>
        <v>5</v>
      </c>
    </row>
    <row r="40" spans="1:17" ht="12.75">
      <c r="A40" s="36">
        <v>29</v>
      </c>
      <c r="B40" s="37" t="s">
        <v>72</v>
      </c>
      <c r="C40" s="38" t="s">
        <v>160</v>
      </c>
      <c r="D40" s="39" t="s">
        <v>41</v>
      </c>
      <c r="E40" s="38" t="s">
        <v>148</v>
      </c>
      <c r="F40" s="40">
        <v>2974273</v>
      </c>
      <c r="G40" s="41">
        <v>6</v>
      </c>
      <c r="H40" s="41">
        <v>5</v>
      </c>
      <c r="I40" s="42" t="s">
        <v>184</v>
      </c>
      <c r="J40" s="42">
        <v>5</v>
      </c>
      <c r="K40" s="43">
        <v>37.73</v>
      </c>
      <c r="L40" s="43">
        <f>IF(P40&gt;0,K40*MAX(P$12:P$46)/P40,0)</f>
        <v>37.73</v>
      </c>
      <c r="M40" s="39">
        <v>16</v>
      </c>
      <c r="N40" s="39">
        <v>3</v>
      </c>
      <c r="O40" s="43">
        <f>IF(N40&gt;0,M40/N40,0)</f>
        <v>5.333333333333333</v>
      </c>
      <c r="P40" s="39">
        <v>8.6091</v>
      </c>
      <c r="Q40" s="39">
        <f>MIN($G40:J40)</f>
        <v>5</v>
      </c>
    </row>
    <row r="41" spans="1:17" ht="12.75">
      <c r="A41" s="36">
        <v>30</v>
      </c>
      <c r="B41" s="37" t="s">
        <v>49</v>
      </c>
      <c r="C41" s="38" t="s">
        <v>154</v>
      </c>
      <c r="D41" s="39" t="s">
        <v>41</v>
      </c>
      <c r="E41" s="38" t="s">
        <v>148</v>
      </c>
      <c r="F41" s="40">
        <v>2974312</v>
      </c>
      <c r="G41" s="41">
        <v>8</v>
      </c>
      <c r="H41" s="41">
        <v>4</v>
      </c>
      <c r="I41" s="42" t="s">
        <v>184</v>
      </c>
      <c r="J41" s="42">
        <v>4</v>
      </c>
      <c r="K41" s="43">
        <v>37.16</v>
      </c>
      <c r="L41" s="43">
        <f>IF(P41&gt;0,K41*MAX(P$12:P$46)/P41,0)</f>
        <v>37.16</v>
      </c>
      <c r="M41" s="39">
        <v>16</v>
      </c>
      <c r="N41" s="39">
        <v>3</v>
      </c>
      <c r="O41" s="43">
        <f>IF(N41&gt;0,M41/N41,0)</f>
        <v>5.333333333333333</v>
      </c>
      <c r="P41" s="39">
        <v>8.6091</v>
      </c>
      <c r="Q41" s="39">
        <f>MIN($G41:J41)</f>
        <v>4</v>
      </c>
    </row>
    <row r="42" spans="1:17" ht="12.75">
      <c r="A42" s="36">
        <v>31</v>
      </c>
      <c r="B42" s="37" t="s">
        <v>53</v>
      </c>
      <c r="C42" s="38" t="s">
        <v>155</v>
      </c>
      <c r="D42" s="39" t="s">
        <v>41</v>
      </c>
      <c r="E42" s="38" t="s">
        <v>148</v>
      </c>
      <c r="F42" s="40">
        <v>2974309</v>
      </c>
      <c r="G42" s="41">
        <v>5</v>
      </c>
      <c r="H42" s="41">
        <v>5</v>
      </c>
      <c r="I42" s="42" t="s">
        <v>184</v>
      </c>
      <c r="J42" s="42">
        <v>5</v>
      </c>
      <c r="K42" s="43">
        <v>35.55</v>
      </c>
      <c r="L42" s="43">
        <f>IF(P42&gt;0,K42*MAX(P$12:P$46)/P42,0)</f>
        <v>35.55</v>
      </c>
      <c r="M42" s="39">
        <v>15</v>
      </c>
      <c r="N42" s="39">
        <v>3</v>
      </c>
      <c r="O42" s="43">
        <f>IF(N42&gt;0,M42/N42,0)</f>
        <v>5</v>
      </c>
      <c r="P42" s="39">
        <v>8.6091</v>
      </c>
      <c r="Q42" s="39">
        <f>MIN($G42:J42)</f>
        <v>5</v>
      </c>
    </row>
    <row r="43" spans="1:17" ht="12.75">
      <c r="A43" s="36">
        <v>32</v>
      </c>
      <c r="B43" s="37" t="s">
        <v>108</v>
      </c>
      <c r="C43" s="38" t="s">
        <v>172</v>
      </c>
      <c r="D43" s="39" t="s">
        <v>17</v>
      </c>
      <c r="E43" s="38" t="s">
        <v>148</v>
      </c>
      <c r="F43" s="40">
        <v>2974318</v>
      </c>
      <c r="G43" s="41">
        <v>5</v>
      </c>
      <c r="H43" s="41">
        <v>5</v>
      </c>
      <c r="I43" s="42" t="s">
        <v>184</v>
      </c>
      <c r="J43" s="42">
        <v>5</v>
      </c>
      <c r="K43" s="43">
        <v>35.55</v>
      </c>
      <c r="L43" s="43">
        <f>IF(P43&gt;0,K43*MAX(P$12:P$46)/P43,0)</f>
        <v>35.55</v>
      </c>
      <c r="M43" s="39">
        <v>15</v>
      </c>
      <c r="N43" s="39">
        <v>3</v>
      </c>
      <c r="O43" s="43">
        <f>IF(N43&gt;0,M43/N43,0)</f>
        <v>5</v>
      </c>
      <c r="P43" s="39">
        <v>8.6091</v>
      </c>
      <c r="Q43" s="39">
        <f>MIN($G43:J43)</f>
        <v>5</v>
      </c>
    </row>
    <row r="44" spans="1:17" ht="12.75">
      <c r="A44" s="36">
        <v>33</v>
      </c>
      <c r="B44" s="37" t="s">
        <v>36</v>
      </c>
      <c r="C44" s="38" t="s">
        <v>151</v>
      </c>
      <c r="D44" s="39" t="s">
        <v>17</v>
      </c>
      <c r="E44" s="38" t="s">
        <v>148</v>
      </c>
      <c r="F44" s="40">
        <v>2974276</v>
      </c>
      <c r="G44" s="41">
        <v>5</v>
      </c>
      <c r="H44" s="41">
        <v>5</v>
      </c>
      <c r="I44" s="42" t="s">
        <v>184</v>
      </c>
      <c r="J44" s="42">
        <v>4</v>
      </c>
      <c r="K44" s="43">
        <v>33.37</v>
      </c>
      <c r="L44" s="43">
        <f>IF(P44&gt;0,K44*MAX(P$12:P$46)/P44,0)</f>
        <v>33.37</v>
      </c>
      <c r="M44" s="39">
        <v>14</v>
      </c>
      <c r="N44" s="39">
        <v>3</v>
      </c>
      <c r="O44" s="43">
        <f>IF(N44&gt;0,M44/N44,0)</f>
        <v>4.666666666666667</v>
      </c>
      <c r="P44" s="39">
        <v>8.6091</v>
      </c>
      <c r="Q44" s="39">
        <f>MIN($G44:J44)</f>
        <v>4</v>
      </c>
    </row>
    <row r="45" spans="1:17" ht="12.75">
      <c r="A45" s="36">
        <v>34</v>
      </c>
      <c r="B45" s="37" t="s">
        <v>32</v>
      </c>
      <c r="C45" s="38" t="s">
        <v>150</v>
      </c>
      <c r="D45" s="39" t="s">
        <v>17</v>
      </c>
      <c r="E45" s="38" t="s">
        <v>148</v>
      </c>
      <c r="F45" s="40">
        <v>2974279</v>
      </c>
      <c r="G45" s="44">
        <v>3</v>
      </c>
      <c r="H45" s="41">
        <v>5</v>
      </c>
      <c r="I45" s="42" t="s">
        <v>184</v>
      </c>
      <c r="J45" s="42">
        <v>4</v>
      </c>
      <c r="K45" s="43">
        <v>29.01</v>
      </c>
      <c r="L45" s="43">
        <f>IF(P45&gt;0,K45*MAX(P$12:P$46)/P45,0)</f>
        <v>29.01</v>
      </c>
      <c r="M45" s="39">
        <v>12</v>
      </c>
      <c r="N45" s="39">
        <v>3</v>
      </c>
      <c r="O45" s="43">
        <f>IF(N45&gt;0,M45/N45,0)</f>
        <v>4</v>
      </c>
      <c r="P45" s="39">
        <v>8.6091</v>
      </c>
      <c r="Q45" s="39">
        <f>MIN($G45:J45)</f>
        <v>3</v>
      </c>
    </row>
    <row r="46" spans="1:17" ht="12.75">
      <c r="A46" s="36">
        <v>35</v>
      </c>
      <c r="B46" s="37" t="s">
        <v>128</v>
      </c>
      <c r="C46" s="38" t="s">
        <v>177</v>
      </c>
      <c r="D46" s="39" t="s">
        <v>17</v>
      </c>
      <c r="E46" s="38" t="s">
        <v>148</v>
      </c>
      <c r="F46" s="40">
        <v>2974303</v>
      </c>
      <c r="G46" s="44">
        <v>2</v>
      </c>
      <c r="H46" s="44">
        <v>2</v>
      </c>
      <c r="I46" s="42" t="s">
        <v>184</v>
      </c>
      <c r="J46" s="42">
        <v>5</v>
      </c>
      <c r="K46" s="43">
        <v>20.76</v>
      </c>
      <c r="L46" s="43">
        <f>IF(P46&gt;0,K46*MAX(P$12:P$46)/P46,0)</f>
        <v>20.76</v>
      </c>
      <c r="M46" s="39">
        <v>9</v>
      </c>
      <c r="N46" s="39">
        <v>3</v>
      </c>
      <c r="O46" s="43">
        <f>IF(N46&gt;0,M46/N46,0)</f>
        <v>3</v>
      </c>
      <c r="P46" s="39">
        <v>8.6091</v>
      </c>
      <c r="Q46" s="39">
        <f>MIN($G46:J46)</f>
        <v>2</v>
      </c>
    </row>
  </sheetData>
  <mergeCells count="16">
    <mergeCell ref="G8:J8"/>
    <mergeCell ref="G9:J9"/>
    <mergeCell ref="Q8:Q11"/>
    <mergeCell ref="E8:E10"/>
    <mergeCell ref="D8:D10"/>
    <mergeCell ref="A11:E11"/>
    <mergeCell ref="P8:P11"/>
    <mergeCell ref="K8:K11"/>
    <mergeCell ref="L8:L11"/>
    <mergeCell ref="M8:M11"/>
    <mergeCell ref="O8:O11"/>
    <mergeCell ref="N8:N11"/>
    <mergeCell ref="A1:E1"/>
    <mergeCell ref="C8:C10"/>
    <mergeCell ref="B8:B10"/>
    <mergeCell ref="A8:A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Q140"/>
  <sheetViews>
    <sheetView workbookViewId="0" topLeftCell="A1">
      <selection activeCell="A1" sqref="A1"/>
    </sheetView>
  </sheetViews>
  <sheetFormatPr defaultColWidth="9.00390625" defaultRowHeight="12.75"/>
  <sheetData>
    <row r="1" spans="1:17" ht="12.75">
      <c r="A1">
        <v>2988473</v>
      </c>
      <c r="B1">
        <v>10</v>
      </c>
      <c r="C1" t="s">
        <v>17</v>
      </c>
      <c r="D1">
        <v>2967173</v>
      </c>
      <c r="E1" t="s">
        <v>18</v>
      </c>
      <c r="F1" t="s">
        <v>19</v>
      </c>
      <c r="G1" t="s">
        <v>20</v>
      </c>
      <c r="H1" s="20" t="s">
        <v>21</v>
      </c>
      <c r="I1" t="s">
        <v>22</v>
      </c>
      <c r="J1">
        <v>2.1816</v>
      </c>
      <c r="K1" t="s">
        <v>23</v>
      </c>
      <c r="L1" t="s">
        <v>24</v>
      </c>
      <c r="N1">
        <v>21.816000000000003</v>
      </c>
      <c r="O1">
        <v>2.1816</v>
      </c>
      <c r="P1">
        <v>1</v>
      </c>
      <c r="Q1">
        <v>1</v>
      </c>
    </row>
    <row r="2" spans="1:17" ht="12.75">
      <c r="A2">
        <v>2988441</v>
      </c>
      <c r="B2">
        <v>7</v>
      </c>
      <c r="C2" t="s">
        <v>17</v>
      </c>
      <c r="D2">
        <v>2967179</v>
      </c>
      <c r="E2" t="s">
        <v>25</v>
      </c>
      <c r="F2" t="s">
        <v>26</v>
      </c>
      <c r="G2" t="s">
        <v>27</v>
      </c>
      <c r="H2" s="20" t="s">
        <v>28</v>
      </c>
      <c r="I2" t="s">
        <v>22</v>
      </c>
      <c r="J2">
        <v>2.1816</v>
      </c>
      <c r="K2" t="s">
        <v>23</v>
      </c>
      <c r="L2" t="s">
        <v>24</v>
      </c>
      <c r="N2">
        <v>15.2712</v>
      </c>
      <c r="O2">
        <v>2.1816</v>
      </c>
      <c r="P2">
        <v>1</v>
      </c>
      <c r="Q2">
        <v>1</v>
      </c>
    </row>
    <row r="3" spans="1:17" ht="12.75">
      <c r="A3">
        <v>2988537</v>
      </c>
      <c r="B3">
        <v>3</v>
      </c>
      <c r="C3" t="s">
        <v>17</v>
      </c>
      <c r="D3">
        <v>2974279</v>
      </c>
      <c r="E3" t="s">
        <v>29</v>
      </c>
      <c r="F3" t="s">
        <v>30</v>
      </c>
      <c r="G3" t="s">
        <v>31</v>
      </c>
      <c r="H3" s="20" t="s">
        <v>32</v>
      </c>
      <c r="I3" t="s">
        <v>22</v>
      </c>
      <c r="J3">
        <v>2.1816</v>
      </c>
      <c r="K3" t="s">
        <v>23</v>
      </c>
      <c r="L3" t="s">
        <v>24</v>
      </c>
      <c r="N3">
        <v>0</v>
      </c>
      <c r="O3">
        <v>2.1816</v>
      </c>
      <c r="P3">
        <v>0</v>
      </c>
      <c r="Q3">
        <v>1</v>
      </c>
    </row>
    <row r="4" spans="1:17" ht="12.75">
      <c r="A4">
        <v>2988569</v>
      </c>
      <c r="B4">
        <v>5</v>
      </c>
      <c r="C4" t="s">
        <v>17</v>
      </c>
      <c r="D4">
        <v>2974276</v>
      </c>
      <c r="E4" t="s">
        <v>33</v>
      </c>
      <c r="F4" t="s">
        <v>34</v>
      </c>
      <c r="G4" t="s">
        <v>35</v>
      </c>
      <c r="H4" s="20" t="s">
        <v>36</v>
      </c>
      <c r="I4" t="s">
        <v>22</v>
      </c>
      <c r="J4">
        <v>2.1816</v>
      </c>
      <c r="K4" t="s">
        <v>23</v>
      </c>
      <c r="L4" t="s">
        <v>24</v>
      </c>
      <c r="N4">
        <v>10.908000000000001</v>
      </c>
      <c r="O4">
        <v>2.1816</v>
      </c>
      <c r="P4">
        <v>1</v>
      </c>
      <c r="Q4">
        <v>1</v>
      </c>
    </row>
    <row r="5" spans="1:17" ht="12.75">
      <c r="A5">
        <v>2988601</v>
      </c>
      <c r="B5">
        <v>10</v>
      </c>
      <c r="C5" t="s">
        <v>17</v>
      </c>
      <c r="D5">
        <v>2967158</v>
      </c>
      <c r="E5" t="s">
        <v>37</v>
      </c>
      <c r="F5" t="s">
        <v>38</v>
      </c>
      <c r="G5" t="s">
        <v>39</v>
      </c>
      <c r="H5" s="20" t="s">
        <v>40</v>
      </c>
      <c r="I5" t="s">
        <v>22</v>
      </c>
      <c r="J5">
        <v>2.1816</v>
      </c>
      <c r="K5" t="s">
        <v>23</v>
      </c>
      <c r="L5" t="s">
        <v>24</v>
      </c>
      <c r="N5">
        <v>21.816000000000003</v>
      </c>
      <c r="O5">
        <v>2.1816</v>
      </c>
      <c r="P5">
        <v>1</v>
      </c>
      <c r="Q5">
        <v>1</v>
      </c>
    </row>
    <row r="6" spans="1:17" ht="12.75">
      <c r="A6">
        <v>2988633</v>
      </c>
      <c r="B6">
        <v>10</v>
      </c>
      <c r="C6" t="s">
        <v>41</v>
      </c>
      <c r="D6">
        <v>2967206</v>
      </c>
      <c r="E6" t="s">
        <v>42</v>
      </c>
      <c r="F6" t="s">
        <v>43</v>
      </c>
      <c r="G6" t="s">
        <v>44</v>
      </c>
      <c r="H6" s="20" t="s">
        <v>45</v>
      </c>
      <c r="I6" t="s">
        <v>22</v>
      </c>
      <c r="J6">
        <v>2.1816</v>
      </c>
      <c r="K6" t="s">
        <v>23</v>
      </c>
      <c r="L6" t="s">
        <v>24</v>
      </c>
      <c r="N6">
        <v>21.816000000000003</v>
      </c>
      <c r="O6">
        <v>2.1816</v>
      </c>
      <c r="P6">
        <v>1</v>
      </c>
      <c r="Q6">
        <v>1</v>
      </c>
    </row>
    <row r="7" spans="1:17" ht="12.75">
      <c r="A7">
        <v>2988665</v>
      </c>
      <c r="B7">
        <v>8</v>
      </c>
      <c r="C7" t="s">
        <v>41</v>
      </c>
      <c r="D7">
        <v>2974312</v>
      </c>
      <c r="E7" t="s">
        <v>46</v>
      </c>
      <c r="F7" t="s">
        <v>47</v>
      </c>
      <c r="G7" t="s">
        <v>48</v>
      </c>
      <c r="H7" s="20" t="s">
        <v>49</v>
      </c>
      <c r="I7" t="s">
        <v>22</v>
      </c>
      <c r="J7">
        <v>2.1816</v>
      </c>
      <c r="K7" t="s">
        <v>23</v>
      </c>
      <c r="L7" t="s">
        <v>24</v>
      </c>
      <c r="N7">
        <v>17.4528</v>
      </c>
      <c r="O7">
        <v>2.1816</v>
      </c>
      <c r="P7">
        <v>1</v>
      </c>
      <c r="Q7">
        <v>1</v>
      </c>
    </row>
    <row r="8" spans="1:17" ht="12.75">
      <c r="A8">
        <v>2988697</v>
      </c>
      <c r="B8">
        <v>5</v>
      </c>
      <c r="C8" t="s">
        <v>41</v>
      </c>
      <c r="D8">
        <v>2974309</v>
      </c>
      <c r="E8" t="s">
        <v>50</v>
      </c>
      <c r="F8" t="s">
        <v>51</v>
      </c>
      <c r="G8" t="s">
        <v>52</v>
      </c>
      <c r="H8" s="20" t="s">
        <v>53</v>
      </c>
      <c r="I8" t="s">
        <v>22</v>
      </c>
      <c r="J8">
        <v>2.1816</v>
      </c>
      <c r="K8" t="s">
        <v>23</v>
      </c>
      <c r="L8" t="s">
        <v>24</v>
      </c>
      <c r="N8">
        <v>10.908000000000001</v>
      </c>
      <c r="O8">
        <v>2.1816</v>
      </c>
      <c r="P8">
        <v>1</v>
      </c>
      <c r="Q8">
        <v>1</v>
      </c>
    </row>
    <row r="9" spans="1:17" ht="12.75">
      <c r="A9">
        <v>2988729</v>
      </c>
      <c r="B9">
        <v>9</v>
      </c>
      <c r="C9" t="s">
        <v>41</v>
      </c>
      <c r="D9">
        <v>2967197</v>
      </c>
      <c r="E9" t="s">
        <v>54</v>
      </c>
      <c r="F9" t="s">
        <v>55</v>
      </c>
      <c r="G9" t="s">
        <v>56</v>
      </c>
      <c r="H9" s="20" t="s">
        <v>57</v>
      </c>
      <c r="I9" t="s">
        <v>22</v>
      </c>
      <c r="J9">
        <v>2.1816</v>
      </c>
      <c r="K9" t="s">
        <v>23</v>
      </c>
      <c r="L9" t="s">
        <v>24</v>
      </c>
      <c r="N9">
        <v>19.6344</v>
      </c>
      <c r="O9">
        <v>2.1816</v>
      </c>
      <c r="P9">
        <v>1</v>
      </c>
      <c r="Q9">
        <v>1</v>
      </c>
    </row>
    <row r="10" spans="1:17" ht="12.75">
      <c r="A10">
        <v>2988761</v>
      </c>
      <c r="B10">
        <v>6</v>
      </c>
      <c r="C10" t="s">
        <v>41</v>
      </c>
      <c r="D10">
        <v>2974306</v>
      </c>
      <c r="E10" t="s">
        <v>58</v>
      </c>
      <c r="F10" t="s">
        <v>59</v>
      </c>
      <c r="G10" t="s">
        <v>60</v>
      </c>
      <c r="H10" s="20" t="s">
        <v>61</v>
      </c>
      <c r="I10" t="s">
        <v>22</v>
      </c>
      <c r="J10">
        <v>2.1816</v>
      </c>
      <c r="K10" t="s">
        <v>23</v>
      </c>
      <c r="L10" t="s">
        <v>24</v>
      </c>
      <c r="N10">
        <v>13.0896</v>
      </c>
      <c r="O10">
        <v>2.1816</v>
      </c>
      <c r="P10">
        <v>1</v>
      </c>
      <c r="Q10">
        <v>1</v>
      </c>
    </row>
    <row r="11" spans="1:17" ht="12.75">
      <c r="A11">
        <v>2988793</v>
      </c>
      <c r="B11">
        <v>8</v>
      </c>
      <c r="C11" t="s">
        <v>41</v>
      </c>
      <c r="D11">
        <v>2967191</v>
      </c>
      <c r="E11" t="s">
        <v>62</v>
      </c>
      <c r="F11" t="s">
        <v>63</v>
      </c>
      <c r="G11" t="s">
        <v>64</v>
      </c>
      <c r="H11" s="20" t="s">
        <v>65</v>
      </c>
      <c r="I11" t="s">
        <v>22</v>
      </c>
      <c r="J11">
        <v>2.1816</v>
      </c>
      <c r="K11" t="s">
        <v>23</v>
      </c>
      <c r="L11" t="s">
        <v>24</v>
      </c>
      <c r="N11">
        <v>17.4528</v>
      </c>
      <c r="O11">
        <v>2.1816</v>
      </c>
      <c r="P11">
        <v>1</v>
      </c>
      <c r="Q11">
        <v>1</v>
      </c>
    </row>
    <row r="12" spans="1:17" ht="12.75">
      <c r="A12">
        <v>2988828</v>
      </c>
      <c r="B12">
        <v>7</v>
      </c>
      <c r="C12" t="s">
        <v>41</v>
      </c>
      <c r="D12">
        <v>2974297</v>
      </c>
      <c r="E12" t="s">
        <v>66</v>
      </c>
      <c r="F12" t="s">
        <v>19</v>
      </c>
      <c r="G12" t="s">
        <v>67</v>
      </c>
      <c r="H12" s="20" t="s">
        <v>68</v>
      </c>
      <c r="I12" t="s">
        <v>22</v>
      </c>
      <c r="J12">
        <v>2.1816</v>
      </c>
      <c r="K12" t="s">
        <v>23</v>
      </c>
      <c r="L12" t="s">
        <v>24</v>
      </c>
      <c r="N12">
        <v>15.2712</v>
      </c>
      <c r="O12">
        <v>2.1816</v>
      </c>
      <c r="P12">
        <v>1</v>
      </c>
      <c r="Q12">
        <v>1</v>
      </c>
    </row>
    <row r="13" spans="1:17" ht="12.75">
      <c r="A13">
        <v>2988860</v>
      </c>
      <c r="B13">
        <v>6</v>
      </c>
      <c r="C13" t="s">
        <v>41</v>
      </c>
      <c r="D13">
        <v>2974273</v>
      </c>
      <c r="E13" t="s">
        <v>69</v>
      </c>
      <c r="F13" t="s">
        <v>70</v>
      </c>
      <c r="G13" t="s">
        <v>71</v>
      </c>
      <c r="H13" s="20" t="s">
        <v>72</v>
      </c>
      <c r="I13" t="s">
        <v>22</v>
      </c>
      <c r="J13">
        <v>2.1816</v>
      </c>
      <c r="K13" t="s">
        <v>23</v>
      </c>
      <c r="L13" t="s">
        <v>24</v>
      </c>
      <c r="N13">
        <v>13.0896</v>
      </c>
      <c r="O13">
        <v>2.1816</v>
      </c>
      <c r="P13">
        <v>1</v>
      </c>
      <c r="Q13">
        <v>1</v>
      </c>
    </row>
    <row r="14" spans="1:17" ht="12.75">
      <c r="A14">
        <v>2988892</v>
      </c>
      <c r="B14">
        <v>9</v>
      </c>
      <c r="C14" t="s">
        <v>41</v>
      </c>
      <c r="D14">
        <v>2967161</v>
      </c>
      <c r="E14" t="s">
        <v>73</v>
      </c>
      <c r="F14" t="s">
        <v>55</v>
      </c>
      <c r="G14" t="s">
        <v>64</v>
      </c>
      <c r="H14" s="20" t="s">
        <v>74</v>
      </c>
      <c r="I14" t="s">
        <v>22</v>
      </c>
      <c r="J14">
        <v>2.1816</v>
      </c>
      <c r="K14" t="s">
        <v>23</v>
      </c>
      <c r="L14" t="s">
        <v>24</v>
      </c>
      <c r="N14">
        <v>19.6344</v>
      </c>
      <c r="O14">
        <v>2.1816</v>
      </c>
      <c r="P14">
        <v>1</v>
      </c>
      <c r="Q14">
        <v>1</v>
      </c>
    </row>
    <row r="15" spans="1:17" ht="12.75">
      <c r="A15">
        <v>2988924</v>
      </c>
      <c r="B15">
        <v>10</v>
      </c>
      <c r="C15" t="s">
        <v>41</v>
      </c>
      <c r="D15">
        <v>2967164</v>
      </c>
      <c r="E15" t="s">
        <v>75</v>
      </c>
      <c r="F15" t="s">
        <v>76</v>
      </c>
      <c r="G15" t="s">
        <v>27</v>
      </c>
      <c r="H15" s="20" t="s">
        <v>77</v>
      </c>
      <c r="I15" t="s">
        <v>22</v>
      </c>
      <c r="J15">
        <v>2.1816</v>
      </c>
      <c r="K15" t="s">
        <v>23</v>
      </c>
      <c r="L15" t="s">
        <v>24</v>
      </c>
      <c r="N15">
        <v>21.816000000000003</v>
      </c>
      <c r="O15">
        <v>2.1816</v>
      </c>
      <c r="P15">
        <v>1</v>
      </c>
      <c r="Q15">
        <v>1</v>
      </c>
    </row>
    <row r="16" spans="1:17" ht="12.75">
      <c r="A16">
        <v>2988956</v>
      </c>
      <c r="B16">
        <v>9</v>
      </c>
      <c r="C16" t="s">
        <v>41</v>
      </c>
      <c r="D16">
        <v>2974282</v>
      </c>
      <c r="E16" t="s">
        <v>78</v>
      </c>
      <c r="F16" t="s">
        <v>19</v>
      </c>
      <c r="G16" t="s">
        <v>79</v>
      </c>
      <c r="H16" s="20" t="s">
        <v>80</v>
      </c>
      <c r="I16" t="s">
        <v>22</v>
      </c>
      <c r="J16">
        <v>2.1816</v>
      </c>
      <c r="K16" t="s">
        <v>23</v>
      </c>
      <c r="L16" t="s">
        <v>24</v>
      </c>
      <c r="N16">
        <v>19.6344</v>
      </c>
      <c r="O16">
        <v>2.1816</v>
      </c>
      <c r="P16">
        <v>1</v>
      </c>
      <c r="Q16">
        <v>1</v>
      </c>
    </row>
    <row r="17" spans="1:17" ht="12.75">
      <c r="A17">
        <v>2988991</v>
      </c>
      <c r="B17">
        <v>7</v>
      </c>
      <c r="C17" t="s">
        <v>41</v>
      </c>
      <c r="D17">
        <v>2967170</v>
      </c>
      <c r="E17" t="s">
        <v>81</v>
      </c>
      <c r="F17" t="s">
        <v>82</v>
      </c>
      <c r="G17" t="s">
        <v>27</v>
      </c>
      <c r="H17" s="20" t="s">
        <v>83</v>
      </c>
      <c r="I17" t="s">
        <v>22</v>
      </c>
      <c r="J17">
        <v>2.1816</v>
      </c>
      <c r="K17" t="s">
        <v>23</v>
      </c>
      <c r="L17" t="s">
        <v>24</v>
      </c>
      <c r="N17">
        <v>15.2712</v>
      </c>
      <c r="O17">
        <v>2.1816</v>
      </c>
      <c r="P17">
        <v>1</v>
      </c>
      <c r="Q17">
        <v>1</v>
      </c>
    </row>
    <row r="18" spans="1:17" ht="12.75">
      <c r="A18">
        <v>2989023</v>
      </c>
      <c r="B18">
        <v>8</v>
      </c>
      <c r="C18" t="s">
        <v>41</v>
      </c>
      <c r="D18">
        <v>2974285</v>
      </c>
      <c r="E18" t="s">
        <v>84</v>
      </c>
      <c r="F18" t="s">
        <v>85</v>
      </c>
      <c r="G18" t="s">
        <v>79</v>
      </c>
      <c r="H18" s="20" t="s">
        <v>86</v>
      </c>
      <c r="I18" t="s">
        <v>22</v>
      </c>
      <c r="J18">
        <v>2.1816</v>
      </c>
      <c r="K18" t="s">
        <v>23</v>
      </c>
      <c r="L18" t="s">
        <v>24</v>
      </c>
      <c r="N18">
        <v>17.4528</v>
      </c>
      <c r="O18">
        <v>2.1816</v>
      </c>
      <c r="P18">
        <v>1</v>
      </c>
      <c r="Q18">
        <v>1</v>
      </c>
    </row>
    <row r="19" spans="1:17" ht="12.75">
      <c r="A19">
        <v>2989055</v>
      </c>
      <c r="B19">
        <v>7</v>
      </c>
      <c r="C19" t="s">
        <v>41</v>
      </c>
      <c r="D19">
        <v>2967176</v>
      </c>
      <c r="E19" t="s">
        <v>87</v>
      </c>
      <c r="F19" t="s">
        <v>63</v>
      </c>
      <c r="G19" t="s">
        <v>48</v>
      </c>
      <c r="H19" s="20" t="s">
        <v>88</v>
      </c>
      <c r="I19" t="s">
        <v>22</v>
      </c>
      <c r="J19">
        <v>2.1816</v>
      </c>
      <c r="K19" t="s">
        <v>23</v>
      </c>
      <c r="L19" t="s">
        <v>24</v>
      </c>
      <c r="N19">
        <v>15.2712</v>
      </c>
      <c r="O19">
        <v>2.1816</v>
      </c>
      <c r="P19">
        <v>1</v>
      </c>
      <c r="Q19">
        <v>1</v>
      </c>
    </row>
    <row r="20" spans="1:17" ht="12.75">
      <c r="A20">
        <v>2989087</v>
      </c>
      <c r="B20">
        <v>8</v>
      </c>
      <c r="C20" t="s">
        <v>41</v>
      </c>
      <c r="D20">
        <v>2974288</v>
      </c>
      <c r="E20" t="s">
        <v>89</v>
      </c>
      <c r="F20" t="s">
        <v>63</v>
      </c>
      <c r="G20" t="s">
        <v>71</v>
      </c>
      <c r="H20" s="20" t="s">
        <v>90</v>
      </c>
      <c r="I20" t="s">
        <v>22</v>
      </c>
      <c r="J20">
        <v>2.1816</v>
      </c>
      <c r="K20" t="s">
        <v>23</v>
      </c>
      <c r="L20" t="s">
        <v>24</v>
      </c>
      <c r="N20">
        <v>17.4528</v>
      </c>
      <c r="O20">
        <v>2.1816</v>
      </c>
      <c r="P20">
        <v>1</v>
      </c>
      <c r="Q20">
        <v>1</v>
      </c>
    </row>
    <row r="21" spans="1:17" ht="12.75">
      <c r="A21">
        <v>2989119</v>
      </c>
      <c r="B21">
        <v>6</v>
      </c>
      <c r="C21" t="s">
        <v>41</v>
      </c>
      <c r="D21">
        <v>2974291</v>
      </c>
      <c r="E21" t="s">
        <v>91</v>
      </c>
      <c r="F21" t="s">
        <v>92</v>
      </c>
      <c r="G21" t="s">
        <v>93</v>
      </c>
      <c r="H21" s="20" t="s">
        <v>94</v>
      </c>
      <c r="I21" t="s">
        <v>22</v>
      </c>
      <c r="J21">
        <v>2.1816</v>
      </c>
      <c r="K21" t="s">
        <v>23</v>
      </c>
      <c r="L21" t="s">
        <v>24</v>
      </c>
      <c r="N21">
        <v>13.0896</v>
      </c>
      <c r="O21">
        <v>2.1816</v>
      </c>
      <c r="P21">
        <v>1</v>
      </c>
      <c r="Q21">
        <v>1</v>
      </c>
    </row>
    <row r="22" spans="1:17" ht="12.75">
      <c r="A22">
        <v>2989154</v>
      </c>
      <c r="B22">
        <v>6</v>
      </c>
      <c r="C22" t="s">
        <v>41</v>
      </c>
      <c r="D22">
        <v>2967182</v>
      </c>
      <c r="E22" t="s">
        <v>95</v>
      </c>
      <c r="F22" t="s">
        <v>96</v>
      </c>
      <c r="G22" t="s">
        <v>27</v>
      </c>
      <c r="H22" s="20" t="s">
        <v>97</v>
      </c>
      <c r="I22" t="s">
        <v>22</v>
      </c>
      <c r="J22">
        <v>2.1816</v>
      </c>
      <c r="K22" t="s">
        <v>23</v>
      </c>
      <c r="L22" t="s">
        <v>24</v>
      </c>
      <c r="N22">
        <v>13.0896</v>
      </c>
      <c r="O22">
        <v>2.1816</v>
      </c>
      <c r="P22">
        <v>1</v>
      </c>
      <c r="Q22">
        <v>1</v>
      </c>
    </row>
    <row r="23" spans="1:17" ht="12.75">
      <c r="A23">
        <v>2989186</v>
      </c>
      <c r="B23">
        <v>10</v>
      </c>
      <c r="C23" t="s">
        <v>41</v>
      </c>
      <c r="D23">
        <v>2967185</v>
      </c>
      <c r="E23" t="s">
        <v>98</v>
      </c>
      <c r="F23" t="s">
        <v>99</v>
      </c>
      <c r="G23" t="s">
        <v>100</v>
      </c>
      <c r="H23" s="20" t="s">
        <v>101</v>
      </c>
      <c r="I23" t="s">
        <v>22</v>
      </c>
      <c r="J23">
        <v>2.1816</v>
      </c>
      <c r="K23" t="s">
        <v>23</v>
      </c>
      <c r="L23" t="s">
        <v>24</v>
      </c>
      <c r="N23">
        <v>21.816000000000003</v>
      </c>
      <c r="O23">
        <v>2.1816</v>
      </c>
      <c r="P23">
        <v>1</v>
      </c>
      <c r="Q23">
        <v>1</v>
      </c>
    </row>
    <row r="24" spans="1:17" ht="12.75">
      <c r="A24">
        <v>2987991</v>
      </c>
      <c r="B24">
        <v>9</v>
      </c>
      <c r="C24" t="s">
        <v>17</v>
      </c>
      <c r="D24">
        <v>2974321</v>
      </c>
      <c r="E24" t="s">
        <v>102</v>
      </c>
      <c r="F24" t="s">
        <v>103</v>
      </c>
      <c r="G24" t="s">
        <v>71</v>
      </c>
      <c r="H24" s="20" t="s">
        <v>104</v>
      </c>
      <c r="I24" t="s">
        <v>22</v>
      </c>
      <c r="J24">
        <v>2.1816</v>
      </c>
      <c r="K24" t="s">
        <v>23</v>
      </c>
      <c r="L24" t="s">
        <v>24</v>
      </c>
      <c r="N24">
        <v>19.6344</v>
      </c>
      <c r="O24">
        <v>2.1816</v>
      </c>
      <c r="P24">
        <v>1</v>
      </c>
      <c r="Q24">
        <v>1</v>
      </c>
    </row>
    <row r="25" spans="1:17" ht="12.75">
      <c r="A25">
        <v>2988023</v>
      </c>
      <c r="B25">
        <v>5</v>
      </c>
      <c r="C25" t="s">
        <v>17</v>
      </c>
      <c r="D25">
        <v>2974318</v>
      </c>
      <c r="E25" t="s">
        <v>105</v>
      </c>
      <c r="F25" t="s">
        <v>106</v>
      </c>
      <c r="G25" t="s">
        <v>107</v>
      </c>
      <c r="H25" s="20" t="s">
        <v>108</v>
      </c>
      <c r="I25" t="s">
        <v>22</v>
      </c>
      <c r="J25">
        <v>2.1816</v>
      </c>
      <c r="K25" t="s">
        <v>23</v>
      </c>
      <c r="L25" t="s">
        <v>24</v>
      </c>
      <c r="N25">
        <v>10.908000000000001</v>
      </c>
      <c r="O25">
        <v>2.1816</v>
      </c>
      <c r="P25">
        <v>1</v>
      </c>
      <c r="Q25">
        <v>1</v>
      </c>
    </row>
    <row r="26" spans="1:17" ht="12.75">
      <c r="A26">
        <v>2988062</v>
      </c>
      <c r="B26">
        <v>7</v>
      </c>
      <c r="C26" t="s">
        <v>17</v>
      </c>
      <c r="D26">
        <v>2974315</v>
      </c>
      <c r="E26" t="s">
        <v>109</v>
      </c>
      <c r="F26" t="s">
        <v>110</v>
      </c>
      <c r="G26" t="s">
        <v>111</v>
      </c>
      <c r="H26" s="20" t="s">
        <v>112</v>
      </c>
      <c r="I26" t="s">
        <v>22</v>
      </c>
      <c r="J26">
        <v>2.1816</v>
      </c>
      <c r="K26" t="s">
        <v>23</v>
      </c>
      <c r="L26" t="s">
        <v>24</v>
      </c>
      <c r="N26">
        <v>15.2712</v>
      </c>
      <c r="O26">
        <v>2.1816</v>
      </c>
      <c r="P26">
        <v>1</v>
      </c>
      <c r="Q26">
        <v>1</v>
      </c>
    </row>
    <row r="27" spans="1:17" ht="12.75">
      <c r="A27">
        <v>2988126</v>
      </c>
      <c r="B27">
        <v>8</v>
      </c>
      <c r="C27" t="s">
        <v>17</v>
      </c>
      <c r="D27">
        <v>2967203</v>
      </c>
      <c r="E27" t="s">
        <v>113</v>
      </c>
      <c r="F27" t="s">
        <v>114</v>
      </c>
      <c r="G27" t="s">
        <v>115</v>
      </c>
      <c r="H27" s="20" t="s">
        <v>116</v>
      </c>
      <c r="I27" t="s">
        <v>22</v>
      </c>
      <c r="J27">
        <v>2.1816</v>
      </c>
      <c r="K27" t="s">
        <v>23</v>
      </c>
      <c r="L27" t="s">
        <v>24</v>
      </c>
      <c r="N27">
        <v>17.4528</v>
      </c>
      <c r="O27">
        <v>2.1816</v>
      </c>
      <c r="P27">
        <v>1</v>
      </c>
      <c r="Q27">
        <v>1</v>
      </c>
    </row>
    <row r="28" spans="1:17" ht="12.75">
      <c r="A28">
        <v>2988202</v>
      </c>
      <c r="B28">
        <v>10</v>
      </c>
      <c r="C28" t="s">
        <v>17</v>
      </c>
      <c r="D28">
        <v>2967200</v>
      </c>
      <c r="E28" t="s">
        <v>117</v>
      </c>
      <c r="F28" t="s">
        <v>118</v>
      </c>
      <c r="G28" t="s">
        <v>119</v>
      </c>
      <c r="H28" s="20" t="s">
        <v>120</v>
      </c>
      <c r="I28" t="s">
        <v>22</v>
      </c>
      <c r="J28">
        <v>2.1816</v>
      </c>
      <c r="K28" t="s">
        <v>23</v>
      </c>
      <c r="L28" t="s">
        <v>24</v>
      </c>
      <c r="N28">
        <v>21.816000000000003</v>
      </c>
      <c r="O28">
        <v>2.1816</v>
      </c>
      <c r="P28">
        <v>1</v>
      </c>
      <c r="Q28">
        <v>1</v>
      </c>
    </row>
    <row r="29" spans="1:17" ht="12.75">
      <c r="A29">
        <v>2988246</v>
      </c>
      <c r="B29">
        <v>7</v>
      </c>
      <c r="C29" t="s">
        <v>17</v>
      </c>
      <c r="D29">
        <v>2970476</v>
      </c>
      <c r="E29" t="s">
        <v>121</v>
      </c>
      <c r="F29" t="s">
        <v>122</v>
      </c>
      <c r="G29" t="s">
        <v>123</v>
      </c>
      <c r="H29" s="20" t="s">
        <v>124</v>
      </c>
      <c r="I29" t="s">
        <v>22</v>
      </c>
      <c r="J29">
        <v>2.1816</v>
      </c>
      <c r="K29" t="s">
        <v>23</v>
      </c>
      <c r="L29" t="s">
        <v>24</v>
      </c>
      <c r="N29">
        <v>15.2712</v>
      </c>
      <c r="O29">
        <v>2.1816</v>
      </c>
      <c r="P29">
        <v>1</v>
      </c>
      <c r="Q29">
        <v>1</v>
      </c>
    </row>
    <row r="30" spans="1:17" ht="12.75">
      <c r="A30">
        <v>2988278</v>
      </c>
      <c r="B30">
        <v>2</v>
      </c>
      <c r="C30" t="s">
        <v>17</v>
      </c>
      <c r="D30">
        <v>2974303</v>
      </c>
      <c r="E30" t="s">
        <v>125</v>
      </c>
      <c r="F30" t="s">
        <v>126</v>
      </c>
      <c r="G30" t="s">
        <v>127</v>
      </c>
      <c r="H30" s="20" t="s">
        <v>128</v>
      </c>
      <c r="I30" t="s">
        <v>22</v>
      </c>
      <c r="J30">
        <v>2.1816</v>
      </c>
      <c r="K30" t="s">
        <v>23</v>
      </c>
      <c r="L30" t="s">
        <v>24</v>
      </c>
      <c r="N30">
        <v>0</v>
      </c>
      <c r="O30">
        <v>2.1816</v>
      </c>
      <c r="P30">
        <v>0</v>
      </c>
      <c r="Q30">
        <v>1</v>
      </c>
    </row>
    <row r="31" spans="1:17" ht="12.75">
      <c r="A31">
        <v>2988310</v>
      </c>
      <c r="B31">
        <v>10</v>
      </c>
      <c r="C31" t="s">
        <v>17</v>
      </c>
      <c r="D31">
        <v>2967194</v>
      </c>
      <c r="E31" t="s">
        <v>129</v>
      </c>
      <c r="F31" t="s">
        <v>130</v>
      </c>
      <c r="G31" t="s">
        <v>131</v>
      </c>
      <c r="H31" s="20" t="s">
        <v>132</v>
      </c>
      <c r="I31" t="s">
        <v>22</v>
      </c>
      <c r="J31">
        <v>2.1816</v>
      </c>
      <c r="K31" t="s">
        <v>23</v>
      </c>
      <c r="L31" t="s">
        <v>24</v>
      </c>
      <c r="N31">
        <v>21.816000000000003</v>
      </c>
      <c r="O31">
        <v>2.1816</v>
      </c>
      <c r="P31">
        <v>1</v>
      </c>
      <c r="Q31">
        <v>1</v>
      </c>
    </row>
    <row r="32" spans="1:17" ht="12.75">
      <c r="A32">
        <v>2988342</v>
      </c>
      <c r="B32">
        <v>10</v>
      </c>
      <c r="C32" t="s">
        <v>17</v>
      </c>
      <c r="D32">
        <v>2974300</v>
      </c>
      <c r="E32" t="s">
        <v>133</v>
      </c>
      <c r="F32" t="s">
        <v>85</v>
      </c>
      <c r="G32" t="s">
        <v>48</v>
      </c>
      <c r="H32" s="20" t="s">
        <v>134</v>
      </c>
      <c r="I32" t="s">
        <v>22</v>
      </c>
      <c r="J32">
        <v>2.1816</v>
      </c>
      <c r="K32" t="s">
        <v>23</v>
      </c>
      <c r="L32" t="s">
        <v>24</v>
      </c>
      <c r="N32">
        <v>21.816000000000003</v>
      </c>
      <c r="O32">
        <v>2.1816</v>
      </c>
      <c r="P32">
        <v>1</v>
      </c>
      <c r="Q32">
        <v>1</v>
      </c>
    </row>
    <row r="33" spans="1:17" ht="12.75">
      <c r="A33">
        <v>2988377</v>
      </c>
      <c r="B33">
        <v>10</v>
      </c>
      <c r="C33" t="s">
        <v>17</v>
      </c>
      <c r="D33">
        <v>2967188</v>
      </c>
      <c r="E33" t="s">
        <v>135</v>
      </c>
      <c r="F33" t="s">
        <v>136</v>
      </c>
      <c r="G33" t="s">
        <v>137</v>
      </c>
      <c r="H33" s="20" t="s">
        <v>138</v>
      </c>
      <c r="I33" t="s">
        <v>22</v>
      </c>
      <c r="J33">
        <v>2.1816</v>
      </c>
      <c r="K33" t="s">
        <v>23</v>
      </c>
      <c r="L33" t="s">
        <v>24</v>
      </c>
      <c r="N33">
        <v>21.816000000000003</v>
      </c>
      <c r="O33">
        <v>2.1816</v>
      </c>
      <c r="P33">
        <v>1</v>
      </c>
      <c r="Q33">
        <v>1</v>
      </c>
    </row>
    <row r="34" spans="1:17" ht="12.75">
      <c r="A34">
        <v>2988409</v>
      </c>
      <c r="C34" t="s">
        <v>17</v>
      </c>
      <c r="D34">
        <v>2974294</v>
      </c>
      <c r="E34" t="s">
        <v>139</v>
      </c>
      <c r="F34" t="s">
        <v>43</v>
      </c>
      <c r="G34" t="s">
        <v>48</v>
      </c>
      <c r="H34" s="20" t="s">
        <v>140</v>
      </c>
      <c r="I34" t="s">
        <v>22</v>
      </c>
      <c r="J34">
        <v>2.1816</v>
      </c>
      <c r="K34" t="s">
        <v>23</v>
      </c>
      <c r="L34" t="s">
        <v>24</v>
      </c>
      <c r="N34">
        <v>0</v>
      </c>
      <c r="O34">
        <v>2.1816</v>
      </c>
      <c r="Q34">
        <v>1</v>
      </c>
    </row>
    <row r="35" spans="1:17" ht="12.75">
      <c r="A35">
        <v>2988505</v>
      </c>
      <c r="B35">
        <v>10</v>
      </c>
      <c r="C35" t="s">
        <v>17</v>
      </c>
      <c r="D35">
        <v>2967167</v>
      </c>
      <c r="E35" t="s">
        <v>141</v>
      </c>
      <c r="F35" t="s">
        <v>55</v>
      </c>
      <c r="G35" t="s">
        <v>142</v>
      </c>
      <c r="H35" s="20" t="s">
        <v>143</v>
      </c>
      <c r="I35" t="s">
        <v>22</v>
      </c>
      <c r="J35">
        <v>2.1816</v>
      </c>
      <c r="K35" t="s">
        <v>23</v>
      </c>
      <c r="L35" t="s">
        <v>24</v>
      </c>
      <c r="N35">
        <v>21.816000000000003</v>
      </c>
      <c r="O35">
        <v>2.1816</v>
      </c>
      <c r="P35">
        <v>1</v>
      </c>
      <c r="Q35">
        <v>1</v>
      </c>
    </row>
    <row r="36" spans="1:17" ht="12.75">
      <c r="A36">
        <v>2988478</v>
      </c>
      <c r="B36">
        <v>10</v>
      </c>
      <c r="C36" t="s">
        <v>17</v>
      </c>
      <c r="D36">
        <v>2967173</v>
      </c>
      <c r="E36" t="s">
        <v>18</v>
      </c>
      <c r="F36" t="s">
        <v>19</v>
      </c>
      <c r="G36" t="s">
        <v>20</v>
      </c>
      <c r="H36" s="20" t="s">
        <v>21</v>
      </c>
      <c r="I36" t="s">
        <v>144</v>
      </c>
      <c r="J36">
        <v>2.7459000000000002</v>
      </c>
      <c r="K36" t="s">
        <v>23</v>
      </c>
      <c r="L36" t="s">
        <v>24</v>
      </c>
      <c r="N36">
        <v>27.459</v>
      </c>
      <c r="O36">
        <v>2.7459000000000002</v>
      </c>
      <c r="P36">
        <v>1</v>
      </c>
      <c r="Q36">
        <v>1</v>
      </c>
    </row>
    <row r="37" spans="1:17" ht="12.75">
      <c r="A37">
        <v>2988446</v>
      </c>
      <c r="B37">
        <v>7</v>
      </c>
      <c r="C37" t="s">
        <v>17</v>
      </c>
      <c r="D37">
        <v>2967179</v>
      </c>
      <c r="E37" t="s">
        <v>25</v>
      </c>
      <c r="F37" t="s">
        <v>26</v>
      </c>
      <c r="G37" t="s">
        <v>27</v>
      </c>
      <c r="H37" s="20" t="s">
        <v>28</v>
      </c>
      <c r="I37" t="s">
        <v>144</v>
      </c>
      <c r="J37">
        <v>2.7459000000000002</v>
      </c>
      <c r="K37" t="s">
        <v>23</v>
      </c>
      <c r="L37" t="s">
        <v>24</v>
      </c>
      <c r="N37">
        <v>19.2213</v>
      </c>
      <c r="O37">
        <v>2.7459000000000002</v>
      </c>
      <c r="P37">
        <v>1</v>
      </c>
      <c r="Q37">
        <v>1</v>
      </c>
    </row>
    <row r="38" spans="1:17" ht="12.75">
      <c r="A38">
        <v>2988542</v>
      </c>
      <c r="B38">
        <v>5</v>
      </c>
      <c r="C38" t="s">
        <v>17</v>
      </c>
      <c r="D38">
        <v>2974279</v>
      </c>
      <c r="E38" t="s">
        <v>29</v>
      </c>
      <c r="F38" t="s">
        <v>30</v>
      </c>
      <c r="G38" t="s">
        <v>31</v>
      </c>
      <c r="H38" s="20" t="s">
        <v>32</v>
      </c>
      <c r="I38" t="s">
        <v>144</v>
      </c>
      <c r="J38">
        <v>2.7459000000000002</v>
      </c>
      <c r="K38" t="s">
        <v>23</v>
      </c>
      <c r="L38" t="s">
        <v>24</v>
      </c>
      <c r="N38">
        <v>13.7295</v>
      </c>
      <c r="O38">
        <v>2.7459000000000002</v>
      </c>
      <c r="P38">
        <v>1</v>
      </c>
      <c r="Q38">
        <v>1</v>
      </c>
    </row>
    <row r="39" spans="1:17" ht="12.75">
      <c r="A39">
        <v>2988574</v>
      </c>
      <c r="B39">
        <v>5</v>
      </c>
      <c r="C39" t="s">
        <v>17</v>
      </c>
      <c r="D39">
        <v>2974276</v>
      </c>
      <c r="E39" t="s">
        <v>33</v>
      </c>
      <c r="F39" t="s">
        <v>34</v>
      </c>
      <c r="G39" t="s">
        <v>35</v>
      </c>
      <c r="H39" s="20" t="s">
        <v>36</v>
      </c>
      <c r="I39" t="s">
        <v>144</v>
      </c>
      <c r="J39">
        <v>2.7459000000000002</v>
      </c>
      <c r="K39" t="s">
        <v>23</v>
      </c>
      <c r="L39" t="s">
        <v>24</v>
      </c>
      <c r="N39">
        <v>13.7295</v>
      </c>
      <c r="O39">
        <v>2.7459000000000002</v>
      </c>
      <c r="P39">
        <v>1</v>
      </c>
      <c r="Q39">
        <v>1</v>
      </c>
    </row>
    <row r="40" spans="1:17" ht="12.75">
      <c r="A40">
        <v>2988606</v>
      </c>
      <c r="B40">
        <v>10</v>
      </c>
      <c r="C40" t="s">
        <v>17</v>
      </c>
      <c r="D40">
        <v>2967158</v>
      </c>
      <c r="E40" t="s">
        <v>37</v>
      </c>
      <c r="F40" t="s">
        <v>38</v>
      </c>
      <c r="G40" t="s">
        <v>39</v>
      </c>
      <c r="H40" s="20" t="s">
        <v>40</v>
      </c>
      <c r="I40" t="s">
        <v>144</v>
      </c>
      <c r="J40">
        <v>2.7459000000000002</v>
      </c>
      <c r="K40" t="s">
        <v>23</v>
      </c>
      <c r="L40" t="s">
        <v>24</v>
      </c>
      <c r="N40">
        <v>27.459</v>
      </c>
      <c r="O40">
        <v>2.7459000000000002</v>
      </c>
      <c r="P40">
        <v>1</v>
      </c>
      <c r="Q40">
        <v>1</v>
      </c>
    </row>
    <row r="41" spans="1:17" ht="12.75">
      <c r="A41">
        <v>2988638</v>
      </c>
      <c r="B41">
        <v>9</v>
      </c>
      <c r="C41" t="s">
        <v>41</v>
      </c>
      <c r="D41">
        <v>2967206</v>
      </c>
      <c r="E41" t="s">
        <v>42</v>
      </c>
      <c r="F41" t="s">
        <v>43</v>
      </c>
      <c r="G41" t="s">
        <v>44</v>
      </c>
      <c r="H41" s="20" t="s">
        <v>45</v>
      </c>
      <c r="I41" t="s">
        <v>144</v>
      </c>
      <c r="J41">
        <v>2.7459000000000002</v>
      </c>
      <c r="K41" t="s">
        <v>23</v>
      </c>
      <c r="L41" t="s">
        <v>24</v>
      </c>
      <c r="N41">
        <v>24.7131</v>
      </c>
      <c r="O41">
        <v>2.7459000000000002</v>
      </c>
      <c r="P41">
        <v>1</v>
      </c>
      <c r="Q41">
        <v>1</v>
      </c>
    </row>
    <row r="42" spans="1:17" ht="12.75">
      <c r="A42">
        <v>2988670</v>
      </c>
      <c r="B42">
        <v>4</v>
      </c>
      <c r="C42" t="s">
        <v>41</v>
      </c>
      <c r="D42">
        <v>2974312</v>
      </c>
      <c r="E42" t="s">
        <v>46</v>
      </c>
      <c r="F42" t="s">
        <v>47</v>
      </c>
      <c r="G42" t="s">
        <v>48</v>
      </c>
      <c r="H42" s="20" t="s">
        <v>49</v>
      </c>
      <c r="I42" t="s">
        <v>144</v>
      </c>
      <c r="J42">
        <v>2.7459000000000002</v>
      </c>
      <c r="K42" t="s">
        <v>23</v>
      </c>
      <c r="L42" t="s">
        <v>24</v>
      </c>
      <c r="N42">
        <v>10.983600000000001</v>
      </c>
      <c r="O42">
        <v>2.7459000000000002</v>
      </c>
      <c r="P42">
        <v>1</v>
      </c>
      <c r="Q42">
        <v>1</v>
      </c>
    </row>
    <row r="43" spans="1:17" ht="12.75">
      <c r="A43">
        <v>2988702</v>
      </c>
      <c r="B43">
        <v>5</v>
      </c>
      <c r="C43" t="s">
        <v>41</v>
      </c>
      <c r="D43">
        <v>2974309</v>
      </c>
      <c r="E43" t="s">
        <v>50</v>
      </c>
      <c r="F43" t="s">
        <v>51</v>
      </c>
      <c r="G43" t="s">
        <v>52</v>
      </c>
      <c r="H43" s="20" t="s">
        <v>53</v>
      </c>
      <c r="I43" t="s">
        <v>144</v>
      </c>
      <c r="J43">
        <v>2.7459000000000002</v>
      </c>
      <c r="K43" t="s">
        <v>23</v>
      </c>
      <c r="L43" t="s">
        <v>24</v>
      </c>
      <c r="N43">
        <v>13.7295</v>
      </c>
      <c r="O43">
        <v>2.7459000000000002</v>
      </c>
      <c r="P43">
        <v>1</v>
      </c>
      <c r="Q43">
        <v>1</v>
      </c>
    </row>
    <row r="44" spans="1:17" ht="12.75">
      <c r="A44">
        <v>2988734</v>
      </c>
      <c r="B44">
        <v>9</v>
      </c>
      <c r="C44" t="s">
        <v>41</v>
      </c>
      <c r="D44">
        <v>2967197</v>
      </c>
      <c r="E44" t="s">
        <v>54</v>
      </c>
      <c r="F44" t="s">
        <v>55</v>
      </c>
      <c r="G44" t="s">
        <v>56</v>
      </c>
      <c r="H44" s="20" t="s">
        <v>57</v>
      </c>
      <c r="I44" t="s">
        <v>144</v>
      </c>
      <c r="J44">
        <v>2.7459000000000002</v>
      </c>
      <c r="K44" t="s">
        <v>23</v>
      </c>
      <c r="L44" t="s">
        <v>24</v>
      </c>
      <c r="N44">
        <v>24.7131</v>
      </c>
      <c r="O44">
        <v>2.7459000000000002</v>
      </c>
      <c r="P44">
        <v>1</v>
      </c>
      <c r="Q44">
        <v>1</v>
      </c>
    </row>
    <row r="45" spans="1:17" ht="12.75">
      <c r="A45">
        <v>2988766</v>
      </c>
      <c r="B45">
        <v>7</v>
      </c>
      <c r="C45" t="s">
        <v>41</v>
      </c>
      <c r="D45">
        <v>2974306</v>
      </c>
      <c r="E45" t="s">
        <v>58</v>
      </c>
      <c r="F45" t="s">
        <v>59</v>
      </c>
      <c r="G45" t="s">
        <v>60</v>
      </c>
      <c r="H45" s="20" t="s">
        <v>61</v>
      </c>
      <c r="I45" t="s">
        <v>144</v>
      </c>
      <c r="J45">
        <v>2.7459000000000002</v>
      </c>
      <c r="K45" t="s">
        <v>23</v>
      </c>
      <c r="L45" t="s">
        <v>24</v>
      </c>
      <c r="N45">
        <v>19.2213</v>
      </c>
      <c r="O45">
        <v>2.7459000000000002</v>
      </c>
      <c r="P45">
        <v>1</v>
      </c>
      <c r="Q45">
        <v>1</v>
      </c>
    </row>
    <row r="46" spans="1:17" ht="12.75">
      <c r="A46">
        <v>2988798</v>
      </c>
      <c r="B46">
        <v>10</v>
      </c>
      <c r="C46" t="s">
        <v>41</v>
      </c>
      <c r="D46">
        <v>2967191</v>
      </c>
      <c r="E46" t="s">
        <v>62</v>
      </c>
      <c r="F46" t="s">
        <v>63</v>
      </c>
      <c r="G46" t="s">
        <v>64</v>
      </c>
      <c r="H46" s="20" t="s">
        <v>65</v>
      </c>
      <c r="I46" t="s">
        <v>144</v>
      </c>
      <c r="J46">
        <v>2.7459000000000002</v>
      </c>
      <c r="K46" t="s">
        <v>23</v>
      </c>
      <c r="L46" t="s">
        <v>24</v>
      </c>
      <c r="N46">
        <v>27.459</v>
      </c>
      <c r="O46">
        <v>2.7459000000000002</v>
      </c>
      <c r="P46">
        <v>1</v>
      </c>
      <c r="Q46">
        <v>1</v>
      </c>
    </row>
    <row r="47" spans="1:17" ht="12.75">
      <c r="A47">
        <v>2988833</v>
      </c>
      <c r="B47">
        <v>7</v>
      </c>
      <c r="C47" t="s">
        <v>41</v>
      </c>
      <c r="D47">
        <v>2974297</v>
      </c>
      <c r="E47" t="s">
        <v>66</v>
      </c>
      <c r="F47" t="s">
        <v>19</v>
      </c>
      <c r="G47" t="s">
        <v>67</v>
      </c>
      <c r="H47" s="20" t="s">
        <v>68</v>
      </c>
      <c r="I47" t="s">
        <v>144</v>
      </c>
      <c r="J47">
        <v>2.7459000000000002</v>
      </c>
      <c r="K47" t="s">
        <v>23</v>
      </c>
      <c r="L47" t="s">
        <v>24</v>
      </c>
      <c r="N47">
        <v>19.2213</v>
      </c>
      <c r="O47">
        <v>2.7459000000000002</v>
      </c>
      <c r="P47">
        <v>1</v>
      </c>
      <c r="Q47">
        <v>1</v>
      </c>
    </row>
    <row r="48" spans="1:17" ht="12.75">
      <c r="A48">
        <v>2988865</v>
      </c>
      <c r="B48">
        <v>5</v>
      </c>
      <c r="C48" t="s">
        <v>41</v>
      </c>
      <c r="D48">
        <v>2974273</v>
      </c>
      <c r="E48" t="s">
        <v>69</v>
      </c>
      <c r="F48" t="s">
        <v>70</v>
      </c>
      <c r="G48" t="s">
        <v>71</v>
      </c>
      <c r="H48" s="20" t="s">
        <v>72</v>
      </c>
      <c r="I48" t="s">
        <v>144</v>
      </c>
      <c r="J48">
        <v>2.7459000000000002</v>
      </c>
      <c r="K48" t="s">
        <v>23</v>
      </c>
      <c r="L48" t="s">
        <v>24</v>
      </c>
      <c r="N48">
        <v>13.7295</v>
      </c>
      <c r="O48">
        <v>2.7459000000000002</v>
      </c>
      <c r="P48">
        <v>1</v>
      </c>
      <c r="Q48">
        <v>1</v>
      </c>
    </row>
    <row r="49" spans="1:17" ht="12.75">
      <c r="A49">
        <v>2988897</v>
      </c>
      <c r="B49">
        <v>6</v>
      </c>
      <c r="C49" t="s">
        <v>41</v>
      </c>
      <c r="D49">
        <v>2967161</v>
      </c>
      <c r="E49" t="s">
        <v>73</v>
      </c>
      <c r="F49" t="s">
        <v>55</v>
      </c>
      <c r="G49" t="s">
        <v>64</v>
      </c>
      <c r="H49" s="20" t="s">
        <v>74</v>
      </c>
      <c r="I49" t="s">
        <v>144</v>
      </c>
      <c r="J49">
        <v>2.7459000000000002</v>
      </c>
      <c r="K49" t="s">
        <v>23</v>
      </c>
      <c r="L49" t="s">
        <v>24</v>
      </c>
      <c r="N49">
        <v>16.4754</v>
      </c>
      <c r="O49">
        <v>2.7459000000000002</v>
      </c>
      <c r="P49">
        <v>1</v>
      </c>
      <c r="Q49">
        <v>1</v>
      </c>
    </row>
    <row r="50" spans="1:17" ht="12.75">
      <c r="A50">
        <v>2988929</v>
      </c>
      <c r="B50">
        <v>9</v>
      </c>
      <c r="C50" t="s">
        <v>41</v>
      </c>
      <c r="D50">
        <v>2967164</v>
      </c>
      <c r="E50" t="s">
        <v>75</v>
      </c>
      <c r="F50" t="s">
        <v>76</v>
      </c>
      <c r="G50" t="s">
        <v>27</v>
      </c>
      <c r="H50" s="20" t="s">
        <v>77</v>
      </c>
      <c r="I50" t="s">
        <v>144</v>
      </c>
      <c r="J50">
        <v>2.7459000000000002</v>
      </c>
      <c r="K50" t="s">
        <v>23</v>
      </c>
      <c r="L50" t="s">
        <v>24</v>
      </c>
      <c r="N50">
        <v>24.7131</v>
      </c>
      <c r="O50">
        <v>2.7459000000000002</v>
      </c>
      <c r="P50">
        <v>1</v>
      </c>
      <c r="Q50">
        <v>1</v>
      </c>
    </row>
    <row r="51" spans="1:17" ht="12.75">
      <c r="A51">
        <v>2988961</v>
      </c>
      <c r="B51">
        <v>9</v>
      </c>
      <c r="C51" t="s">
        <v>41</v>
      </c>
      <c r="D51">
        <v>2974282</v>
      </c>
      <c r="E51" t="s">
        <v>78</v>
      </c>
      <c r="F51" t="s">
        <v>19</v>
      </c>
      <c r="G51" t="s">
        <v>79</v>
      </c>
      <c r="H51" s="20" t="s">
        <v>80</v>
      </c>
      <c r="I51" t="s">
        <v>144</v>
      </c>
      <c r="J51">
        <v>2.7459000000000002</v>
      </c>
      <c r="K51" t="s">
        <v>23</v>
      </c>
      <c r="L51" t="s">
        <v>24</v>
      </c>
      <c r="N51">
        <v>24.7131</v>
      </c>
      <c r="O51">
        <v>2.7459000000000002</v>
      </c>
      <c r="P51">
        <v>1</v>
      </c>
      <c r="Q51">
        <v>1</v>
      </c>
    </row>
    <row r="52" spans="1:17" ht="12.75">
      <c r="A52">
        <v>2988996</v>
      </c>
      <c r="B52">
        <v>8</v>
      </c>
      <c r="C52" t="s">
        <v>41</v>
      </c>
      <c r="D52">
        <v>2967170</v>
      </c>
      <c r="E52" t="s">
        <v>81</v>
      </c>
      <c r="F52" t="s">
        <v>82</v>
      </c>
      <c r="G52" t="s">
        <v>27</v>
      </c>
      <c r="H52" s="20" t="s">
        <v>83</v>
      </c>
      <c r="I52" t="s">
        <v>144</v>
      </c>
      <c r="J52">
        <v>2.7459000000000002</v>
      </c>
      <c r="K52" t="s">
        <v>23</v>
      </c>
      <c r="L52" t="s">
        <v>24</v>
      </c>
      <c r="N52">
        <v>21.967200000000002</v>
      </c>
      <c r="O52">
        <v>2.7459000000000002</v>
      </c>
      <c r="P52">
        <v>1</v>
      </c>
      <c r="Q52">
        <v>1</v>
      </c>
    </row>
    <row r="53" spans="1:17" ht="12.75">
      <c r="A53">
        <v>2989028</v>
      </c>
      <c r="B53">
        <v>7</v>
      </c>
      <c r="C53" t="s">
        <v>41</v>
      </c>
      <c r="D53">
        <v>2974285</v>
      </c>
      <c r="E53" t="s">
        <v>84</v>
      </c>
      <c r="F53" t="s">
        <v>85</v>
      </c>
      <c r="G53" t="s">
        <v>79</v>
      </c>
      <c r="H53" s="20" t="s">
        <v>86</v>
      </c>
      <c r="I53" t="s">
        <v>144</v>
      </c>
      <c r="J53">
        <v>2.7459000000000002</v>
      </c>
      <c r="K53" t="s">
        <v>23</v>
      </c>
      <c r="L53" t="s">
        <v>24</v>
      </c>
      <c r="N53">
        <v>19.2213</v>
      </c>
      <c r="O53">
        <v>2.7459000000000002</v>
      </c>
      <c r="P53">
        <v>1</v>
      </c>
      <c r="Q53">
        <v>1</v>
      </c>
    </row>
    <row r="54" spans="1:17" ht="12.75">
      <c r="A54">
        <v>2989060</v>
      </c>
      <c r="B54">
        <v>5</v>
      </c>
      <c r="C54" t="s">
        <v>41</v>
      </c>
      <c r="D54">
        <v>2967176</v>
      </c>
      <c r="E54" t="s">
        <v>87</v>
      </c>
      <c r="F54" t="s">
        <v>63</v>
      </c>
      <c r="G54" t="s">
        <v>48</v>
      </c>
      <c r="H54" s="20" t="s">
        <v>88</v>
      </c>
      <c r="I54" t="s">
        <v>144</v>
      </c>
      <c r="J54">
        <v>2.7459000000000002</v>
      </c>
      <c r="K54" t="s">
        <v>23</v>
      </c>
      <c r="L54" t="s">
        <v>24</v>
      </c>
      <c r="N54">
        <v>13.7295</v>
      </c>
      <c r="O54">
        <v>2.7459000000000002</v>
      </c>
      <c r="P54">
        <v>1</v>
      </c>
      <c r="Q54">
        <v>1</v>
      </c>
    </row>
    <row r="55" spans="1:17" ht="12.75">
      <c r="A55">
        <v>2989092</v>
      </c>
      <c r="B55">
        <v>7</v>
      </c>
      <c r="C55" t="s">
        <v>41</v>
      </c>
      <c r="D55">
        <v>2974288</v>
      </c>
      <c r="E55" t="s">
        <v>89</v>
      </c>
      <c r="F55" t="s">
        <v>63</v>
      </c>
      <c r="G55" t="s">
        <v>71</v>
      </c>
      <c r="H55" s="20" t="s">
        <v>90</v>
      </c>
      <c r="I55" t="s">
        <v>144</v>
      </c>
      <c r="J55">
        <v>2.7459000000000002</v>
      </c>
      <c r="K55" t="s">
        <v>23</v>
      </c>
      <c r="L55" t="s">
        <v>24</v>
      </c>
      <c r="N55">
        <v>19.2213</v>
      </c>
      <c r="O55">
        <v>2.7459000000000002</v>
      </c>
      <c r="P55">
        <v>1</v>
      </c>
      <c r="Q55">
        <v>1</v>
      </c>
    </row>
    <row r="56" spans="1:17" ht="12.75">
      <c r="A56">
        <v>2989124</v>
      </c>
      <c r="B56">
        <v>7</v>
      </c>
      <c r="C56" t="s">
        <v>41</v>
      </c>
      <c r="D56">
        <v>2974291</v>
      </c>
      <c r="E56" t="s">
        <v>91</v>
      </c>
      <c r="F56" t="s">
        <v>92</v>
      </c>
      <c r="G56" t="s">
        <v>93</v>
      </c>
      <c r="H56" s="20" t="s">
        <v>94</v>
      </c>
      <c r="I56" t="s">
        <v>144</v>
      </c>
      <c r="J56">
        <v>2.7459000000000002</v>
      </c>
      <c r="K56" t="s">
        <v>23</v>
      </c>
      <c r="L56" t="s">
        <v>24</v>
      </c>
      <c r="N56">
        <v>19.2213</v>
      </c>
      <c r="O56">
        <v>2.7459000000000002</v>
      </c>
      <c r="P56">
        <v>1</v>
      </c>
      <c r="Q56">
        <v>1</v>
      </c>
    </row>
    <row r="57" spans="1:17" ht="12.75">
      <c r="A57">
        <v>2989159</v>
      </c>
      <c r="B57">
        <v>6</v>
      </c>
      <c r="C57" t="s">
        <v>41</v>
      </c>
      <c r="D57">
        <v>2967182</v>
      </c>
      <c r="E57" t="s">
        <v>95</v>
      </c>
      <c r="F57" t="s">
        <v>96</v>
      </c>
      <c r="G57" t="s">
        <v>27</v>
      </c>
      <c r="H57" s="20" t="s">
        <v>97</v>
      </c>
      <c r="I57" t="s">
        <v>144</v>
      </c>
      <c r="J57">
        <v>2.7459000000000002</v>
      </c>
      <c r="K57" t="s">
        <v>23</v>
      </c>
      <c r="L57" t="s">
        <v>24</v>
      </c>
      <c r="N57">
        <v>16.4754</v>
      </c>
      <c r="O57">
        <v>2.7459000000000002</v>
      </c>
      <c r="P57">
        <v>1</v>
      </c>
      <c r="Q57">
        <v>1</v>
      </c>
    </row>
    <row r="58" spans="1:17" ht="12.75">
      <c r="A58">
        <v>2989191</v>
      </c>
      <c r="B58">
        <v>8</v>
      </c>
      <c r="C58" t="s">
        <v>41</v>
      </c>
      <c r="D58">
        <v>2967185</v>
      </c>
      <c r="E58" t="s">
        <v>98</v>
      </c>
      <c r="F58" t="s">
        <v>99</v>
      </c>
      <c r="G58" t="s">
        <v>100</v>
      </c>
      <c r="H58" s="20" t="s">
        <v>101</v>
      </c>
      <c r="I58" t="s">
        <v>144</v>
      </c>
      <c r="J58">
        <v>2.7459000000000002</v>
      </c>
      <c r="K58" t="s">
        <v>23</v>
      </c>
      <c r="L58" t="s">
        <v>24</v>
      </c>
      <c r="N58">
        <v>21.967200000000002</v>
      </c>
      <c r="O58">
        <v>2.7459000000000002</v>
      </c>
      <c r="P58">
        <v>1</v>
      </c>
      <c r="Q58">
        <v>1</v>
      </c>
    </row>
    <row r="59" spans="1:17" ht="12.75">
      <c r="A59">
        <v>2987996</v>
      </c>
      <c r="B59">
        <v>7</v>
      </c>
      <c r="C59" t="s">
        <v>17</v>
      </c>
      <c r="D59">
        <v>2974321</v>
      </c>
      <c r="E59" t="s">
        <v>102</v>
      </c>
      <c r="F59" t="s">
        <v>103</v>
      </c>
      <c r="G59" t="s">
        <v>71</v>
      </c>
      <c r="H59" s="20" t="s">
        <v>104</v>
      </c>
      <c r="I59" t="s">
        <v>144</v>
      </c>
      <c r="J59">
        <v>2.7459000000000002</v>
      </c>
      <c r="K59" t="s">
        <v>23</v>
      </c>
      <c r="L59" t="s">
        <v>24</v>
      </c>
      <c r="N59">
        <v>19.2213</v>
      </c>
      <c r="O59">
        <v>2.7459000000000002</v>
      </c>
      <c r="P59">
        <v>1</v>
      </c>
      <c r="Q59">
        <v>1</v>
      </c>
    </row>
    <row r="60" spans="1:17" ht="12.75">
      <c r="A60">
        <v>2988028</v>
      </c>
      <c r="B60">
        <v>5</v>
      </c>
      <c r="C60" t="s">
        <v>17</v>
      </c>
      <c r="D60">
        <v>2974318</v>
      </c>
      <c r="E60" t="s">
        <v>105</v>
      </c>
      <c r="F60" t="s">
        <v>106</v>
      </c>
      <c r="G60" t="s">
        <v>107</v>
      </c>
      <c r="H60" s="20" t="s">
        <v>108</v>
      </c>
      <c r="I60" t="s">
        <v>144</v>
      </c>
      <c r="J60">
        <v>2.7459000000000002</v>
      </c>
      <c r="K60" t="s">
        <v>23</v>
      </c>
      <c r="L60" t="s">
        <v>24</v>
      </c>
      <c r="N60">
        <v>13.7295</v>
      </c>
      <c r="O60">
        <v>2.7459000000000002</v>
      </c>
      <c r="P60">
        <v>1</v>
      </c>
      <c r="Q60">
        <v>1</v>
      </c>
    </row>
    <row r="61" spans="1:17" ht="12.75">
      <c r="A61">
        <v>2988070</v>
      </c>
      <c r="B61">
        <v>7</v>
      </c>
      <c r="C61" t="s">
        <v>17</v>
      </c>
      <c r="D61">
        <v>2974315</v>
      </c>
      <c r="E61" t="s">
        <v>109</v>
      </c>
      <c r="F61" t="s">
        <v>110</v>
      </c>
      <c r="G61" t="s">
        <v>111</v>
      </c>
      <c r="H61" s="20" t="s">
        <v>112</v>
      </c>
      <c r="I61" t="s">
        <v>144</v>
      </c>
      <c r="J61">
        <v>2.7459000000000002</v>
      </c>
      <c r="K61" t="s">
        <v>23</v>
      </c>
      <c r="L61" t="s">
        <v>24</v>
      </c>
      <c r="N61">
        <v>19.2213</v>
      </c>
      <c r="O61">
        <v>2.7459000000000002</v>
      </c>
      <c r="P61">
        <v>1</v>
      </c>
      <c r="Q61">
        <v>1</v>
      </c>
    </row>
    <row r="62" spans="1:17" ht="12.75">
      <c r="A62">
        <v>2988131</v>
      </c>
      <c r="B62">
        <v>10</v>
      </c>
      <c r="C62" t="s">
        <v>17</v>
      </c>
      <c r="D62">
        <v>2967203</v>
      </c>
      <c r="E62" t="s">
        <v>113</v>
      </c>
      <c r="F62" t="s">
        <v>114</v>
      </c>
      <c r="G62" t="s">
        <v>115</v>
      </c>
      <c r="H62" s="20" t="s">
        <v>116</v>
      </c>
      <c r="I62" t="s">
        <v>144</v>
      </c>
      <c r="J62">
        <v>2.7459000000000002</v>
      </c>
      <c r="K62" t="s">
        <v>23</v>
      </c>
      <c r="L62" t="s">
        <v>24</v>
      </c>
      <c r="N62">
        <v>27.459</v>
      </c>
      <c r="O62">
        <v>2.7459000000000002</v>
      </c>
      <c r="P62">
        <v>1</v>
      </c>
      <c r="Q62">
        <v>1</v>
      </c>
    </row>
    <row r="63" spans="1:17" ht="12.75">
      <c r="A63">
        <v>2988209</v>
      </c>
      <c r="B63">
        <v>8</v>
      </c>
      <c r="C63" t="s">
        <v>17</v>
      </c>
      <c r="D63">
        <v>2967200</v>
      </c>
      <c r="E63" t="s">
        <v>117</v>
      </c>
      <c r="F63" t="s">
        <v>118</v>
      </c>
      <c r="G63" t="s">
        <v>119</v>
      </c>
      <c r="H63" s="20" t="s">
        <v>120</v>
      </c>
      <c r="I63" t="s">
        <v>144</v>
      </c>
      <c r="J63">
        <v>2.7459000000000002</v>
      </c>
      <c r="K63" t="s">
        <v>23</v>
      </c>
      <c r="L63" t="s">
        <v>24</v>
      </c>
      <c r="N63">
        <v>21.967200000000002</v>
      </c>
      <c r="O63">
        <v>2.7459000000000002</v>
      </c>
      <c r="P63">
        <v>1</v>
      </c>
      <c r="Q63">
        <v>1</v>
      </c>
    </row>
    <row r="64" spans="1:17" ht="12.75">
      <c r="A64">
        <v>2988251</v>
      </c>
      <c r="B64">
        <v>7</v>
      </c>
      <c r="C64" t="s">
        <v>17</v>
      </c>
      <c r="D64">
        <v>2970476</v>
      </c>
      <c r="E64" t="s">
        <v>121</v>
      </c>
      <c r="F64" t="s">
        <v>122</v>
      </c>
      <c r="G64" t="s">
        <v>123</v>
      </c>
      <c r="H64" s="20" t="s">
        <v>124</v>
      </c>
      <c r="I64" t="s">
        <v>144</v>
      </c>
      <c r="J64">
        <v>2.7459000000000002</v>
      </c>
      <c r="K64" t="s">
        <v>23</v>
      </c>
      <c r="L64" t="s">
        <v>24</v>
      </c>
      <c r="N64">
        <v>19.2213</v>
      </c>
      <c r="O64">
        <v>2.7459000000000002</v>
      </c>
      <c r="P64">
        <v>1</v>
      </c>
      <c r="Q64">
        <v>1</v>
      </c>
    </row>
    <row r="65" spans="1:17" ht="12.75">
      <c r="A65">
        <v>2988283</v>
      </c>
      <c r="B65">
        <v>2</v>
      </c>
      <c r="C65" t="s">
        <v>17</v>
      </c>
      <c r="D65">
        <v>2974303</v>
      </c>
      <c r="E65" t="s">
        <v>125</v>
      </c>
      <c r="F65" t="s">
        <v>126</v>
      </c>
      <c r="G65" t="s">
        <v>127</v>
      </c>
      <c r="H65" s="20" t="s">
        <v>128</v>
      </c>
      <c r="I65" t="s">
        <v>144</v>
      </c>
      <c r="J65">
        <v>2.7459000000000002</v>
      </c>
      <c r="K65" t="s">
        <v>23</v>
      </c>
      <c r="L65" t="s">
        <v>24</v>
      </c>
      <c r="N65">
        <v>0</v>
      </c>
      <c r="O65">
        <v>2.7459000000000002</v>
      </c>
      <c r="P65">
        <v>0</v>
      </c>
      <c r="Q65">
        <v>1</v>
      </c>
    </row>
    <row r="66" spans="1:17" ht="12.75">
      <c r="A66">
        <v>2988315</v>
      </c>
      <c r="B66">
        <v>10</v>
      </c>
      <c r="C66" t="s">
        <v>17</v>
      </c>
      <c r="D66">
        <v>2967194</v>
      </c>
      <c r="E66" t="s">
        <v>129</v>
      </c>
      <c r="F66" t="s">
        <v>130</v>
      </c>
      <c r="G66" t="s">
        <v>131</v>
      </c>
      <c r="H66" s="20" t="s">
        <v>132</v>
      </c>
      <c r="I66" t="s">
        <v>144</v>
      </c>
      <c r="J66">
        <v>2.7459000000000002</v>
      </c>
      <c r="K66" t="s">
        <v>23</v>
      </c>
      <c r="L66" t="s">
        <v>24</v>
      </c>
      <c r="N66">
        <v>27.459</v>
      </c>
      <c r="O66">
        <v>2.7459000000000002</v>
      </c>
      <c r="P66">
        <v>1</v>
      </c>
      <c r="Q66">
        <v>1</v>
      </c>
    </row>
    <row r="67" spans="1:17" ht="12.75">
      <c r="A67">
        <v>2988347</v>
      </c>
      <c r="B67">
        <v>6</v>
      </c>
      <c r="C67" t="s">
        <v>17</v>
      </c>
      <c r="D67">
        <v>2974300</v>
      </c>
      <c r="E67" t="s">
        <v>133</v>
      </c>
      <c r="F67" t="s">
        <v>85</v>
      </c>
      <c r="G67" t="s">
        <v>48</v>
      </c>
      <c r="H67" s="20" t="s">
        <v>134</v>
      </c>
      <c r="I67" t="s">
        <v>144</v>
      </c>
      <c r="J67">
        <v>2.7459000000000002</v>
      </c>
      <c r="K67" t="s">
        <v>23</v>
      </c>
      <c r="L67" t="s">
        <v>24</v>
      </c>
      <c r="N67">
        <v>16.4754</v>
      </c>
      <c r="O67">
        <v>2.7459000000000002</v>
      </c>
      <c r="P67">
        <v>1</v>
      </c>
      <c r="Q67">
        <v>1</v>
      </c>
    </row>
    <row r="68" spans="1:17" ht="12.75">
      <c r="A68">
        <v>2988382</v>
      </c>
      <c r="B68">
        <v>10</v>
      </c>
      <c r="C68" t="s">
        <v>17</v>
      </c>
      <c r="D68">
        <v>2967188</v>
      </c>
      <c r="E68" t="s">
        <v>135</v>
      </c>
      <c r="F68" t="s">
        <v>136</v>
      </c>
      <c r="G68" t="s">
        <v>137</v>
      </c>
      <c r="H68" s="20" t="s">
        <v>138</v>
      </c>
      <c r="I68" t="s">
        <v>144</v>
      </c>
      <c r="J68">
        <v>2.7459000000000002</v>
      </c>
      <c r="K68" t="s">
        <v>23</v>
      </c>
      <c r="L68" t="s">
        <v>24</v>
      </c>
      <c r="N68">
        <v>27.459</v>
      </c>
      <c r="O68">
        <v>2.7459000000000002</v>
      </c>
      <c r="P68">
        <v>1</v>
      </c>
      <c r="Q68">
        <v>1</v>
      </c>
    </row>
    <row r="69" spans="1:17" ht="12.75">
      <c r="A69">
        <v>2988414</v>
      </c>
      <c r="B69">
        <v>8</v>
      </c>
      <c r="C69" t="s">
        <v>17</v>
      </c>
      <c r="D69">
        <v>2974294</v>
      </c>
      <c r="E69" t="s">
        <v>139</v>
      </c>
      <c r="F69" t="s">
        <v>43</v>
      </c>
      <c r="G69" t="s">
        <v>48</v>
      </c>
      <c r="H69" s="20" t="s">
        <v>140</v>
      </c>
      <c r="I69" t="s">
        <v>144</v>
      </c>
      <c r="J69">
        <v>2.7459000000000002</v>
      </c>
      <c r="K69" t="s">
        <v>23</v>
      </c>
      <c r="L69" t="s">
        <v>24</v>
      </c>
      <c r="N69">
        <v>21.967200000000002</v>
      </c>
      <c r="O69">
        <v>2.7459000000000002</v>
      </c>
      <c r="P69">
        <v>1</v>
      </c>
      <c r="Q69">
        <v>1</v>
      </c>
    </row>
    <row r="70" spans="1:17" ht="12.75">
      <c r="A70">
        <v>2988510</v>
      </c>
      <c r="B70">
        <v>9</v>
      </c>
      <c r="C70" t="s">
        <v>17</v>
      </c>
      <c r="D70">
        <v>2967167</v>
      </c>
      <c r="E70" t="s">
        <v>141</v>
      </c>
      <c r="F70" t="s">
        <v>55</v>
      </c>
      <c r="G70" t="s">
        <v>142</v>
      </c>
      <c r="H70" s="20" t="s">
        <v>143</v>
      </c>
      <c r="I70" t="s">
        <v>144</v>
      </c>
      <c r="J70">
        <v>2.7459000000000002</v>
      </c>
      <c r="K70" t="s">
        <v>23</v>
      </c>
      <c r="L70" t="s">
        <v>24</v>
      </c>
      <c r="N70">
        <v>24.7131</v>
      </c>
      <c r="O70">
        <v>2.7459000000000002</v>
      </c>
      <c r="P70">
        <v>1</v>
      </c>
      <c r="Q70">
        <v>1</v>
      </c>
    </row>
    <row r="71" spans="1:17" ht="12.75">
      <c r="A71">
        <v>3180977</v>
      </c>
      <c r="C71" t="s">
        <v>41</v>
      </c>
      <c r="D71">
        <v>2967161</v>
      </c>
      <c r="E71" t="s">
        <v>73</v>
      </c>
      <c r="F71" t="s">
        <v>55</v>
      </c>
      <c r="G71" t="s">
        <v>64</v>
      </c>
      <c r="H71" s="20" t="s">
        <v>74</v>
      </c>
      <c r="I71" t="s">
        <v>145</v>
      </c>
      <c r="J71">
        <v>1.5</v>
      </c>
      <c r="K71" t="s">
        <v>23</v>
      </c>
      <c r="L71" t="s">
        <v>24</v>
      </c>
      <c r="N71">
        <v>0</v>
      </c>
      <c r="O71">
        <v>1.5</v>
      </c>
      <c r="P71">
        <v>1</v>
      </c>
      <c r="Q71">
        <v>1</v>
      </c>
    </row>
    <row r="72" spans="1:17" ht="12.75">
      <c r="A72">
        <v>3180980</v>
      </c>
      <c r="C72" t="s">
        <v>41</v>
      </c>
      <c r="D72">
        <v>2967164</v>
      </c>
      <c r="E72" t="s">
        <v>75</v>
      </c>
      <c r="F72" t="s">
        <v>76</v>
      </c>
      <c r="G72" t="s">
        <v>27</v>
      </c>
      <c r="H72" s="20" t="s">
        <v>77</v>
      </c>
      <c r="I72" t="s">
        <v>145</v>
      </c>
      <c r="J72">
        <v>1.5</v>
      </c>
      <c r="K72" t="s">
        <v>23</v>
      </c>
      <c r="L72" t="s">
        <v>24</v>
      </c>
      <c r="N72">
        <v>0</v>
      </c>
      <c r="O72">
        <v>1.5</v>
      </c>
      <c r="P72">
        <v>1</v>
      </c>
      <c r="Q72">
        <v>1</v>
      </c>
    </row>
    <row r="73" spans="1:17" ht="12.75">
      <c r="A73">
        <v>3180983</v>
      </c>
      <c r="C73" t="s">
        <v>41</v>
      </c>
      <c r="D73">
        <v>2967170</v>
      </c>
      <c r="E73" t="s">
        <v>81</v>
      </c>
      <c r="F73" t="s">
        <v>82</v>
      </c>
      <c r="G73" t="s">
        <v>27</v>
      </c>
      <c r="H73" s="20" t="s">
        <v>83</v>
      </c>
      <c r="I73" t="s">
        <v>145</v>
      </c>
      <c r="J73">
        <v>1.5</v>
      </c>
      <c r="K73" t="s">
        <v>23</v>
      </c>
      <c r="L73" t="s">
        <v>24</v>
      </c>
      <c r="N73">
        <v>0</v>
      </c>
      <c r="O73">
        <v>1.5</v>
      </c>
      <c r="P73">
        <v>1</v>
      </c>
      <c r="Q73">
        <v>1</v>
      </c>
    </row>
    <row r="74" spans="1:17" ht="12.75">
      <c r="A74">
        <v>3180986</v>
      </c>
      <c r="C74" t="s">
        <v>41</v>
      </c>
      <c r="D74">
        <v>2967176</v>
      </c>
      <c r="E74" t="s">
        <v>87</v>
      </c>
      <c r="F74" t="s">
        <v>63</v>
      </c>
      <c r="G74" t="s">
        <v>48</v>
      </c>
      <c r="H74" s="20" t="s">
        <v>88</v>
      </c>
      <c r="I74" t="s">
        <v>145</v>
      </c>
      <c r="J74">
        <v>1.5</v>
      </c>
      <c r="K74" t="s">
        <v>23</v>
      </c>
      <c r="L74" t="s">
        <v>24</v>
      </c>
      <c r="N74">
        <v>0</v>
      </c>
      <c r="O74">
        <v>1.5</v>
      </c>
      <c r="P74">
        <v>1</v>
      </c>
      <c r="Q74">
        <v>1</v>
      </c>
    </row>
    <row r="75" spans="1:17" ht="12.75">
      <c r="A75">
        <v>3180989</v>
      </c>
      <c r="C75" t="s">
        <v>41</v>
      </c>
      <c r="D75">
        <v>2967182</v>
      </c>
      <c r="E75" t="s">
        <v>95</v>
      </c>
      <c r="F75" t="s">
        <v>96</v>
      </c>
      <c r="G75" t="s">
        <v>27</v>
      </c>
      <c r="H75" s="20" t="s">
        <v>97</v>
      </c>
      <c r="I75" t="s">
        <v>145</v>
      </c>
      <c r="J75">
        <v>1.5</v>
      </c>
      <c r="K75" t="s">
        <v>23</v>
      </c>
      <c r="L75" t="s">
        <v>24</v>
      </c>
      <c r="N75">
        <v>0</v>
      </c>
      <c r="O75">
        <v>1.5</v>
      </c>
      <c r="P75">
        <v>1</v>
      </c>
      <c r="Q75">
        <v>1</v>
      </c>
    </row>
    <row r="76" spans="1:17" ht="12.75">
      <c r="A76">
        <v>3180992</v>
      </c>
      <c r="C76" t="s">
        <v>41</v>
      </c>
      <c r="D76">
        <v>2967185</v>
      </c>
      <c r="E76" t="s">
        <v>98</v>
      </c>
      <c r="F76" t="s">
        <v>99</v>
      </c>
      <c r="G76" t="s">
        <v>100</v>
      </c>
      <c r="H76" s="20" t="s">
        <v>101</v>
      </c>
      <c r="I76" t="s">
        <v>145</v>
      </c>
      <c r="J76">
        <v>1.5</v>
      </c>
      <c r="K76" t="s">
        <v>23</v>
      </c>
      <c r="L76" t="s">
        <v>24</v>
      </c>
      <c r="N76">
        <v>0</v>
      </c>
      <c r="O76">
        <v>1.5</v>
      </c>
      <c r="P76">
        <v>1</v>
      </c>
      <c r="Q76">
        <v>1</v>
      </c>
    </row>
    <row r="77" spans="1:17" ht="12.75">
      <c r="A77">
        <v>3180995</v>
      </c>
      <c r="C77" t="s">
        <v>41</v>
      </c>
      <c r="D77">
        <v>2967191</v>
      </c>
      <c r="E77" t="s">
        <v>62</v>
      </c>
      <c r="F77" t="s">
        <v>63</v>
      </c>
      <c r="G77" t="s">
        <v>64</v>
      </c>
      <c r="H77" s="20" t="s">
        <v>65</v>
      </c>
      <c r="I77" t="s">
        <v>145</v>
      </c>
      <c r="J77">
        <v>1.5</v>
      </c>
      <c r="K77" t="s">
        <v>23</v>
      </c>
      <c r="L77" t="s">
        <v>24</v>
      </c>
      <c r="N77">
        <v>0</v>
      </c>
      <c r="O77">
        <v>1.5</v>
      </c>
      <c r="P77">
        <v>1</v>
      </c>
      <c r="Q77">
        <v>1</v>
      </c>
    </row>
    <row r="78" spans="1:17" ht="12.75">
      <c r="A78">
        <v>3180998</v>
      </c>
      <c r="C78" t="s">
        <v>41</v>
      </c>
      <c r="D78">
        <v>2967197</v>
      </c>
      <c r="E78" t="s">
        <v>54</v>
      </c>
      <c r="F78" t="s">
        <v>55</v>
      </c>
      <c r="G78" t="s">
        <v>56</v>
      </c>
      <c r="H78" s="20" t="s">
        <v>57</v>
      </c>
      <c r="I78" t="s">
        <v>145</v>
      </c>
      <c r="J78">
        <v>1.5</v>
      </c>
      <c r="K78" t="s">
        <v>23</v>
      </c>
      <c r="L78" t="s">
        <v>24</v>
      </c>
      <c r="N78">
        <v>0</v>
      </c>
      <c r="O78">
        <v>1.5</v>
      </c>
      <c r="P78">
        <v>1</v>
      </c>
      <c r="Q78">
        <v>1</v>
      </c>
    </row>
    <row r="79" spans="1:17" ht="12.75">
      <c r="A79">
        <v>3181001</v>
      </c>
      <c r="C79" t="s">
        <v>41</v>
      </c>
      <c r="D79">
        <v>2967206</v>
      </c>
      <c r="E79" t="s">
        <v>42</v>
      </c>
      <c r="F79" t="s">
        <v>43</v>
      </c>
      <c r="G79" t="s">
        <v>44</v>
      </c>
      <c r="H79" s="20" t="s">
        <v>45</v>
      </c>
      <c r="I79" t="s">
        <v>145</v>
      </c>
      <c r="J79">
        <v>1.5</v>
      </c>
      <c r="K79" t="s">
        <v>23</v>
      </c>
      <c r="L79" t="s">
        <v>24</v>
      </c>
      <c r="N79">
        <v>0</v>
      </c>
      <c r="O79">
        <v>1.5</v>
      </c>
      <c r="P79">
        <v>1</v>
      </c>
      <c r="Q79">
        <v>1</v>
      </c>
    </row>
    <row r="80" spans="1:17" ht="12.75">
      <c r="A80">
        <v>3181004</v>
      </c>
      <c r="C80" t="s">
        <v>41</v>
      </c>
      <c r="D80">
        <v>2974273</v>
      </c>
      <c r="E80" t="s">
        <v>69</v>
      </c>
      <c r="F80" t="s">
        <v>70</v>
      </c>
      <c r="G80" t="s">
        <v>71</v>
      </c>
      <c r="H80" s="20" t="s">
        <v>72</v>
      </c>
      <c r="I80" t="s">
        <v>145</v>
      </c>
      <c r="J80">
        <v>1.5</v>
      </c>
      <c r="K80" t="s">
        <v>23</v>
      </c>
      <c r="L80" t="s">
        <v>24</v>
      </c>
      <c r="N80">
        <v>0</v>
      </c>
      <c r="O80">
        <v>1.5</v>
      </c>
      <c r="P80">
        <v>1</v>
      </c>
      <c r="Q80">
        <v>1</v>
      </c>
    </row>
    <row r="81" spans="1:17" ht="12.75">
      <c r="A81">
        <v>3181007</v>
      </c>
      <c r="C81" t="s">
        <v>41</v>
      </c>
      <c r="D81">
        <v>2974282</v>
      </c>
      <c r="E81" t="s">
        <v>78</v>
      </c>
      <c r="F81" t="s">
        <v>19</v>
      </c>
      <c r="G81" t="s">
        <v>79</v>
      </c>
      <c r="H81" s="20" t="s">
        <v>80</v>
      </c>
      <c r="I81" t="s">
        <v>145</v>
      </c>
      <c r="J81">
        <v>1.5</v>
      </c>
      <c r="K81" t="s">
        <v>23</v>
      </c>
      <c r="L81" t="s">
        <v>24</v>
      </c>
      <c r="N81">
        <v>0</v>
      </c>
      <c r="O81">
        <v>1.5</v>
      </c>
      <c r="P81">
        <v>1</v>
      </c>
      <c r="Q81">
        <v>1</v>
      </c>
    </row>
    <row r="82" spans="1:17" ht="12.75">
      <c r="A82">
        <v>3181010</v>
      </c>
      <c r="C82" t="s">
        <v>41</v>
      </c>
      <c r="D82">
        <v>2974285</v>
      </c>
      <c r="E82" t="s">
        <v>84</v>
      </c>
      <c r="F82" t="s">
        <v>85</v>
      </c>
      <c r="G82" t="s">
        <v>79</v>
      </c>
      <c r="H82" s="20" t="s">
        <v>86</v>
      </c>
      <c r="I82" t="s">
        <v>145</v>
      </c>
      <c r="J82">
        <v>1.5</v>
      </c>
      <c r="K82" t="s">
        <v>23</v>
      </c>
      <c r="L82" t="s">
        <v>24</v>
      </c>
      <c r="N82">
        <v>0</v>
      </c>
      <c r="O82">
        <v>1.5</v>
      </c>
      <c r="P82">
        <v>1</v>
      </c>
      <c r="Q82">
        <v>1</v>
      </c>
    </row>
    <row r="83" spans="1:17" ht="12.75">
      <c r="A83">
        <v>3181013</v>
      </c>
      <c r="C83" t="s">
        <v>41</v>
      </c>
      <c r="D83">
        <v>2974288</v>
      </c>
      <c r="E83" t="s">
        <v>89</v>
      </c>
      <c r="F83" t="s">
        <v>63</v>
      </c>
      <c r="G83" t="s">
        <v>71</v>
      </c>
      <c r="H83" s="20" t="s">
        <v>90</v>
      </c>
      <c r="I83" t="s">
        <v>145</v>
      </c>
      <c r="J83">
        <v>1.5</v>
      </c>
      <c r="K83" t="s">
        <v>23</v>
      </c>
      <c r="L83" t="s">
        <v>24</v>
      </c>
      <c r="N83">
        <v>0</v>
      </c>
      <c r="O83">
        <v>1.5</v>
      </c>
      <c r="P83">
        <v>1</v>
      </c>
      <c r="Q83">
        <v>1</v>
      </c>
    </row>
    <row r="84" spans="1:17" ht="12.75">
      <c r="A84">
        <v>3181016</v>
      </c>
      <c r="C84" t="s">
        <v>41</v>
      </c>
      <c r="D84">
        <v>2974291</v>
      </c>
      <c r="E84" t="s">
        <v>91</v>
      </c>
      <c r="F84" t="s">
        <v>92</v>
      </c>
      <c r="G84" t="s">
        <v>93</v>
      </c>
      <c r="H84" s="20" t="s">
        <v>94</v>
      </c>
      <c r="I84" t="s">
        <v>145</v>
      </c>
      <c r="J84">
        <v>1.5</v>
      </c>
      <c r="K84" t="s">
        <v>23</v>
      </c>
      <c r="L84" t="s">
        <v>24</v>
      </c>
      <c r="N84">
        <v>0</v>
      </c>
      <c r="O84">
        <v>1.5</v>
      </c>
      <c r="P84">
        <v>1</v>
      </c>
      <c r="Q84">
        <v>1</v>
      </c>
    </row>
    <row r="85" spans="1:17" ht="12.75">
      <c r="A85">
        <v>3181019</v>
      </c>
      <c r="C85" t="s">
        <v>41</v>
      </c>
      <c r="D85">
        <v>2974297</v>
      </c>
      <c r="E85" t="s">
        <v>66</v>
      </c>
      <c r="F85" t="s">
        <v>19</v>
      </c>
      <c r="G85" t="s">
        <v>67</v>
      </c>
      <c r="H85" s="20" t="s">
        <v>68</v>
      </c>
      <c r="I85" t="s">
        <v>145</v>
      </c>
      <c r="J85">
        <v>1.5</v>
      </c>
      <c r="K85" t="s">
        <v>23</v>
      </c>
      <c r="L85" t="s">
        <v>24</v>
      </c>
      <c r="N85">
        <v>0</v>
      </c>
      <c r="O85">
        <v>1.5</v>
      </c>
      <c r="P85">
        <v>1</v>
      </c>
      <c r="Q85">
        <v>1</v>
      </c>
    </row>
    <row r="86" spans="1:17" ht="12.75">
      <c r="A86">
        <v>3181022</v>
      </c>
      <c r="C86" t="s">
        <v>41</v>
      </c>
      <c r="D86">
        <v>2974306</v>
      </c>
      <c r="E86" t="s">
        <v>58</v>
      </c>
      <c r="F86" t="s">
        <v>59</v>
      </c>
      <c r="G86" t="s">
        <v>60</v>
      </c>
      <c r="H86" s="20" t="s">
        <v>61</v>
      </c>
      <c r="I86" t="s">
        <v>145</v>
      </c>
      <c r="J86">
        <v>1.5</v>
      </c>
      <c r="K86" t="s">
        <v>23</v>
      </c>
      <c r="L86" t="s">
        <v>24</v>
      </c>
      <c r="N86">
        <v>0</v>
      </c>
      <c r="O86">
        <v>1.5</v>
      </c>
      <c r="P86">
        <v>1</v>
      </c>
      <c r="Q86">
        <v>1</v>
      </c>
    </row>
    <row r="87" spans="1:17" ht="12.75">
      <c r="A87">
        <v>3181025</v>
      </c>
      <c r="C87" t="s">
        <v>41</v>
      </c>
      <c r="D87">
        <v>2974309</v>
      </c>
      <c r="E87" t="s">
        <v>50</v>
      </c>
      <c r="F87" t="s">
        <v>51</v>
      </c>
      <c r="G87" t="s">
        <v>52</v>
      </c>
      <c r="H87" s="20" t="s">
        <v>53</v>
      </c>
      <c r="I87" t="s">
        <v>145</v>
      </c>
      <c r="J87">
        <v>1.5</v>
      </c>
      <c r="K87" t="s">
        <v>23</v>
      </c>
      <c r="L87" t="s">
        <v>24</v>
      </c>
      <c r="N87">
        <v>0</v>
      </c>
      <c r="O87">
        <v>1.5</v>
      </c>
      <c r="P87">
        <v>1</v>
      </c>
      <c r="Q87">
        <v>1</v>
      </c>
    </row>
    <row r="88" spans="1:17" ht="12.75">
      <c r="A88">
        <v>3181028</v>
      </c>
      <c r="C88" t="s">
        <v>41</v>
      </c>
      <c r="D88">
        <v>2974312</v>
      </c>
      <c r="E88" t="s">
        <v>46</v>
      </c>
      <c r="F88" t="s">
        <v>47</v>
      </c>
      <c r="G88" t="s">
        <v>48</v>
      </c>
      <c r="H88" s="20" t="s">
        <v>49</v>
      </c>
      <c r="I88" t="s">
        <v>145</v>
      </c>
      <c r="J88">
        <v>1.5</v>
      </c>
      <c r="K88" t="s">
        <v>23</v>
      </c>
      <c r="L88" t="s">
        <v>24</v>
      </c>
      <c r="N88">
        <v>0</v>
      </c>
      <c r="O88">
        <v>1.5</v>
      </c>
      <c r="P88">
        <v>1</v>
      </c>
      <c r="Q88">
        <v>1</v>
      </c>
    </row>
    <row r="89" spans="1:17" ht="12.75">
      <c r="A89">
        <v>3181031</v>
      </c>
      <c r="C89" t="s">
        <v>17</v>
      </c>
      <c r="D89">
        <v>2967158</v>
      </c>
      <c r="E89" t="s">
        <v>37</v>
      </c>
      <c r="F89" t="s">
        <v>38</v>
      </c>
      <c r="G89" t="s">
        <v>39</v>
      </c>
      <c r="H89" s="20" t="s">
        <v>40</v>
      </c>
      <c r="I89" t="s">
        <v>145</v>
      </c>
      <c r="J89">
        <v>1.5</v>
      </c>
      <c r="K89" t="s">
        <v>23</v>
      </c>
      <c r="L89" t="s">
        <v>24</v>
      </c>
      <c r="N89">
        <v>0</v>
      </c>
      <c r="O89">
        <v>1.5</v>
      </c>
      <c r="P89">
        <v>1</v>
      </c>
      <c r="Q89">
        <v>1</v>
      </c>
    </row>
    <row r="90" spans="1:17" ht="12.75">
      <c r="A90">
        <v>3181034</v>
      </c>
      <c r="C90" t="s">
        <v>17</v>
      </c>
      <c r="D90">
        <v>2967167</v>
      </c>
      <c r="E90" t="s">
        <v>141</v>
      </c>
      <c r="F90" t="s">
        <v>55</v>
      </c>
      <c r="G90" t="s">
        <v>142</v>
      </c>
      <c r="H90" s="20" t="s">
        <v>143</v>
      </c>
      <c r="I90" t="s">
        <v>145</v>
      </c>
      <c r="J90">
        <v>1.5</v>
      </c>
      <c r="K90" t="s">
        <v>23</v>
      </c>
      <c r="L90" t="s">
        <v>24</v>
      </c>
      <c r="N90">
        <v>0</v>
      </c>
      <c r="O90">
        <v>1.5</v>
      </c>
      <c r="P90">
        <v>1</v>
      </c>
      <c r="Q90">
        <v>1</v>
      </c>
    </row>
    <row r="91" spans="1:17" ht="12.75">
      <c r="A91">
        <v>3181037</v>
      </c>
      <c r="C91" t="s">
        <v>17</v>
      </c>
      <c r="D91">
        <v>2967173</v>
      </c>
      <c r="E91" t="s">
        <v>18</v>
      </c>
      <c r="F91" t="s">
        <v>19</v>
      </c>
      <c r="G91" t="s">
        <v>20</v>
      </c>
      <c r="H91" s="20" t="s">
        <v>21</v>
      </c>
      <c r="I91" t="s">
        <v>145</v>
      </c>
      <c r="J91">
        <v>1.5</v>
      </c>
      <c r="K91" t="s">
        <v>23</v>
      </c>
      <c r="L91" t="s">
        <v>24</v>
      </c>
      <c r="N91">
        <v>0</v>
      </c>
      <c r="O91">
        <v>1.5</v>
      </c>
      <c r="P91">
        <v>1</v>
      </c>
      <c r="Q91">
        <v>1</v>
      </c>
    </row>
    <row r="92" spans="1:17" ht="12.75">
      <c r="A92">
        <v>3181040</v>
      </c>
      <c r="C92" t="s">
        <v>17</v>
      </c>
      <c r="D92">
        <v>2967179</v>
      </c>
      <c r="E92" t="s">
        <v>25</v>
      </c>
      <c r="F92" t="s">
        <v>26</v>
      </c>
      <c r="G92" t="s">
        <v>27</v>
      </c>
      <c r="H92" s="20" t="s">
        <v>28</v>
      </c>
      <c r="I92" t="s">
        <v>145</v>
      </c>
      <c r="J92">
        <v>1.5</v>
      </c>
      <c r="K92" t="s">
        <v>23</v>
      </c>
      <c r="L92" t="s">
        <v>24</v>
      </c>
      <c r="N92">
        <v>0</v>
      </c>
      <c r="O92">
        <v>1.5</v>
      </c>
      <c r="P92">
        <v>1</v>
      </c>
      <c r="Q92">
        <v>1</v>
      </c>
    </row>
    <row r="93" spans="1:17" ht="12.75">
      <c r="A93">
        <v>3181043</v>
      </c>
      <c r="C93" t="s">
        <v>17</v>
      </c>
      <c r="D93">
        <v>2967188</v>
      </c>
      <c r="E93" t="s">
        <v>135</v>
      </c>
      <c r="F93" t="s">
        <v>136</v>
      </c>
      <c r="G93" t="s">
        <v>137</v>
      </c>
      <c r="H93" s="20" t="s">
        <v>138</v>
      </c>
      <c r="I93" t="s">
        <v>145</v>
      </c>
      <c r="J93">
        <v>1.5</v>
      </c>
      <c r="K93" t="s">
        <v>23</v>
      </c>
      <c r="L93" t="s">
        <v>24</v>
      </c>
      <c r="N93">
        <v>0</v>
      </c>
      <c r="O93">
        <v>1.5</v>
      </c>
      <c r="P93">
        <v>1</v>
      </c>
      <c r="Q93">
        <v>1</v>
      </c>
    </row>
    <row r="94" spans="1:17" ht="12.75">
      <c r="A94">
        <v>3181046</v>
      </c>
      <c r="C94" t="s">
        <v>17</v>
      </c>
      <c r="D94">
        <v>2967194</v>
      </c>
      <c r="E94" t="s">
        <v>129</v>
      </c>
      <c r="F94" t="s">
        <v>130</v>
      </c>
      <c r="G94" t="s">
        <v>131</v>
      </c>
      <c r="H94" s="20" t="s">
        <v>132</v>
      </c>
      <c r="I94" t="s">
        <v>145</v>
      </c>
      <c r="J94">
        <v>1.5</v>
      </c>
      <c r="K94" t="s">
        <v>23</v>
      </c>
      <c r="L94" t="s">
        <v>24</v>
      </c>
      <c r="N94">
        <v>0</v>
      </c>
      <c r="O94">
        <v>1.5</v>
      </c>
      <c r="P94">
        <v>1</v>
      </c>
      <c r="Q94">
        <v>1</v>
      </c>
    </row>
    <row r="95" spans="1:17" ht="12.75">
      <c r="A95">
        <v>3181049</v>
      </c>
      <c r="C95" t="s">
        <v>17</v>
      </c>
      <c r="D95">
        <v>2967200</v>
      </c>
      <c r="E95" t="s">
        <v>117</v>
      </c>
      <c r="F95" t="s">
        <v>118</v>
      </c>
      <c r="G95" t="s">
        <v>119</v>
      </c>
      <c r="H95" s="20" t="s">
        <v>120</v>
      </c>
      <c r="I95" t="s">
        <v>145</v>
      </c>
      <c r="J95">
        <v>1.5</v>
      </c>
      <c r="K95" t="s">
        <v>23</v>
      </c>
      <c r="L95" t="s">
        <v>24</v>
      </c>
      <c r="N95">
        <v>0</v>
      </c>
      <c r="O95">
        <v>1.5</v>
      </c>
      <c r="P95">
        <v>1</v>
      </c>
      <c r="Q95">
        <v>1</v>
      </c>
    </row>
    <row r="96" spans="1:17" ht="12.75">
      <c r="A96">
        <v>3181052</v>
      </c>
      <c r="C96" t="s">
        <v>17</v>
      </c>
      <c r="D96">
        <v>2967203</v>
      </c>
      <c r="E96" t="s">
        <v>113</v>
      </c>
      <c r="F96" t="s">
        <v>114</v>
      </c>
      <c r="G96" t="s">
        <v>115</v>
      </c>
      <c r="H96" s="20" t="s">
        <v>116</v>
      </c>
      <c r="I96" t="s">
        <v>145</v>
      </c>
      <c r="J96">
        <v>1.5</v>
      </c>
      <c r="K96" t="s">
        <v>23</v>
      </c>
      <c r="L96" t="s">
        <v>24</v>
      </c>
      <c r="N96">
        <v>0</v>
      </c>
      <c r="O96">
        <v>1.5</v>
      </c>
      <c r="P96">
        <v>1</v>
      </c>
      <c r="Q96">
        <v>1</v>
      </c>
    </row>
    <row r="97" spans="1:17" ht="12.75">
      <c r="A97">
        <v>3181055</v>
      </c>
      <c r="C97" t="s">
        <v>17</v>
      </c>
      <c r="D97">
        <v>2970476</v>
      </c>
      <c r="E97" t="s">
        <v>121</v>
      </c>
      <c r="F97" t="s">
        <v>122</v>
      </c>
      <c r="G97" t="s">
        <v>123</v>
      </c>
      <c r="H97" s="20" t="s">
        <v>124</v>
      </c>
      <c r="I97" t="s">
        <v>145</v>
      </c>
      <c r="J97">
        <v>1.5</v>
      </c>
      <c r="K97" t="s">
        <v>23</v>
      </c>
      <c r="L97" t="s">
        <v>24</v>
      </c>
      <c r="N97">
        <v>0</v>
      </c>
      <c r="O97">
        <v>1.5</v>
      </c>
      <c r="P97">
        <v>1</v>
      </c>
      <c r="Q97">
        <v>1</v>
      </c>
    </row>
    <row r="98" spans="1:17" ht="12.75">
      <c r="A98">
        <v>3181058</v>
      </c>
      <c r="C98" t="s">
        <v>17</v>
      </c>
      <c r="D98">
        <v>2974276</v>
      </c>
      <c r="E98" t="s">
        <v>33</v>
      </c>
      <c r="F98" t="s">
        <v>34</v>
      </c>
      <c r="G98" t="s">
        <v>35</v>
      </c>
      <c r="H98" s="20" t="s">
        <v>36</v>
      </c>
      <c r="I98" t="s">
        <v>145</v>
      </c>
      <c r="J98">
        <v>1.5</v>
      </c>
      <c r="K98" t="s">
        <v>23</v>
      </c>
      <c r="L98" t="s">
        <v>24</v>
      </c>
      <c r="N98">
        <v>0</v>
      </c>
      <c r="O98">
        <v>1.5</v>
      </c>
      <c r="P98">
        <v>1</v>
      </c>
      <c r="Q98">
        <v>1</v>
      </c>
    </row>
    <row r="99" spans="1:17" ht="12.75">
      <c r="A99">
        <v>3181061</v>
      </c>
      <c r="C99" t="s">
        <v>17</v>
      </c>
      <c r="D99">
        <v>2974279</v>
      </c>
      <c r="E99" t="s">
        <v>29</v>
      </c>
      <c r="F99" t="s">
        <v>30</v>
      </c>
      <c r="G99" t="s">
        <v>31</v>
      </c>
      <c r="H99" s="20" t="s">
        <v>32</v>
      </c>
      <c r="I99" t="s">
        <v>145</v>
      </c>
      <c r="J99">
        <v>1.5</v>
      </c>
      <c r="K99" t="s">
        <v>23</v>
      </c>
      <c r="L99" t="s">
        <v>24</v>
      </c>
      <c r="N99">
        <v>0</v>
      </c>
      <c r="O99">
        <v>1.5</v>
      </c>
      <c r="P99">
        <v>1</v>
      </c>
      <c r="Q99">
        <v>1</v>
      </c>
    </row>
    <row r="100" spans="1:17" ht="12.75">
      <c r="A100">
        <v>3181064</v>
      </c>
      <c r="C100" t="s">
        <v>17</v>
      </c>
      <c r="D100">
        <v>2974294</v>
      </c>
      <c r="E100" t="s">
        <v>139</v>
      </c>
      <c r="F100" t="s">
        <v>43</v>
      </c>
      <c r="G100" t="s">
        <v>48</v>
      </c>
      <c r="H100" s="20" t="s">
        <v>140</v>
      </c>
      <c r="I100" t="s">
        <v>145</v>
      </c>
      <c r="J100">
        <v>1.5</v>
      </c>
      <c r="K100" t="s">
        <v>23</v>
      </c>
      <c r="L100" t="s">
        <v>24</v>
      </c>
      <c r="N100">
        <v>0</v>
      </c>
      <c r="O100">
        <v>1.5</v>
      </c>
      <c r="P100">
        <v>1</v>
      </c>
      <c r="Q100">
        <v>1</v>
      </c>
    </row>
    <row r="101" spans="1:17" ht="12.75">
      <c r="A101">
        <v>3181067</v>
      </c>
      <c r="C101" t="s">
        <v>17</v>
      </c>
      <c r="D101">
        <v>2974300</v>
      </c>
      <c r="E101" t="s">
        <v>133</v>
      </c>
      <c r="F101" t="s">
        <v>85</v>
      </c>
      <c r="G101" t="s">
        <v>48</v>
      </c>
      <c r="H101" s="20" t="s">
        <v>134</v>
      </c>
      <c r="I101" t="s">
        <v>145</v>
      </c>
      <c r="J101">
        <v>1.5</v>
      </c>
      <c r="K101" t="s">
        <v>23</v>
      </c>
      <c r="L101" t="s">
        <v>24</v>
      </c>
      <c r="N101">
        <v>0</v>
      </c>
      <c r="O101">
        <v>1.5</v>
      </c>
      <c r="P101">
        <v>1</v>
      </c>
      <c r="Q101">
        <v>1</v>
      </c>
    </row>
    <row r="102" spans="1:17" ht="12.75">
      <c r="A102">
        <v>3181070</v>
      </c>
      <c r="C102" t="s">
        <v>17</v>
      </c>
      <c r="D102">
        <v>2974303</v>
      </c>
      <c r="E102" t="s">
        <v>125</v>
      </c>
      <c r="F102" t="s">
        <v>126</v>
      </c>
      <c r="G102" t="s">
        <v>127</v>
      </c>
      <c r="H102" s="20" t="s">
        <v>128</v>
      </c>
      <c r="I102" t="s">
        <v>145</v>
      </c>
      <c r="J102">
        <v>1.5</v>
      </c>
      <c r="K102" t="s">
        <v>23</v>
      </c>
      <c r="L102" t="s">
        <v>24</v>
      </c>
      <c r="N102">
        <v>0</v>
      </c>
      <c r="O102">
        <v>1.5</v>
      </c>
      <c r="P102">
        <v>1</v>
      </c>
      <c r="Q102">
        <v>1</v>
      </c>
    </row>
    <row r="103" spans="1:17" ht="12.75">
      <c r="A103">
        <v>3181073</v>
      </c>
      <c r="C103" t="s">
        <v>17</v>
      </c>
      <c r="D103">
        <v>2974315</v>
      </c>
      <c r="E103" t="s">
        <v>109</v>
      </c>
      <c r="F103" t="s">
        <v>110</v>
      </c>
      <c r="G103" t="s">
        <v>111</v>
      </c>
      <c r="H103" s="20" t="s">
        <v>112</v>
      </c>
      <c r="I103" t="s">
        <v>145</v>
      </c>
      <c r="J103">
        <v>1.5</v>
      </c>
      <c r="K103" t="s">
        <v>23</v>
      </c>
      <c r="L103" t="s">
        <v>24</v>
      </c>
      <c r="N103">
        <v>0</v>
      </c>
      <c r="O103">
        <v>1.5</v>
      </c>
      <c r="P103">
        <v>1</v>
      </c>
      <c r="Q103">
        <v>1</v>
      </c>
    </row>
    <row r="104" spans="1:17" ht="12.75">
      <c r="A104">
        <v>3181076</v>
      </c>
      <c r="C104" t="s">
        <v>17</v>
      </c>
      <c r="D104">
        <v>2974318</v>
      </c>
      <c r="E104" t="s">
        <v>105</v>
      </c>
      <c r="F104" t="s">
        <v>106</v>
      </c>
      <c r="G104" t="s">
        <v>107</v>
      </c>
      <c r="H104" s="20" t="s">
        <v>108</v>
      </c>
      <c r="I104" t="s">
        <v>145</v>
      </c>
      <c r="J104">
        <v>1.5</v>
      </c>
      <c r="K104" t="s">
        <v>23</v>
      </c>
      <c r="L104" t="s">
        <v>24</v>
      </c>
      <c r="N104">
        <v>0</v>
      </c>
      <c r="O104">
        <v>1.5</v>
      </c>
      <c r="P104">
        <v>1</v>
      </c>
      <c r="Q104">
        <v>1</v>
      </c>
    </row>
    <row r="105" spans="1:17" ht="12.75">
      <c r="A105">
        <v>3181079</v>
      </c>
      <c r="C105" t="s">
        <v>17</v>
      </c>
      <c r="D105">
        <v>2974321</v>
      </c>
      <c r="E105" t="s">
        <v>102</v>
      </c>
      <c r="F105" t="s">
        <v>103</v>
      </c>
      <c r="G105" t="s">
        <v>71</v>
      </c>
      <c r="H105" s="20" t="s">
        <v>104</v>
      </c>
      <c r="I105" t="s">
        <v>145</v>
      </c>
      <c r="J105">
        <v>1.5</v>
      </c>
      <c r="K105" t="s">
        <v>23</v>
      </c>
      <c r="L105" t="s">
        <v>24</v>
      </c>
      <c r="N105">
        <v>0</v>
      </c>
      <c r="O105">
        <v>1.5</v>
      </c>
      <c r="P105">
        <v>1</v>
      </c>
      <c r="Q105">
        <v>1</v>
      </c>
    </row>
    <row r="106" spans="1:17" ht="12.75">
      <c r="A106">
        <v>2988466</v>
      </c>
      <c r="B106">
        <v>10</v>
      </c>
      <c r="C106" t="s">
        <v>17</v>
      </c>
      <c r="D106">
        <v>2967173</v>
      </c>
      <c r="E106" t="s">
        <v>18</v>
      </c>
      <c r="F106" t="s">
        <v>19</v>
      </c>
      <c r="G106" t="s">
        <v>20</v>
      </c>
      <c r="H106" s="20" t="s">
        <v>21</v>
      </c>
      <c r="I106" t="s">
        <v>146</v>
      </c>
      <c r="J106">
        <v>2.1816</v>
      </c>
      <c r="K106" t="s">
        <v>23</v>
      </c>
      <c r="L106" t="s">
        <v>24</v>
      </c>
      <c r="N106">
        <v>21.816000000000003</v>
      </c>
      <c r="O106">
        <v>2.1816</v>
      </c>
      <c r="P106">
        <v>1</v>
      </c>
      <c r="Q106">
        <v>1</v>
      </c>
    </row>
    <row r="107" spans="1:17" ht="12.75">
      <c r="A107">
        <v>2988434</v>
      </c>
      <c r="B107">
        <v>9</v>
      </c>
      <c r="C107" t="s">
        <v>17</v>
      </c>
      <c r="D107">
        <v>2967179</v>
      </c>
      <c r="E107" t="s">
        <v>25</v>
      </c>
      <c r="F107" t="s">
        <v>26</v>
      </c>
      <c r="G107" t="s">
        <v>27</v>
      </c>
      <c r="H107" s="20" t="s">
        <v>28</v>
      </c>
      <c r="I107" t="s">
        <v>146</v>
      </c>
      <c r="J107">
        <v>2.1816</v>
      </c>
      <c r="K107" t="s">
        <v>23</v>
      </c>
      <c r="L107" t="s">
        <v>24</v>
      </c>
      <c r="N107">
        <v>19.6344</v>
      </c>
      <c r="O107">
        <v>2.1816</v>
      </c>
      <c r="P107">
        <v>1</v>
      </c>
      <c r="Q107">
        <v>1</v>
      </c>
    </row>
    <row r="108" spans="1:17" ht="12.75">
      <c r="A108">
        <v>2988530</v>
      </c>
      <c r="B108">
        <v>4</v>
      </c>
      <c r="C108" t="s">
        <v>17</v>
      </c>
      <c r="D108">
        <v>2974279</v>
      </c>
      <c r="E108" t="s">
        <v>29</v>
      </c>
      <c r="F108" t="s">
        <v>30</v>
      </c>
      <c r="G108" t="s">
        <v>31</v>
      </c>
      <c r="H108" s="20" t="s">
        <v>32</v>
      </c>
      <c r="I108" t="s">
        <v>146</v>
      </c>
      <c r="J108">
        <v>2.1816</v>
      </c>
      <c r="K108" t="s">
        <v>23</v>
      </c>
      <c r="L108" t="s">
        <v>24</v>
      </c>
      <c r="N108">
        <v>8.7264</v>
      </c>
      <c r="O108">
        <v>2.1816</v>
      </c>
      <c r="P108">
        <v>1</v>
      </c>
      <c r="Q108">
        <v>1</v>
      </c>
    </row>
    <row r="109" spans="1:17" ht="12.75">
      <c r="A109">
        <v>2988562</v>
      </c>
      <c r="B109">
        <v>4</v>
      </c>
      <c r="C109" t="s">
        <v>17</v>
      </c>
      <c r="D109">
        <v>2974276</v>
      </c>
      <c r="E109" t="s">
        <v>33</v>
      </c>
      <c r="F109" t="s">
        <v>34</v>
      </c>
      <c r="G109" t="s">
        <v>35</v>
      </c>
      <c r="H109" s="20" t="s">
        <v>36</v>
      </c>
      <c r="I109" t="s">
        <v>146</v>
      </c>
      <c r="J109">
        <v>2.1816</v>
      </c>
      <c r="K109" t="s">
        <v>23</v>
      </c>
      <c r="L109" t="s">
        <v>24</v>
      </c>
      <c r="N109">
        <v>8.7264</v>
      </c>
      <c r="O109">
        <v>2.1816</v>
      </c>
      <c r="P109">
        <v>1</v>
      </c>
      <c r="Q109">
        <v>1</v>
      </c>
    </row>
    <row r="110" spans="1:17" ht="12.75">
      <c r="A110">
        <v>2988594</v>
      </c>
      <c r="B110">
        <v>10</v>
      </c>
      <c r="C110" t="s">
        <v>17</v>
      </c>
      <c r="D110">
        <v>2967158</v>
      </c>
      <c r="E110" t="s">
        <v>37</v>
      </c>
      <c r="F110" t="s">
        <v>38</v>
      </c>
      <c r="G110" t="s">
        <v>39</v>
      </c>
      <c r="H110" s="20" t="s">
        <v>40</v>
      </c>
      <c r="I110" t="s">
        <v>146</v>
      </c>
      <c r="J110">
        <v>2.1816</v>
      </c>
      <c r="K110" t="s">
        <v>23</v>
      </c>
      <c r="L110" t="s">
        <v>24</v>
      </c>
      <c r="N110">
        <v>21.816000000000003</v>
      </c>
      <c r="O110">
        <v>2.1816</v>
      </c>
      <c r="P110">
        <v>1</v>
      </c>
      <c r="Q110">
        <v>1</v>
      </c>
    </row>
    <row r="111" spans="1:17" ht="12.75">
      <c r="A111">
        <v>2988626</v>
      </c>
      <c r="B111">
        <v>9</v>
      </c>
      <c r="C111" t="s">
        <v>41</v>
      </c>
      <c r="D111">
        <v>2967206</v>
      </c>
      <c r="E111" t="s">
        <v>42</v>
      </c>
      <c r="F111" t="s">
        <v>43</v>
      </c>
      <c r="G111" t="s">
        <v>44</v>
      </c>
      <c r="H111" s="20" t="s">
        <v>45</v>
      </c>
      <c r="I111" t="s">
        <v>146</v>
      </c>
      <c r="J111">
        <v>2.1816</v>
      </c>
      <c r="K111" t="s">
        <v>23</v>
      </c>
      <c r="L111" t="s">
        <v>24</v>
      </c>
      <c r="N111">
        <v>19.6344</v>
      </c>
      <c r="O111">
        <v>2.1816</v>
      </c>
      <c r="P111">
        <v>1</v>
      </c>
      <c r="Q111">
        <v>1</v>
      </c>
    </row>
    <row r="112" spans="1:17" ht="12.75">
      <c r="A112">
        <v>2988658</v>
      </c>
      <c r="B112">
        <v>4</v>
      </c>
      <c r="C112" t="s">
        <v>41</v>
      </c>
      <c r="D112">
        <v>2974312</v>
      </c>
      <c r="E112" t="s">
        <v>46</v>
      </c>
      <c r="F112" t="s">
        <v>47</v>
      </c>
      <c r="G112" t="s">
        <v>48</v>
      </c>
      <c r="H112" s="20" t="s">
        <v>49</v>
      </c>
      <c r="I112" t="s">
        <v>146</v>
      </c>
      <c r="J112">
        <v>2.1816</v>
      </c>
      <c r="K112" t="s">
        <v>23</v>
      </c>
      <c r="L112" t="s">
        <v>24</v>
      </c>
      <c r="N112">
        <v>8.7264</v>
      </c>
      <c r="O112">
        <v>2.1816</v>
      </c>
      <c r="P112">
        <v>1</v>
      </c>
      <c r="Q112">
        <v>1</v>
      </c>
    </row>
    <row r="113" spans="1:17" ht="12.75">
      <c r="A113">
        <v>2988690</v>
      </c>
      <c r="B113">
        <v>5</v>
      </c>
      <c r="C113" t="s">
        <v>41</v>
      </c>
      <c r="D113">
        <v>2974309</v>
      </c>
      <c r="E113" t="s">
        <v>50</v>
      </c>
      <c r="F113" t="s">
        <v>51</v>
      </c>
      <c r="G113" t="s">
        <v>52</v>
      </c>
      <c r="H113" s="20" t="s">
        <v>53</v>
      </c>
      <c r="I113" t="s">
        <v>146</v>
      </c>
      <c r="J113">
        <v>2.1816</v>
      </c>
      <c r="K113" t="s">
        <v>23</v>
      </c>
      <c r="L113" t="s">
        <v>24</v>
      </c>
      <c r="N113">
        <v>10.908000000000001</v>
      </c>
      <c r="O113">
        <v>2.1816</v>
      </c>
      <c r="P113">
        <v>1</v>
      </c>
      <c r="Q113">
        <v>1</v>
      </c>
    </row>
    <row r="114" spans="1:17" ht="12.75">
      <c r="A114">
        <v>2988722</v>
      </c>
      <c r="B114">
        <v>10</v>
      </c>
      <c r="C114" t="s">
        <v>41</v>
      </c>
      <c r="D114">
        <v>2967197</v>
      </c>
      <c r="E114" t="s">
        <v>54</v>
      </c>
      <c r="F114" t="s">
        <v>55</v>
      </c>
      <c r="G114" t="s">
        <v>56</v>
      </c>
      <c r="H114" s="20" t="s">
        <v>57</v>
      </c>
      <c r="I114" t="s">
        <v>146</v>
      </c>
      <c r="J114">
        <v>2.1816</v>
      </c>
      <c r="K114" t="s">
        <v>23</v>
      </c>
      <c r="L114" t="s">
        <v>24</v>
      </c>
      <c r="N114">
        <v>21.816000000000003</v>
      </c>
      <c r="O114">
        <v>2.1816</v>
      </c>
      <c r="P114">
        <v>1</v>
      </c>
      <c r="Q114">
        <v>1</v>
      </c>
    </row>
    <row r="115" spans="1:17" ht="12.75">
      <c r="A115">
        <v>2988754</v>
      </c>
      <c r="B115">
        <v>6</v>
      </c>
      <c r="C115" t="s">
        <v>41</v>
      </c>
      <c r="D115">
        <v>2974306</v>
      </c>
      <c r="E115" t="s">
        <v>58</v>
      </c>
      <c r="F115" t="s">
        <v>59</v>
      </c>
      <c r="G115" t="s">
        <v>60</v>
      </c>
      <c r="H115" s="20" t="s">
        <v>61</v>
      </c>
      <c r="I115" t="s">
        <v>146</v>
      </c>
      <c r="J115">
        <v>2.1816</v>
      </c>
      <c r="K115" t="s">
        <v>23</v>
      </c>
      <c r="L115" t="s">
        <v>24</v>
      </c>
      <c r="N115">
        <v>13.0896</v>
      </c>
      <c r="O115">
        <v>2.1816</v>
      </c>
      <c r="P115">
        <v>1</v>
      </c>
      <c r="Q115">
        <v>1</v>
      </c>
    </row>
    <row r="116" spans="1:17" ht="12.75">
      <c r="A116">
        <v>2988786</v>
      </c>
      <c r="B116">
        <v>10</v>
      </c>
      <c r="C116" t="s">
        <v>41</v>
      </c>
      <c r="D116">
        <v>2967191</v>
      </c>
      <c r="E116" t="s">
        <v>62</v>
      </c>
      <c r="F116" t="s">
        <v>63</v>
      </c>
      <c r="G116" t="s">
        <v>64</v>
      </c>
      <c r="H116" s="20" t="s">
        <v>65</v>
      </c>
      <c r="I116" t="s">
        <v>146</v>
      </c>
      <c r="J116">
        <v>2.1816</v>
      </c>
      <c r="K116" t="s">
        <v>23</v>
      </c>
      <c r="L116" t="s">
        <v>24</v>
      </c>
      <c r="N116">
        <v>21.816000000000003</v>
      </c>
      <c r="O116">
        <v>2.1816</v>
      </c>
      <c r="P116">
        <v>1</v>
      </c>
      <c r="Q116">
        <v>1</v>
      </c>
    </row>
    <row r="117" spans="1:17" ht="12.75">
      <c r="A117">
        <v>2988821</v>
      </c>
      <c r="B117">
        <v>9</v>
      </c>
      <c r="C117" t="s">
        <v>41</v>
      </c>
      <c r="D117">
        <v>2974297</v>
      </c>
      <c r="E117" t="s">
        <v>66</v>
      </c>
      <c r="F117" t="s">
        <v>19</v>
      </c>
      <c r="G117" t="s">
        <v>67</v>
      </c>
      <c r="H117" s="20" t="s">
        <v>68</v>
      </c>
      <c r="I117" t="s">
        <v>146</v>
      </c>
      <c r="J117">
        <v>2.1816</v>
      </c>
      <c r="K117" t="s">
        <v>23</v>
      </c>
      <c r="L117" t="s">
        <v>24</v>
      </c>
      <c r="N117">
        <v>19.6344</v>
      </c>
      <c r="O117">
        <v>2.1816</v>
      </c>
      <c r="P117">
        <v>1</v>
      </c>
      <c r="Q117">
        <v>1</v>
      </c>
    </row>
    <row r="118" spans="1:17" ht="12.75">
      <c r="A118">
        <v>2988853</v>
      </c>
      <c r="B118">
        <v>5</v>
      </c>
      <c r="C118" t="s">
        <v>41</v>
      </c>
      <c r="D118">
        <v>2974273</v>
      </c>
      <c r="E118" t="s">
        <v>69</v>
      </c>
      <c r="F118" t="s">
        <v>70</v>
      </c>
      <c r="G118" t="s">
        <v>71</v>
      </c>
      <c r="H118" s="20" t="s">
        <v>72</v>
      </c>
      <c r="I118" t="s">
        <v>146</v>
      </c>
      <c r="J118">
        <v>2.1816</v>
      </c>
      <c r="K118" t="s">
        <v>23</v>
      </c>
      <c r="L118" t="s">
        <v>24</v>
      </c>
      <c r="N118">
        <v>10.908000000000001</v>
      </c>
      <c r="O118">
        <v>2.1816</v>
      </c>
      <c r="P118">
        <v>1</v>
      </c>
      <c r="Q118">
        <v>1</v>
      </c>
    </row>
    <row r="119" spans="1:17" ht="12.75">
      <c r="A119">
        <v>2988885</v>
      </c>
      <c r="B119">
        <v>7</v>
      </c>
      <c r="C119" t="s">
        <v>41</v>
      </c>
      <c r="D119">
        <v>2967161</v>
      </c>
      <c r="E119" t="s">
        <v>73</v>
      </c>
      <c r="F119" t="s">
        <v>55</v>
      </c>
      <c r="G119" t="s">
        <v>64</v>
      </c>
      <c r="H119" s="20" t="s">
        <v>74</v>
      </c>
      <c r="I119" t="s">
        <v>146</v>
      </c>
      <c r="J119">
        <v>2.1816</v>
      </c>
      <c r="K119" t="s">
        <v>23</v>
      </c>
      <c r="L119" t="s">
        <v>24</v>
      </c>
      <c r="N119">
        <v>15.2712</v>
      </c>
      <c r="O119">
        <v>2.1816</v>
      </c>
      <c r="P119">
        <v>1</v>
      </c>
      <c r="Q119">
        <v>1</v>
      </c>
    </row>
    <row r="120" spans="1:17" ht="12.75">
      <c r="A120">
        <v>2988917</v>
      </c>
      <c r="B120">
        <v>9</v>
      </c>
      <c r="C120" t="s">
        <v>41</v>
      </c>
      <c r="D120">
        <v>2967164</v>
      </c>
      <c r="E120" t="s">
        <v>75</v>
      </c>
      <c r="F120" t="s">
        <v>76</v>
      </c>
      <c r="G120" t="s">
        <v>27</v>
      </c>
      <c r="H120" s="20" t="s">
        <v>77</v>
      </c>
      <c r="I120" t="s">
        <v>146</v>
      </c>
      <c r="J120">
        <v>2.1816</v>
      </c>
      <c r="K120" t="s">
        <v>23</v>
      </c>
      <c r="L120" t="s">
        <v>24</v>
      </c>
      <c r="N120">
        <v>19.6344</v>
      </c>
      <c r="O120">
        <v>2.1816</v>
      </c>
      <c r="P120">
        <v>1</v>
      </c>
      <c r="Q120">
        <v>1</v>
      </c>
    </row>
    <row r="121" spans="1:17" ht="12.75">
      <c r="A121">
        <v>2988949</v>
      </c>
      <c r="B121">
        <v>8</v>
      </c>
      <c r="C121" t="s">
        <v>41</v>
      </c>
      <c r="D121">
        <v>2974282</v>
      </c>
      <c r="E121" t="s">
        <v>78</v>
      </c>
      <c r="F121" t="s">
        <v>19</v>
      </c>
      <c r="G121" t="s">
        <v>79</v>
      </c>
      <c r="H121" s="20" t="s">
        <v>80</v>
      </c>
      <c r="I121" t="s">
        <v>146</v>
      </c>
      <c r="J121">
        <v>2.1816</v>
      </c>
      <c r="K121" t="s">
        <v>23</v>
      </c>
      <c r="L121" t="s">
        <v>24</v>
      </c>
      <c r="N121">
        <v>17.4528</v>
      </c>
      <c r="O121">
        <v>2.1816</v>
      </c>
      <c r="P121">
        <v>1</v>
      </c>
      <c r="Q121">
        <v>1</v>
      </c>
    </row>
    <row r="122" spans="1:17" ht="12.75">
      <c r="A122">
        <v>2988984</v>
      </c>
      <c r="B122">
        <v>10</v>
      </c>
      <c r="C122" t="s">
        <v>41</v>
      </c>
      <c r="D122">
        <v>2967170</v>
      </c>
      <c r="E122" t="s">
        <v>81</v>
      </c>
      <c r="F122" t="s">
        <v>82</v>
      </c>
      <c r="G122" t="s">
        <v>27</v>
      </c>
      <c r="H122" s="20" t="s">
        <v>83</v>
      </c>
      <c r="I122" t="s">
        <v>146</v>
      </c>
      <c r="J122">
        <v>2.1816</v>
      </c>
      <c r="K122" t="s">
        <v>23</v>
      </c>
      <c r="L122" t="s">
        <v>24</v>
      </c>
      <c r="N122">
        <v>21.816000000000003</v>
      </c>
      <c r="O122">
        <v>2.1816</v>
      </c>
      <c r="P122">
        <v>1</v>
      </c>
      <c r="Q122">
        <v>1</v>
      </c>
    </row>
    <row r="123" spans="1:17" ht="12.75">
      <c r="A123">
        <v>2989016</v>
      </c>
      <c r="B123">
        <v>5</v>
      </c>
      <c r="C123" t="s">
        <v>41</v>
      </c>
      <c r="D123">
        <v>2974285</v>
      </c>
      <c r="E123" t="s">
        <v>84</v>
      </c>
      <c r="F123" t="s">
        <v>85</v>
      </c>
      <c r="G123" t="s">
        <v>79</v>
      </c>
      <c r="H123" s="20" t="s">
        <v>86</v>
      </c>
      <c r="I123" t="s">
        <v>146</v>
      </c>
      <c r="J123">
        <v>2.1816</v>
      </c>
      <c r="K123" t="s">
        <v>23</v>
      </c>
      <c r="L123" t="s">
        <v>24</v>
      </c>
      <c r="N123">
        <v>10.908000000000001</v>
      </c>
      <c r="O123">
        <v>2.1816</v>
      </c>
      <c r="P123">
        <v>1</v>
      </c>
      <c r="Q123">
        <v>1</v>
      </c>
    </row>
    <row r="124" spans="1:17" ht="12.75">
      <c r="A124">
        <v>2989048</v>
      </c>
      <c r="B124">
        <v>5</v>
      </c>
      <c r="C124" t="s">
        <v>41</v>
      </c>
      <c r="D124">
        <v>2967176</v>
      </c>
      <c r="E124" t="s">
        <v>87</v>
      </c>
      <c r="F124" t="s">
        <v>63</v>
      </c>
      <c r="G124" t="s">
        <v>48</v>
      </c>
      <c r="H124" s="20" t="s">
        <v>88</v>
      </c>
      <c r="I124" t="s">
        <v>146</v>
      </c>
      <c r="J124">
        <v>2.1816</v>
      </c>
      <c r="K124" t="s">
        <v>23</v>
      </c>
      <c r="L124" t="s">
        <v>24</v>
      </c>
      <c r="N124">
        <v>10.908000000000001</v>
      </c>
      <c r="O124">
        <v>2.1816</v>
      </c>
      <c r="P124">
        <v>1</v>
      </c>
      <c r="Q124">
        <v>1</v>
      </c>
    </row>
    <row r="125" spans="1:17" ht="12.75">
      <c r="A125">
        <v>2989080</v>
      </c>
      <c r="B125">
        <v>6</v>
      </c>
      <c r="C125" t="s">
        <v>41</v>
      </c>
      <c r="D125">
        <v>2974288</v>
      </c>
      <c r="E125" t="s">
        <v>89</v>
      </c>
      <c r="F125" t="s">
        <v>63</v>
      </c>
      <c r="G125" t="s">
        <v>71</v>
      </c>
      <c r="H125" s="20" t="s">
        <v>90</v>
      </c>
      <c r="I125" t="s">
        <v>146</v>
      </c>
      <c r="J125">
        <v>2.1816</v>
      </c>
      <c r="K125" t="s">
        <v>23</v>
      </c>
      <c r="L125" t="s">
        <v>24</v>
      </c>
      <c r="N125">
        <v>13.0896</v>
      </c>
      <c r="O125">
        <v>2.1816</v>
      </c>
      <c r="P125">
        <v>1</v>
      </c>
      <c r="Q125">
        <v>1</v>
      </c>
    </row>
    <row r="126" spans="1:17" ht="12.75">
      <c r="A126">
        <v>2989112</v>
      </c>
      <c r="B126">
        <v>5</v>
      </c>
      <c r="C126" t="s">
        <v>41</v>
      </c>
      <c r="D126">
        <v>2974291</v>
      </c>
      <c r="E126" t="s">
        <v>91</v>
      </c>
      <c r="F126" t="s">
        <v>92</v>
      </c>
      <c r="G126" t="s">
        <v>93</v>
      </c>
      <c r="H126" s="20" t="s">
        <v>94</v>
      </c>
      <c r="I126" t="s">
        <v>146</v>
      </c>
      <c r="J126">
        <v>2.1816</v>
      </c>
      <c r="K126" t="s">
        <v>23</v>
      </c>
      <c r="L126" t="s">
        <v>24</v>
      </c>
      <c r="N126">
        <v>10.908000000000001</v>
      </c>
      <c r="O126">
        <v>2.1816</v>
      </c>
      <c r="P126">
        <v>1</v>
      </c>
      <c r="Q126">
        <v>1</v>
      </c>
    </row>
    <row r="127" spans="1:17" ht="12.75">
      <c r="A127">
        <v>2989147</v>
      </c>
      <c r="B127">
        <v>5</v>
      </c>
      <c r="C127" t="s">
        <v>41</v>
      </c>
      <c r="D127">
        <v>2967182</v>
      </c>
      <c r="E127" t="s">
        <v>95</v>
      </c>
      <c r="F127" t="s">
        <v>96</v>
      </c>
      <c r="G127" t="s">
        <v>27</v>
      </c>
      <c r="H127" s="20" t="s">
        <v>97</v>
      </c>
      <c r="I127" t="s">
        <v>146</v>
      </c>
      <c r="J127">
        <v>2.1816</v>
      </c>
      <c r="K127" t="s">
        <v>23</v>
      </c>
      <c r="L127" t="s">
        <v>24</v>
      </c>
      <c r="N127">
        <v>10.908000000000001</v>
      </c>
      <c r="O127">
        <v>2.1816</v>
      </c>
      <c r="P127">
        <v>1</v>
      </c>
      <c r="Q127">
        <v>1</v>
      </c>
    </row>
    <row r="128" spans="1:17" ht="12.75">
      <c r="A128">
        <v>2989179</v>
      </c>
      <c r="B128">
        <v>9</v>
      </c>
      <c r="C128" t="s">
        <v>41</v>
      </c>
      <c r="D128">
        <v>2967185</v>
      </c>
      <c r="E128" t="s">
        <v>98</v>
      </c>
      <c r="F128" t="s">
        <v>99</v>
      </c>
      <c r="G128" t="s">
        <v>100</v>
      </c>
      <c r="H128" s="20" t="s">
        <v>101</v>
      </c>
      <c r="I128" t="s">
        <v>146</v>
      </c>
      <c r="J128">
        <v>2.1816</v>
      </c>
      <c r="K128" t="s">
        <v>23</v>
      </c>
      <c r="L128" t="s">
        <v>24</v>
      </c>
      <c r="N128">
        <v>19.6344</v>
      </c>
      <c r="O128">
        <v>2.1816</v>
      </c>
      <c r="P128">
        <v>1</v>
      </c>
      <c r="Q128">
        <v>1</v>
      </c>
    </row>
    <row r="129" spans="1:17" ht="12.75">
      <c r="A129">
        <v>2987984</v>
      </c>
      <c r="B129">
        <v>7</v>
      </c>
      <c r="C129" t="s">
        <v>17</v>
      </c>
      <c r="D129">
        <v>2974321</v>
      </c>
      <c r="E129" t="s">
        <v>102</v>
      </c>
      <c r="F129" t="s">
        <v>103</v>
      </c>
      <c r="G129" t="s">
        <v>71</v>
      </c>
      <c r="H129" s="20" t="s">
        <v>104</v>
      </c>
      <c r="I129" t="s">
        <v>146</v>
      </c>
      <c r="J129">
        <v>2.1816</v>
      </c>
      <c r="K129" t="s">
        <v>23</v>
      </c>
      <c r="L129" t="s">
        <v>24</v>
      </c>
      <c r="N129">
        <v>15.2712</v>
      </c>
      <c r="O129">
        <v>2.1816</v>
      </c>
      <c r="P129">
        <v>1</v>
      </c>
      <c r="Q129">
        <v>1</v>
      </c>
    </row>
    <row r="130" spans="1:17" ht="12.75">
      <c r="A130">
        <v>2988016</v>
      </c>
      <c r="B130">
        <v>5</v>
      </c>
      <c r="C130" t="s">
        <v>17</v>
      </c>
      <c r="D130">
        <v>2974318</v>
      </c>
      <c r="E130" t="s">
        <v>105</v>
      </c>
      <c r="F130" t="s">
        <v>106</v>
      </c>
      <c r="G130" t="s">
        <v>107</v>
      </c>
      <c r="H130" s="20" t="s">
        <v>108</v>
      </c>
      <c r="I130" t="s">
        <v>146</v>
      </c>
      <c r="J130">
        <v>2.1816</v>
      </c>
      <c r="K130" t="s">
        <v>23</v>
      </c>
      <c r="L130" t="s">
        <v>24</v>
      </c>
      <c r="N130">
        <v>10.908000000000001</v>
      </c>
      <c r="O130">
        <v>2.1816</v>
      </c>
      <c r="P130">
        <v>1</v>
      </c>
      <c r="Q130">
        <v>1</v>
      </c>
    </row>
    <row r="131" spans="1:17" ht="12.75">
      <c r="A131">
        <v>2988051</v>
      </c>
      <c r="B131">
        <v>6</v>
      </c>
      <c r="C131" t="s">
        <v>17</v>
      </c>
      <c r="D131">
        <v>2974315</v>
      </c>
      <c r="E131" t="s">
        <v>109</v>
      </c>
      <c r="F131" t="s">
        <v>110</v>
      </c>
      <c r="G131" t="s">
        <v>111</v>
      </c>
      <c r="H131" s="20" t="s">
        <v>112</v>
      </c>
      <c r="I131" t="s">
        <v>146</v>
      </c>
      <c r="J131">
        <v>2.1816</v>
      </c>
      <c r="K131" t="s">
        <v>23</v>
      </c>
      <c r="L131" t="s">
        <v>24</v>
      </c>
      <c r="N131">
        <v>13.0896</v>
      </c>
      <c r="O131">
        <v>2.1816</v>
      </c>
      <c r="P131">
        <v>1</v>
      </c>
      <c r="Q131">
        <v>1</v>
      </c>
    </row>
    <row r="132" spans="1:17" ht="12.75">
      <c r="A132">
        <v>2988114</v>
      </c>
      <c r="B132">
        <v>9</v>
      </c>
      <c r="C132" t="s">
        <v>17</v>
      </c>
      <c r="D132">
        <v>2967203</v>
      </c>
      <c r="E132" t="s">
        <v>113</v>
      </c>
      <c r="F132" t="s">
        <v>114</v>
      </c>
      <c r="G132" t="s">
        <v>115</v>
      </c>
      <c r="H132" s="20" t="s">
        <v>116</v>
      </c>
      <c r="I132" t="s">
        <v>146</v>
      </c>
      <c r="J132">
        <v>2.1816</v>
      </c>
      <c r="K132" t="s">
        <v>23</v>
      </c>
      <c r="L132" t="s">
        <v>24</v>
      </c>
      <c r="N132">
        <v>19.6344</v>
      </c>
      <c r="O132">
        <v>2.1816</v>
      </c>
      <c r="P132">
        <v>1</v>
      </c>
      <c r="Q132">
        <v>1</v>
      </c>
    </row>
    <row r="133" spans="1:17" ht="12.75">
      <c r="A133">
        <v>2988190</v>
      </c>
      <c r="B133">
        <v>9</v>
      </c>
      <c r="C133" t="s">
        <v>17</v>
      </c>
      <c r="D133">
        <v>2967200</v>
      </c>
      <c r="E133" t="s">
        <v>117</v>
      </c>
      <c r="F133" t="s">
        <v>118</v>
      </c>
      <c r="G133" t="s">
        <v>119</v>
      </c>
      <c r="H133" s="20" t="s">
        <v>120</v>
      </c>
      <c r="I133" t="s">
        <v>146</v>
      </c>
      <c r="J133">
        <v>2.1816</v>
      </c>
      <c r="K133" t="s">
        <v>23</v>
      </c>
      <c r="L133" t="s">
        <v>24</v>
      </c>
      <c r="N133">
        <v>19.6344</v>
      </c>
      <c r="O133">
        <v>2.1816</v>
      </c>
      <c r="P133">
        <v>1</v>
      </c>
      <c r="Q133">
        <v>1</v>
      </c>
    </row>
    <row r="134" spans="1:17" ht="12.75">
      <c r="A134">
        <v>2988239</v>
      </c>
      <c r="B134">
        <v>8</v>
      </c>
      <c r="C134" t="s">
        <v>17</v>
      </c>
      <c r="D134">
        <v>2970476</v>
      </c>
      <c r="E134" t="s">
        <v>121</v>
      </c>
      <c r="F134" t="s">
        <v>122</v>
      </c>
      <c r="G134" t="s">
        <v>123</v>
      </c>
      <c r="H134" s="20" t="s">
        <v>124</v>
      </c>
      <c r="I134" t="s">
        <v>146</v>
      </c>
      <c r="J134">
        <v>2.1816</v>
      </c>
      <c r="K134" t="s">
        <v>23</v>
      </c>
      <c r="L134" t="s">
        <v>24</v>
      </c>
      <c r="N134">
        <v>17.4528</v>
      </c>
      <c r="O134">
        <v>2.1816</v>
      </c>
      <c r="P134">
        <v>1</v>
      </c>
      <c r="Q134">
        <v>1</v>
      </c>
    </row>
    <row r="135" spans="1:17" ht="12.75">
      <c r="A135">
        <v>2988271</v>
      </c>
      <c r="B135">
        <v>5</v>
      </c>
      <c r="C135" t="s">
        <v>17</v>
      </c>
      <c r="D135">
        <v>2974303</v>
      </c>
      <c r="E135" t="s">
        <v>125</v>
      </c>
      <c r="F135" t="s">
        <v>126</v>
      </c>
      <c r="G135" t="s">
        <v>127</v>
      </c>
      <c r="H135" s="20" t="s">
        <v>128</v>
      </c>
      <c r="I135" t="s">
        <v>146</v>
      </c>
      <c r="J135">
        <v>2.1816</v>
      </c>
      <c r="K135" t="s">
        <v>23</v>
      </c>
      <c r="L135" t="s">
        <v>24</v>
      </c>
      <c r="N135">
        <v>10.908000000000001</v>
      </c>
      <c r="O135">
        <v>2.1816</v>
      </c>
      <c r="P135">
        <v>1</v>
      </c>
      <c r="Q135">
        <v>1</v>
      </c>
    </row>
    <row r="136" spans="1:17" ht="12.75">
      <c r="A136">
        <v>2988303</v>
      </c>
      <c r="B136">
        <v>10</v>
      </c>
      <c r="C136" t="s">
        <v>17</v>
      </c>
      <c r="D136">
        <v>2967194</v>
      </c>
      <c r="E136" t="s">
        <v>129</v>
      </c>
      <c r="F136" t="s">
        <v>130</v>
      </c>
      <c r="G136" t="s">
        <v>131</v>
      </c>
      <c r="H136" s="20" t="s">
        <v>132</v>
      </c>
      <c r="I136" t="s">
        <v>146</v>
      </c>
      <c r="J136">
        <v>2.1816</v>
      </c>
      <c r="K136" t="s">
        <v>23</v>
      </c>
      <c r="L136" t="s">
        <v>24</v>
      </c>
      <c r="N136">
        <v>21.816000000000003</v>
      </c>
      <c r="O136">
        <v>2.1816</v>
      </c>
      <c r="P136">
        <v>1</v>
      </c>
      <c r="Q136">
        <v>1</v>
      </c>
    </row>
    <row r="137" spans="1:17" ht="12.75">
      <c r="A137">
        <v>2988335</v>
      </c>
      <c r="B137">
        <v>10</v>
      </c>
      <c r="C137" t="s">
        <v>17</v>
      </c>
      <c r="D137">
        <v>2974300</v>
      </c>
      <c r="E137" t="s">
        <v>133</v>
      </c>
      <c r="F137" t="s">
        <v>85</v>
      </c>
      <c r="G137" t="s">
        <v>48</v>
      </c>
      <c r="H137" s="20" t="s">
        <v>134</v>
      </c>
      <c r="I137" t="s">
        <v>146</v>
      </c>
      <c r="J137">
        <v>2.1816</v>
      </c>
      <c r="K137" t="s">
        <v>23</v>
      </c>
      <c r="L137" t="s">
        <v>24</v>
      </c>
      <c r="N137">
        <v>21.816000000000003</v>
      </c>
      <c r="O137">
        <v>2.1816</v>
      </c>
      <c r="P137">
        <v>1</v>
      </c>
      <c r="Q137">
        <v>1</v>
      </c>
    </row>
    <row r="138" spans="1:17" ht="12.75">
      <c r="A138">
        <v>2988370</v>
      </c>
      <c r="B138">
        <v>9</v>
      </c>
      <c r="C138" t="s">
        <v>17</v>
      </c>
      <c r="D138">
        <v>2967188</v>
      </c>
      <c r="E138" t="s">
        <v>135</v>
      </c>
      <c r="F138" t="s">
        <v>136</v>
      </c>
      <c r="G138" t="s">
        <v>137</v>
      </c>
      <c r="H138" s="20" t="s">
        <v>138</v>
      </c>
      <c r="I138" t="s">
        <v>146</v>
      </c>
      <c r="J138">
        <v>2.1816</v>
      </c>
      <c r="K138" t="s">
        <v>23</v>
      </c>
      <c r="L138" t="s">
        <v>24</v>
      </c>
      <c r="N138">
        <v>19.6344</v>
      </c>
      <c r="O138">
        <v>2.1816</v>
      </c>
      <c r="P138">
        <v>1</v>
      </c>
      <c r="Q138">
        <v>1</v>
      </c>
    </row>
    <row r="139" spans="1:17" ht="12.75">
      <c r="A139">
        <v>2988402</v>
      </c>
      <c r="B139">
        <v>9</v>
      </c>
      <c r="C139" t="s">
        <v>17</v>
      </c>
      <c r="D139">
        <v>2974294</v>
      </c>
      <c r="E139" t="s">
        <v>139</v>
      </c>
      <c r="F139" t="s">
        <v>43</v>
      </c>
      <c r="G139" t="s">
        <v>48</v>
      </c>
      <c r="H139" s="20" t="s">
        <v>140</v>
      </c>
      <c r="I139" t="s">
        <v>146</v>
      </c>
      <c r="J139">
        <v>2.1816</v>
      </c>
      <c r="K139" t="s">
        <v>23</v>
      </c>
      <c r="L139" t="s">
        <v>24</v>
      </c>
      <c r="N139">
        <v>19.6344</v>
      </c>
      <c r="O139">
        <v>2.1816</v>
      </c>
      <c r="P139">
        <v>1</v>
      </c>
      <c r="Q139">
        <v>1</v>
      </c>
    </row>
    <row r="140" spans="1:17" ht="12.75">
      <c r="A140">
        <v>2988498</v>
      </c>
      <c r="B140">
        <v>10</v>
      </c>
      <c r="C140" t="s">
        <v>17</v>
      </c>
      <c r="D140">
        <v>2967167</v>
      </c>
      <c r="E140" t="s">
        <v>141</v>
      </c>
      <c r="F140" t="s">
        <v>55</v>
      </c>
      <c r="G140" t="s">
        <v>142</v>
      </c>
      <c r="H140" s="20" t="s">
        <v>143</v>
      </c>
      <c r="I140" t="s">
        <v>146</v>
      </c>
      <c r="J140">
        <v>2.1816</v>
      </c>
      <c r="K140" t="s">
        <v>23</v>
      </c>
      <c r="L140" t="s">
        <v>24</v>
      </c>
      <c r="N140">
        <v>21.816000000000003</v>
      </c>
      <c r="O140">
        <v>2.1816</v>
      </c>
      <c r="P140">
        <v>1</v>
      </c>
      <c r="Q14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2009-11-10T13:30:16Z</dcterms:modified>
  <cp:category/>
  <cp:version/>
  <cp:contentType/>
  <cp:contentStatus/>
</cp:coreProperties>
</file>