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750" windowWidth="1548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'Лист1'!$A$1:$I$80</definedName>
  </definedNames>
  <calcPr fullCalcOnLoad="1"/>
</workbook>
</file>

<file path=xl/sharedStrings.xml><?xml version="1.0" encoding="utf-8"?>
<sst xmlns="http://schemas.openxmlformats.org/spreadsheetml/2006/main" count="242" uniqueCount="189">
  <si>
    <t>№</t>
  </si>
  <si>
    <t>Фамилия</t>
  </si>
  <si>
    <t>Имя</t>
  </si>
  <si>
    <t>Отчество</t>
  </si>
  <si>
    <t>Абрарова</t>
  </si>
  <si>
    <t>Анджелия</t>
  </si>
  <si>
    <t>Ирековна</t>
  </si>
  <si>
    <t>Акимова</t>
  </si>
  <si>
    <t>Марина</t>
  </si>
  <si>
    <t>Николаевна</t>
  </si>
  <si>
    <t>Бекетов</t>
  </si>
  <si>
    <t>Андрей</t>
  </si>
  <si>
    <t>Игоревич</t>
  </si>
  <si>
    <t>Белова</t>
  </si>
  <si>
    <t xml:space="preserve">Лариса </t>
  </si>
  <si>
    <t>Владимировна</t>
  </si>
  <si>
    <t>Биктимирова</t>
  </si>
  <si>
    <t>Екатерина</t>
  </si>
  <si>
    <t>Дмитриевна</t>
  </si>
  <si>
    <t>Большакова</t>
  </si>
  <si>
    <t>Александровна</t>
  </si>
  <si>
    <t>Бондаренко</t>
  </si>
  <si>
    <t>Ольга</t>
  </si>
  <si>
    <t>Юрьевна</t>
  </si>
  <si>
    <t>Брайко</t>
  </si>
  <si>
    <t>Оксана</t>
  </si>
  <si>
    <t>Сергеевна</t>
  </si>
  <si>
    <t>Бунин</t>
  </si>
  <si>
    <t>Евгений</t>
  </si>
  <si>
    <t>Дмитриевич</t>
  </si>
  <si>
    <t>Вельдяксов</t>
  </si>
  <si>
    <t>Василий</t>
  </si>
  <si>
    <t>Николаевич</t>
  </si>
  <si>
    <t>Вильде</t>
  </si>
  <si>
    <t>Анастасия</t>
  </si>
  <si>
    <t>Виноградова</t>
  </si>
  <si>
    <t xml:space="preserve">Александра </t>
  </si>
  <si>
    <t>Власов</t>
  </si>
  <si>
    <t>Дмитрий</t>
  </si>
  <si>
    <t>Сергеевич</t>
  </si>
  <si>
    <t>Волкова</t>
  </si>
  <si>
    <t xml:space="preserve">Маргарита </t>
  </si>
  <si>
    <t>Вышар</t>
  </si>
  <si>
    <t>Наталья</t>
  </si>
  <si>
    <t>Гаврилова</t>
  </si>
  <si>
    <t>Надежда</t>
  </si>
  <si>
    <t>Гасникова</t>
  </si>
  <si>
    <t xml:space="preserve">Елена </t>
  </si>
  <si>
    <t>Викторовна</t>
  </si>
  <si>
    <t>Гафуров</t>
  </si>
  <si>
    <t>Алексей</t>
  </si>
  <si>
    <t>Борисович</t>
  </si>
  <si>
    <t>Гермашева</t>
  </si>
  <si>
    <t>Андреевна</t>
  </si>
  <si>
    <t>Глодик</t>
  </si>
  <si>
    <t>Глушенкова</t>
  </si>
  <si>
    <t xml:space="preserve">Марина </t>
  </si>
  <si>
    <t>Евгеньевна</t>
  </si>
  <si>
    <t>Евгеньевич</t>
  </si>
  <si>
    <t>Горошинская</t>
  </si>
  <si>
    <t xml:space="preserve">Антонида </t>
  </si>
  <si>
    <t>Гоч</t>
  </si>
  <si>
    <t>Михайловна</t>
  </si>
  <si>
    <t>Григорьев</t>
  </si>
  <si>
    <t>Денис</t>
  </si>
  <si>
    <t>Вячеславович</t>
  </si>
  <si>
    <t>Гриненко</t>
  </si>
  <si>
    <t>Витальевич</t>
  </si>
  <si>
    <t>Гудыма</t>
  </si>
  <si>
    <t>Давыдова</t>
  </si>
  <si>
    <t xml:space="preserve">Диана </t>
  </si>
  <si>
    <t>Маратовна</t>
  </si>
  <si>
    <t>Дейнега</t>
  </si>
  <si>
    <t>Светлана</t>
  </si>
  <si>
    <t>Васильевна</t>
  </si>
  <si>
    <t>Дерюшкин</t>
  </si>
  <si>
    <t>Олегович</t>
  </si>
  <si>
    <t>Павлович</t>
  </si>
  <si>
    <t>Дырхеева</t>
  </si>
  <si>
    <t>Наталия</t>
  </si>
  <si>
    <t>Константиновна</t>
  </si>
  <si>
    <t>Жарова</t>
  </si>
  <si>
    <t>Журавлева</t>
  </si>
  <si>
    <t>Анна</t>
  </si>
  <si>
    <t>Валерьевна</t>
  </si>
  <si>
    <t>Зайцева</t>
  </si>
  <si>
    <t>Алексеевна</t>
  </si>
  <si>
    <t>Закарян</t>
  </si>
  <si>
    <t>Ани</t>
  </si>
  <si>
    <t>Геворковна</t>
  </si>
  <si>
    <t>Занков</t>
  </si>
  <si>
    <t xml:space="preserve">Денис </t>
  </si>
  <si>
    <t>Андреевич</t>
  </si>
  <si>
    <t>Захаров</t>
  </si>
  <si>
    <t>Артём</t>
  </si>
  <si>
    <t>Алексеевич</t>
  </si>
  <si>
    <t>Землянская</t>
  </si>
  <si>
    <t>Лора</t>
  </si>
  <si>
    <t>Иванова</t>
  </si>
  <si>
    <t xml:space="preserve">Екатерина </t>
  </si>
  <si>
    <t>Казакова</t>
  </si>
  <si>
    <t xml:space="preserve">Юлия </t>
  </si>
  <si>
    <t>Каримов</t>
  </si>
  <si>
    <t xml:space="preserve">Хабиб </t>
  </si>
  <si>
    <t>Ортукджонович</t>
  </si>
  <si>
    <t>Киселёв</t>
  </si>
  <si>
    <t>Александрович</t>
  </si>
  <si>
    <t>Корниенко</t>
  </si>
  <si>
    <t>Евгения</t>
  </si>
  <si>
    <t>Борсовна</t>
  </si>
  <si>
    <t>Юрьевич</t>
  </si>
  <si>
    <t>Кравченко</t>
  </si>
  <si>
    <t>Виктор</t>
  </si>
  <si>
    <t>Круглова</t>
  </si>
  <si>
    <t xml:space="preserve">Елизавета </t>
  </si>
  <si>
    <t>Крюков</t>
  </si>
  <si>
    <t>Вадим</t>
  </si>
  <si>
    <t>Кудинов</t>
  </si>
  <si>
    <t xml:space="preserve">Алексей </t>
  </si>
  <si>
    <t>Мария</t>
  </si>
  <si>
    <t>Куликова</t>
  </si>
  <si>
    <t>Елена</t>
  </si>
  <si>
    <t>Курманбекова</t>
  </si>
  <si>
    <t>Мээрим</t>
  </si>
  <si>
    <t>Оболбековна</t>
  </si>
  <si>
    <t>Ксения</t>
  </si>
  <si>
    <t>Лытаев</t>
  </si>
  <si>
    <t xml:space="preserve">Дмитрий </t>
  </si>
  <si>
    <t>Мироненко</t>
  </si>
  <si>
    <t>Молчанова</t>
  </si>
  <si>
    <t xml:space="preserve">Анна </t>
  </si>
  <si>
    <t>Московцев</t>
  </si>
  <si>
    <t>Станислав</t>
  </si>
  <si>
    <t>Романович</t>
  </si>
  <si>
    <t>Мотин</t>
  </si>
  <si>
    <t>Сергей</t>
  </si>
  <si>
    <t>Леонидович</t>
  </si>
  <si>
    <t>Николаева</t>
  </si>
  <si>
    <t>Онегин</t>
  </si>
  <si>
    <t>Максим</t>
  </si>
  <si>
    <t>Пироговский</t>
  </si>
  <si>
    <t xml:space="preserve">Олег </t>
  </si>
  <si>
    <t>Михайлович</t>
  </si>
  <si>
    <t>Попова</t>
  </si>
  <si>
    <t xml:space="preserve">Виктория </t>
  </si>
  <si>
    <t>Ратников</t>
  </si>
  <si>
    <t>Рослякова</t>
  </si>
  <si>
    <t>Алена</t>
  </si>
  <si>
    <t>Роуз</t>
  </si>
  <si>
    <t>Кристиан</t>
  </si>
  <si>
    <t>Брунович</t>
  </si>
  <si>
    <t>Рыжова</t>
  </si>
  <si>
    <t>Рябов</t>
  </si>
  <si>
    <t xml:space="preserve">Евгений </t>
  </si>
  <si>
    <t>Рязанцева</t>
  </si>
  <si>
    <t>Саматов</t>
  </si>
  <si>
    <t xml:space="preserve">Ильяс </t>
  </si>
  <si>
    <t>Кайратович</t>
  </si>
  <si>
    <t>Сафина</t>
  </si>
  <si>
    <t>Регина</t>
  </si>
  <si>
    <t>Ренатовна</t>
  </si>
  <si>
    <t>Семакина</t>
  </si>
  <si>
    <t>Серцова</t>
  </si>
  <si>
    <t>Анатольевна</t>
  </si>
  <si>
    <t>Сидорик</t>
  </si>
  <si>
    <t>Вячеславовна</t>
  </si>
  <si>
    <t>Сирик</t>
  </si>
  <si>
    <t>Сметанин</t>
  </si>
  <si>
    <t>Виталий</t>
  </si>
  <si>
    <t>Тумайкина</t>
  </si>
  <si>
    <t xml:space="preserve">Ирина </t>
  </si>
  <si>
    <t>Ивановна</t>
  </si>
  <si>
    <t>Филиппов</t>
  </si>
  <si>
    <t>Никита</t>
  </si>
  <si>
    <t>Чусовитина</t>
  </si>
  <si>
    <t>Шарипова</t>
  </si>
  <si>
    <t>Ляйсан</t>
  </si>
  <si>
    <t>Сабировна</t>
  </si>
  <si>
    <t>Шахворостова</t>
  </si>
  <si>
    <t>Щетинин</t>
  </si>
  <si>
    <t>Якимов</t>
  </si>
  <si>
    <t xml:space="preserve">Никита </t>
  </si>
  <si>
    <t>Reading</t>
  </si>
  <si>
    <t>Listening</t>
  </si>
  <si>
    <t>Writing</t>
  </si>
  <si>
    <t>Total</t>
  </si>
  <si>
    <t>Ескалиева</t>
  </si>
  <si>
    <t>Анель</t>
  </si>
  <si>
    <t>Average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</si>
</sst>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1"/>
      <name val="Helvetica Neue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workbookViewId="0" topLeftCell="B4">
      <selection activeCell="D79" sqref="D79"/>
    </sheetView>
  </sheetViews>
  <sheetFormatPr defaultColWidth="9.00390625" defaultRowHeight="12.75"/>
  <cols>
    <col min="2" max="2" width="18.125" style="0" customWidth="1"/>
    <col min="3" max="3" width="12.375" style="0" customWidth="1"/>
    <col min="4" max="4" width="19.75390625" style="0" customWidth="1"/>
    <col min="5" max="5" width="11.125" style="0" customWidth="1"/>
    <col min="6" max="6" width="11.00390625" style="0" customWidth="1"/>
    <col min="7" max="8" width="10.75390625" style="0" customWidth="1"/>
    <col min="9" max="9" width="10.25390625" style="0" customWidth="1"/>
  </cols>
  <sheetData>
    <row r="1" spans="1:9" ht="15">
      <c r="A1" s="13" t="s">
        <v>0</v>
      </c>
      <c r="B1" s="13" t="s">
        <v>1</v>
      </c>
      <c r="C1" s="13" t="s">
        <v>2</v>
      </c>
      <c r="D1" s="13" t="s">
        <v>3</v>
      </c>
      <c r="E1" s="14" t="s">
        <v>183</v>
      </c>
      <c r="F1" s="14" t="s">
        <v>182</v>
      </c>
      <c r="G1" s="14" t="s">
        <v>184</v>
      </c>
      <c r="H1" s="14" t="s">
        <v>188</v>
      </c>
      <c r="I1" s="14" t="s">
        <v>185</v>
      </c>
    </row>
    <row r="2" spans="1:9" ht="12.75">
      <c r="A2" s="1">
        <v>1</v>
      </c>
      <c r="B2" s="2" t="s">
        <v>4</v>
      </c>
      <c r="C2" s="2" t="s">
        <v>5</v>
      </c>
      <c r="D2" s="2" t="s">
        <v>6</v>
      </c>
      <c r="E2" s="4">
        <v>3.5</v>
      </c>
      <c r="F2" s="5">
        <v>3.5</v>
      </c>
      <c r="G2" s="4"/>
      <c r="H2" s="4">
        <f>SUM(E2:G2)/3</f>
        <v>2.3333333333333335</v>
      </c>
      <c r="I2" s="4">
        <f>INT(H2)+IF(H2-INT(H2)&gt;0.3,0.5,0)*IF(H2-INT(H2)&lt;0.8,1)+IF(H2-INT(H2)&gt;0.7,1,0.5)*IF(H2-INT(H2)&gt;0.7,1)</f>
        <v>2.5</v>
      </c>
    </row>
    <row r="3" spans="1:9" ht="12.75">
      <c r="A3" s="1">
        <f>A2+1</f>
        <v>2</v>
      </c>
      <c r="B3" s="2" t="s">
        <v>7</v>
      </c>
      <c r="C3" s="2" t="s">
        <v>8</v>
      </c>
      <c r="D3" s="2" t="s">
        <v>9</v>
      </c>
      <c r="E3" s="4">
        <v>3.5</v>
      </c>
      <c r="F3" s="5">
        <v>2</v>
      </c>
      <c r="G3" s="4">
        <v>3</v>
      </c>
      <c r="H3" s="4">
        <f aca="true" t="shared" si="0" ref="H3:H65">SUM(E3:G3)/3</f>
        <v>2.8333333333333335</v>
      </c>
      <c r="I3" s="4">
        <f aca="true" t="shared" si="1" ref="I3:I65">INT(H3)+IF(H3-INT(H3)&gt;0.3,0.5,0)*IF(H3-INT(H3)&lt;0.8,1)+IF(H3-INT(H3)&gt;0.7,1,0.5)*IF(H3-INT(H3)&gt;0.7,1)</f>
        <v>3</v>
      </c>
    </row>
    <row r="4" spans="1:9" ht="12.75">
      <c r="A4" s="1">
        <f aca="true" t="shared" si="2" ref="A4:A67">A3+1</f>
        <v>3</v>
      </c>
      <c r="B4" s="2" t="s">
        <v>10</v>
      </c>
      <c r="C4" s="2" t="s">
        <v>11</v>
      </c>
      <c r="D4" s="2" t="s">
        <v>12</v>
      </c>
      <c r="E4" s="4">
        <v>3</v>
      </c>
      <c r="F4" s="5">
        <v>3</v>
      </c>
      <c r="G4" s="4">
        <v>4</v>
      </c>
      <c r="H4" s="4">
        <f t="shared" si="0"/>
        <v>3.3333333333333335</v>
      </c>
      <c r="I4" s="4">
        <f t="shared" si="1"/>
        <v>3.5</v>
      </c>
    </row>
    <row r="5" spans="1:9" ht="12.75">
      <c r="A5" s="1">
        <f t="shared" si="2"/>
        <v>4</v>
      </c>
      <c r="B5" s="2" t="s">
        <v>13</v>
      </c>
      <c r="C5" s="2" t="s">
        <v>14</v>
      </c>
      <c r="D5" s="2" t="s">
        <v>15</v>
      </c>
      <c r="E5" s="4">
        <v>3.5</v>
      </c>
      <c r="F5" s="5">
        <v>2.5</v>
      </c>
      <c r="G5" s="4">
        <v>6</v>
      </c>
      <c r="H5" s="4">
        <f t="shared" si="0"/>
        <v>4</v>
      </c>
      <c r="I5" s="4">
        <f t="shared" si="1"/>
        <v>4</v>
      </c>
    </row>
    <row r="6" spans="1:9" ht="12.75">
      <c r="A6" s="1">
        <f t="shared" si="2"/>
        <v>5</v>
      </c>
      <c r="B6" s="2" t="s">
        <v>16</v>
      </c>
      <c r="C6" s="2" t="s">
        <v>17</v>
      </c>
      <c r="D6" s="2" t="s">
        <v>18</v>
      </c>
      <c r="E6" s="4">
        <v>3.5</v>
      </c>
      <c r="F6" s="5">
        <v>2.5</v>
      </c>
      <c r="G6" s="4">
        <v>0</v>
      </c>
      <c r="H6" s="4">
        <f t="shared" si="0"/>
        <v>2</v>
      </c>
      <c r="I6" s="4">
        <f t="shared" si="1"/>
        <v>2</v>
      </c>
    </row>
    <row r="7" spans="1:9" ht="12.75">
      <c r="A7" s="1">
        <f t="shared" si="2"/>
        <v>6</v>
      </c>
      <c r="B7" s="2" t="s">
        <v>19</v>
      </c>
      <c r="C7" s="2" t="s">
        <v>8</v>
      </c>
      <c r="D7" s="2" t="s">
        <v>20</v>
      </c>
      <c r="E7" s="4">
        <v>3.5</v>
      </c>
      <c r="F7" s="5">
        <v>2</v>
      </c>
      <c r="G7" s="4">
        <v>4</v>
      </c>
      <c r="H7" s="4">
        <f t="shared" si="0"/>
        <v>3.1666666666666665</v>
      </c>
      <c r="I7" s="4">
        <f t="shared" si="1"/>
        <v>3</v>
      </c>
    </row>
    <row r="8" spans="1:9" ht="12.75">
      <c r="A8" s="1">
        <f t="shared" si="2"/>
        <v>7</v>
      </c>
      <c r="B8" s="2" t="s">
        <v>21</v>
      </c>
      <c r="C8" s="2" t="s">
        <v>22</v>
      </c>
      <c r="D8" s="2" t="s">
        <v>23</v>
      </c>
      <c r="E8" s="4">
        <v>4</v>
      </c>
      <c r="F8" s="5">
        <v>3</v>
      </c>
      <c r="G8" s="4">
        <v>4</v>
      </c>
      <c r="H8" s="4">
        <f t="shared" si="0"/>
        <v>3.6666666666666665</v>
      </c>
      <c r="I8" s="4">
        <f t="shared" si="1"/>
        <v>3.5</v>
      </c>
    </row>
    <row r="9" spans="1:9" ht="12.75">
      <c r="A9" s="1">
        <f t="shared" si="2"/>
        <v>8</v>
      </c>
      <c r="B9" s="2" t="s">
        <v>24</v>
      </c>
      <c r="C9" s="2" t="s">
        <v>25</v>
      </c>
      <c r="D9" s="2" t="s">
        <v>26</v>
      </c>
      <c r="E9" s="4">
        <v>2</v>
      </c>
      <c r="F9" s="5">
        <v>2</v>
      </c>
      <c r="G9" s="4">
        <v>3</v>
      </c>
      <c r="H9" s="4">
        <f t="shared" si="0"/>
        <v>2.3333333333333335</v>
      </c>
      <c r="I9" s="4">
        <f t="shared" si="1"/>
        <v>2.5</v>
      </c>
    </row>
    <row r="10" spans="1:9" ht="12.75">
      <c r="A10" s="1">
        <f t="shared" si="2"/>
        <v>9</v>
      </c>
      <c r="B10" s="2" t="s">
        <v>27</v>
      </c>
      <c r="C10" s="2" t="s">
        <v>28</v>
      </c>
      <c r="D10" s="2" t="s">
        <v>29</v>
      </c>
      <c r="E10" s="4">
        <v>3.5</v>
      </c>
      <c r="F10" s="5">
        <v>3</v>
      </c>
      <c r="G10" s="4">
        <v>3</v>
      </c>
      <c r="H10" s="4">
        <f t="shared" si="0"/>
        <v>3.1666666666666665</v>
      </c>
      <c r="I10" s="4">
        <f t="shared" si="1"/>
        <v>3</v>
      </c>
    </row>
    <row r="11" spans="1:9" ht="12.75">
      <c r="A11" s="1">
        <f t="shared" si="2"/>
        <v>10</v>
      </c>
      <c r="B11" s="2" t="s">
        <v>30</v>
      </c>
      <c r="C11" s="2" t="s">
        <v>31</v>
      </c>
      <c r="D11" s="2" t="s">
        <v>32</v>
      </c>
      <c r="E11" s="4">
        <v>4.5</v>
      </c>
      <c r="F11" s="5">
        <v>5</v>
      </c>
      <c r="G11" s="4">
        <v>6</v>
      </c>
      <c r="H11" s="4">
        <f t="shared" si="0"/>
        <v>5.166666666666667</v>
      </c>
      <c r="I11" s="4">
        <f t="shared" si="1"/>
        <v>5</v>
      </c>
    </row>
    <row r="12" spans="1:9" ht="12.75">
      <c r="A12" s="1">
        <f t="shared" si="2"/>
        <v>11</v>
      </c>
      <c r="B12" s="2" t="s">
        <v>33</v>
      </c>
      <c r="C12" s="2" t="s">
        <v>34</v>
      </c>
      <c r="D12" s="2" t="s">
        <v>15</v>
      </c>
      <c r="E12" s="4">
        <v>4</v>
      </c>
      <c r="F12" s="5">
        <v>2</v>
      </c>
      <c r="G12" s="4">
        <v>6</v>
      </c>
      <c r="H12" s="4">
        <f t="shared" si="0"/>
        <v>4</v>
      </c>
      <c r="I12" s="4">
        <f t="shared" si="1"/>
        <v>4</v>
      </c>
    </row>
    <row r="13" spans="1:9" ht="12.75">
      <c r="A13" s="1">
        <f t="shared" si="2"/>
        <v>12</v>
      </c>
      <c r="B13" s="2" t="s">
        <v>35</v>
      </c>
      <c r="C13" s="2" t="s">
        <v>36</v>
      </c>
      <c r="D13" s="2" t="s">
        <v>26</v>
      </c>
      <c r="E13" s="4">
        <v>6</v>
      </c>
      <c r="F13" s="5">
        <v>4</v>
      </c>
      <c r="G13" s="4">
        <v>4</v>
      </c>
      <c r="H13" s="4">
        <f t="shared" si="0"/>
        <v>4.666666666666667</v>
      </c>
      <c r="I13" s="4">
        <f t="shared" si="1"/>
        <v>4.5</v>
      </c>
    </row>
    <row r="14" spans="1:9" ht="12.75">
      <c r="A14" s="1">
        <f t="shared" si="2"/>
        <v>13</v>
      </c>
      <c r="B14" s="2" t="s">
        <v>37</v>
      </c>
      <c r="C14" s="2" t="s">
        <v>38</v>
      </c>
      <c r="D14" s="2" t="s">
        <v>39</v>
      </c>
      <c r="E14" s="4">
        <v>4</v>
      </c>
      <c r="F14" s="5">
        <v>3.5</v>
      </c>
      <c r="G14" s="4">
        <v>3</v>
      </c>
      <c r="H14" s="4">
        <f t="shared" si="0"/>
        <v>3.5</v>
      </c>
      <c r="I14" s="4">
        <f t="shared" si="1"/>
        <v>3.5</v>
      </c>
    </row>
    <row r="15" spans="1:9" ht="12.75">
      <c r="A15" s="1">
        <f t="shared" si="2"/>
        <v>14</v>
      </c>
      <c r="B15" s="2" t="s">
        <v>40</v>
      </c>
      <c r="C15" s="2" t="s">
        <v>41</v>
      </c>
      <c r="D15" s="2" t="s">
        <v>15</v>
      </c>
      <c r="E15" s="4">
        <v>3.5</v>
      </c>
      <c r="F15" s="5">
        <v>2.5</v>
      </c>
      <c r="G15" s="4">
        <v>3</v>
      </c>
      <c r="H15" s="4">
        <f t="shared" si="0"/>
        <v>3</v>
      </c>
      <c r="I15" s="4">
        <f t="shared" si="1"/>
        <v>3</v>
      </c>
    </row>
    <row r="16" spans="1:9" ht="12.75">
      <c r="A16" s="1">
        <f t="shared" si="2"/>
        <v>15</v>
      </c>
      <c r="B16" s="2" t="s">
        <v>42</v>
      </c>
      <c r="C16" s="2" t="s">
        <v>43</v>
      </c>
      <c r="D16" s="2" t="s">
        <v>9</v>
      </c>
      <c r="E16" s="4">
        <v>1</v>
      </c>
      <c r="F16" s="5">
        <v>1</v>
      </c>
      <c r="G16" s="4">
        <v>3</v>
      </c>
      <c r="H16" s="4">
        <f t="shared" si="0"/>
        <v>1.6666666666666667</v>
      </c>
      <c r="I16" s="4">
        <f t="shared" si="1"/>
        <v>1.5</v>
      </c>
    </row>
    <row r="17" spans="1:9" ht="12.75">
      <c r="A17" s="1">
        <f t="shared" si="2"/>
        <v>16</v>
      </c>
      <c r="B17" s="2" t="s">
        <v>44</v>
      </c>
      <c r="C17" s="2" t="s">
        <v>45</v>
      </c>
      <c r="D17" s="2" t="s">
        <v>15</v>
      </c>
      <c r="E17" s="4">
        <v>4</v>
      </c>
      <c r="F17" s="5">
        <v>3</v>
      </c>
      <c r="G17" s="4">
        <v>5</v>
      </c>
      <c r="H17" s="4">
        <f t="shared" si="0"/>
        <v>4</v>
      </c>
      <c r="I17" s="4">
        <f t="shared" si="1"/>
        <v>4</v>
      </c>
    </row>
    <row r="18" spans="1:9" ht="12.75">
      <c r="A18" s="1">
        <f t="shared" si="2"/>
        <v>17</v>
      </c>
      <c r="B18" s="2" t="s">
        <v>46</v>
      </c>
      <c r="C18" s="2" t="s">
        <v>47</v>
      </c>
      <c r="D18" s="2" t="s">
        <v>48</v>
      </c>
      <c r="E18" s="4">
        <v>4</v>
      </c>
      <c r="F18" s="5">
        <v>3.5</v>
      </c>
      <c r="G18" s="4">
        <v>4</v>
      </c>
      <c r="H18" s="4">
        <f t="shared" si="0"/>
        <v>3.8333333333333335</v>
      </c>
      <c r="I18" s="4">
        <f t="shared" si="1"/>
        <v>4</v>
      </c>
    </row>
    <row r="19" spans="1:9" ht="12.75">
      <c r="A19" s="1">
        <f t="shared" si="2"/>
        <v>18</v>
      </c>
      <c r="B19" s="2" t="s">
        <v>49</v>
      </c>
      <c r="C19" s="2" t="s">
        <v>50</v>
      </c>
      <c r="D19" s="2" t="s">
        <v>51</v>
      </c>
      <c r="E19" s="4">
        <v>4</v>
      </c>
      <c r="F19" s="5">
        <v>2</v>
      </c>
      <c r="G19" s="4">
        <v>3</v>
      </c>
      <c r="H19" s="4">
        <f t="shared" si="0"/>
        <v>3</v>
      </c>
      <c r="I19" s="4">
        <f t="shared" si="1"/>
        <v>3</v>
      </c>
    </row>
    <row r="20" spans="1:9" ht="12.75">
      <c r="A20" s="1">
        <f t="shared" si="2"/>
        <v>19</v>
      </c>
      <c r="B20" s="2" t="s">
        <v>52</v>
      </c>
      <c r="C20" s="2" t="s">
        <v>47</v>
      </c>
      <c r="D20" s="2" t="s">
        <v>53</v>
      </c>
      <c r="E20" s="4">
        <v>3</v>
      </c>
      <c r="F20" s="5">
        <v>3</v>
      </c>
      <c r="G20" s="4">
        <v>0</v>
      </c>
      <c r="H20" s="4">
        <f t="shared" si="0"/>
        <v>2</v>
      </c>
      <c r="I20" s="4">
        <f t="shared" si="1"/>
        <v>2</v>
      </c>
    </row>
    <row r="21" spans="1:9" ht="12.75">
      <c r="A21" s="1">
        <f t="shared" si="2"/>
        <v>20</v>
      </c>
      <c r="B21" s="2" t="s">
        <v>54</v>
      </c>
      <c r="C21" s="2" t="s">
        <v>25</v>
      </c>
      <c r="D21" s="2" t="s">
        <v>48</v>
      </c>
      <c r="E21" s="4">
        <v>5.5</v>
      </c>
      <c r="F21" s="5">
        <v>7</v>
      </c>
      <c r="G21" s="4">
        <v>7</v>
      </c>
      <c r="H21" s="4">
        <f t="shared" si="0"/>
        <v>6.5</v>
      </c>
      <c r="I21" s="4">
        <f t="shared" si="1"/>
        <v>6.5</v>
      </c>
    </row>
    <row r="22" spans="1:9" ht="12.75">
      <c r="A22" s="1">
        <f t="shared" si="2"/>
        <v>21</v>
      </c>
      <c r="B22" s="2" t="s">
        <v>55</v>
      </c>
      <c r="C22" s="2" t="s">
        <v>56</v>
      </c>
      <c r="D22" s="2" t="s">
        <v>20</v>
      </c>
      <c r="E22" s="4">
        <v>4</v>
      </c>
      <c r="F22" s="5">
        <v>2.5</v>
      </c>
      <c r="G22" s="4">
        <v>5</v>
      </c>
      <c r="H22" s="4">
        <f t="shared" si="0"/>
        <v>3.8333333333333335</v>
      </c>
      <c r="I22" s="4">
        <f t="shared" si="1"/>
        <v>4</v>
      </c>
    </row>
    <row r="23" spans="1:9" ht="12.75">
      <c r="A23" s="1">
        <f t="shared" si="2"/>
        <v>22</v>
      </c>
      <c r="B23" s="2" t="s">
        <v>59</v>
      </c>
      <c r="C23" s="2" t="s">
        <v>60</v>
      </c>
      <c r="D23" s="2" t="s">
        <v>48</v>
      </c>
      <c r="E23" s="4">
        <v>1</v>
      </c>
      <c r="F23" s="5">
        <v>1</v>
      </c>
      <c r="G23" s="4">
        <v>0</v>
      </c>
      <c r="H23" s="4">
        <f t="shared" si="0"/>
        <v>0.6666666666666666</v>
      </c>
      <c r="I23" s="4">
        <f t="shared" si="1"/>
        <v>0.5</v>
      </c>
    </row>
    <row r="24" spans="1:9" ht="12.75">
      <c r="A24" s="1">
        <f t="shared" si="2"/>
        <v>23</v>
      </c>
      <c r="B24" s="2" t="s">
        <v>61</v>
      </c>
      <c r="C24" s="2" t="s">
        <v>22</v>
      </c>
      <c r="D24" s="2" t="s">
        <v>62</v>
      </c>
      <c r="E24" s="4">
        <v>2</v>
      </c>
      <c r="F24" s="5">
        <v>3.5</v>
      </c>
      <c r="G24" s="4">
        <v>5</v>
      </c>
      <c r="H24" s="4">
        <f t="shared" si="0"/>
        <v>3.5</v>
      </c>
      <c r="I24" s="4">
        <f t="shared" si="1"/>
        <v>3.5</v>
      </c>
    </row>
    <row r="25" spans="1:9" ht="12.75">
      <c r="A25" s="1">
        <f t="shared" si="2"/>
        <v>24</v>
      </c>
      <c r="B25" s="2" t="s">
        <v>63</v>
      </c>
      <c r="C25" s="2" t="s">
        <v>64</v>
      </c>
      <c r="D25" s="2" t="s">
        <v>65</v>
      </c>
      <c r="E25" s="4">
        <v>5.5</v>
      </c>
      <c r="F25" s="5">
        <v>5</v>
      </c>
      <c r="G25" s="4">
        <v>5</v>
      </c>
      <c r="H25" s="4">
        <f t="shared" si="0"/>
        <v>5.166666666666667</v>
      </c>
      <c r="I25" s="4">
        <f t="shared" si="1"/>
        <v>5</v>
      </c>
    </row>
    <row r="26" spans="1:9" ht="12.75">
      <c r="A26" s="1">
        <f t="shared" si="2"/>
        <v>25</v>
      </c>
      <c r="B26" s="2" t="s">
        <v>66</v>
      </c>
      <c r="C26" s="2" t="s">
        <v>38</v>
      </c>
      <c r="D26" s="2" t="s">
        <v>67</v>
      </c>
      <c r="E26" s="4">
        <v>3</v>
      </c>
      <c r="F26" s="5">
        <v>2</v>
      </c>
      <c r="G26" s="4">
        <v>3</v>
      </c>
      <c r="H26" s="4">
        <f t="shared" si="0"/>
        <v>2.6666666666666665</v>
      </c>
      <c r="I26" s="4">
        <f t="shared" si="1"/>
        <v>2.5</v>
      </c>
    </row>
    <row r="27" spans="1:9" ht="12.75">
      <c r="A27" s="10">
        <f t="shared" si="2"/>
        <v>26</v>
      </c>
      <c r="B27" s="11" t="s">
        <v>68</v>
      </c>
      <c r="C27" s="11" t="s">
        <v>43</v>
      </c>
      <c r="D27" s="11" t="s">
        <v>9</v>
      </c>
      <c r="E27" s="12">
        <v>0</v>
      </c>
      <c r="F27" s="6">
        <v>2.5</v>
      </c>
      <c r="G27" s="12">
        <v>4</v>
      </c>
      <c r="H27" s="12">
        <f t="shared" si="0"/>
        <v>2.1666666666666665</v>
      </c>
      <c r="I27" s="12">
        <f t="shared" si="1"/>
        <v>2</v>
      </c>
    </row>
    <row r="28" spans="1:9" ht="12.75">
      <c r="A28" s="1">
        <f t="shared" si="2"/>
        <v>27</v>
      </c>
      <c r="B28" s="2" t="s">
        <v>69</v>
      </c>
      <c r="C28" s="2" t="s">
        <v>70</v>
      </c>
      <c r="D28" s="2" t="s">
        <v>71</v>
      </c>
      <c r="E28" s="4">
        <v>3.5</v>
      </c>
      <c r="F28" s="5">
        <v>3</v>
      </c>
      <c r="G28" s="4">
        <v>5</v>
      </c>
      <c r="H28" s="4">
        <f t="shared" si="0"/>
        <v>3.8333333333333335</v>
      </c>
      <c r="I28" s="4">
        <f t="shared" si="1"/>
        <v>4</v>
      </c>
    </row>
    <row r="29" spans="1:9" ht="12.75">
      <c r="A29" s="1">
        <f t="shared" si="2"/>
        <v>28</v>
      </c>
      <c r="B29" s="2" t="s">
        <v>72</v>
      </c>
      <c r="C29" s="2" t="s">
        <v>73</v>
      </c>
      <c r="D29" s="2" t="s">
        <v>74</v>
      </c>
      <c r="E29" s="4">
        <v>2</v>
      </c>
      <c r="F29" s="5">
        <v>2</v>
      </c>
      <c r="G29" s="4">
        <v>0</v>
      </c>
      <c r="H29" s="4">
        <f t="shared" si="0"/>
        <v>1.3333333333333333</v>
      </c>
      <c r="I29" s="4">
        <f t="shared" si="1"/>
        <v>1.5</v>
      </c>
    </row>
    <row r="30" spans="1:9" ht="12.75">
      <c r="A30" s="1">
        <f t="shared" si="2"/>
        <v>29</v>
      </c>
      <c r="B30" s="2" t="s">
        <v>75</v>
      </c>
      <c r="C30" s="2" t="s">
        <v>64</v>
      </c>
      <c r="D30" s="2" t="s">
        <v>76</v>
      </c>
      <c r="E30" s="4">
        <v>5</v>
      </c>
      <c r="F30" s="5">
        <v>3</v>
      </c>
      <c r="G30" s="4">
        <v>5</v>
      </c>
      <c r="H30" s="4">
        <f t="shared" si="0"/>
        <v>4.333333333333333</v>
      </c>
      <c r="I30" s="4">
        <f t="shared" si="1"/>
        <v>4.5</v>
      </c>
    </row>
    <row r="31" spans="1:9" ht="12.75">
      <c r="A31" s="1">
        <f t="shared" si="2"/>
        <v>30</v>
      </c>
      <c r="B31" s="2" t="s">
        <v>78</v>
      </c>
      <c r="C31" s="2" t="s">
        <v>79</v>
      </c>
      <c r="D31" s="2" t="s">
        <v>80</v>
      </c>
      <c r="E31" s="4">
        <v>3.5</v>
      </c>
      <c r="F31" s="5">
        <v>3</v>
      </c>
      <c r="G31" s="4">
        <v>5</v>
      </c>
      <c r="H31" s="4">
        <f t="shared" si="0"/>
        <v>3.8333333333333335</v>
      </c>
      <c r="I31" s="4">
        <f t="shared" si="1"/>
        <v>4</v>
      </c>
    </row>
    <row r="32" spans="1:9" ht="12.75">
      <c r="A32" s="1">
        <f t="shared" si="2"/>
        <v>31</v>
      </c>
      <c r="B32" s="2" t="s">
        <v>81</v>
      </c>
      <c r="C32" s="2" t="s">
        <v>43</v>
      </c>
      <c r="D32" s="2" t="s">
        <v>74</v>
      </c>
      <c r="E32" s="4">
        <v>2</v>
      </c>
      <c r="F32" s="5">
        <v>2.5</v>
      </c>
      <c r="G32" s="4">
        <v>3</v>
      </c>
      <c r="H32" s="4">
        <f t="shared" si="0"/>
        <v>2.5</v>
      </c>
      <c r="I32" s="4">
        <f t="shared" si="1"/>
        <v>2.5</v>
      </c>
    </row>
    <row r="33" spans="1:9" ht="12.75">
      <c r="A33" s="1">
        <f t="shared" si="2"/>
        <v>32</v>
      </c>
      <c r="B33" s="2" t="s">
        <v>82</v>
      </c>
      <c r="C33" s="2" t="s">
        <v>83</v>
      </c>
      <c r="D33" s="2" t="s">
        <v>84</v>
      </c>
      <c r="E33" s="4">
        <v>0</v>
      </c>
      <c r="F33" s="5">
        <v>2.5</v>
      </c>
      <c r="G33" s="4">
        <v>0</v>
      </c>
      <c r="H33" s="4">
        <f t="shared" si="0"/>
        <v>0.8333333333333334</v>
      </c>
      <c r="I33" s="4">
        <f t="shared" si="1"/>
        <v>1</v>
      </c>
    </row>
    <row r="34" spans="1:9" ht="12.75">
      <c r="A34" s="1">
        <f t="shared" si="2"/>
        <v>33</v>
      </c>
      <c r="B34" s="2" t="s">
        <v>85</v>
      </c>
      <c r="C34" s="2" t="s">
        <v>17</v>
      </c>
      <c r="D34" s="2" t="s">
        <v>86</v>
      </c>
      <c r="E34" s="4">
        <v>3.5</v>
      </c>
      <c r="F34" s="5">
        <v>2.5</v>
      </c>
      <c r="G34" s="4">
        <v>4</v>
      </c>
      <c r="H34" s="4">
        <f t="shared" si="0"/>
        <v>3.3333333333333335</v>
      </c>
      <c r="I34" s="4">
        <f t="shared" si="1"/>
        <v>3.5</v>
      </c>
    </row>
    <row r="35" spans="1:9" ht="12.75">
      <c r="A35" s="1">
        <f t="shared" si="2"/>
        <v>34</v>
      </c>
      <c r="B35" s="2" t="s">
        <v>87</v>
      </c>
      <c r="C35" s="2" t="s">
        <v>88</v>
      </c>
      <c r="D35" s="2" t="s">
        <v>89</v>
      </c>
      <c r="E35" s="4">
        <v>3.5</v>
      </c>
      <c r="F35" s="5">
        <v>1</v>
      </c>
      <c r="G35" s="4">
        <v>0</v>
      </c>
      <c r="H35" s="4">
        <f t="shared" si="0"/>
        <v>1.5</v>
      </c>
      <c r="I35" s="4">
        <f t="shared" si="1"/>
        <v>1.5</v>
      </c>
    </row>
    <row r="36" spans="1:9" ht="12.75">
      <c r="A36" s="1">
        <f t="shared" si="2"/>
        <v>35</v>
      </c>
      <c r="B36" s="2" t="s">
        <v>90</v>
      </c>
      <c r="C36" s="2" t="s">
        <v>91</v>
      </c>
      <c r="D36" s="2" t="s">
        <v>92</v>
      </c>
      <c r="E36" s="4">
        <v>4</v>
      </c>
      <c r="F36" s="5">
        <v>2.5</v>
      </c>
      <c r="G36" s="4">
        <v>3</v>
      </c>
      <c r="H36" s="4">
        <f t="shared" si="0"/>
        <v>3.1666666666666665</v>
      </c>
      <c r="I36" s="4">
        <f t="shared" si="1"/>
        <v>3</v>
      </c>
    </row>
    <row r="37" spans="1:9" ht="12.75">
      <c r="A37" s="1">
        <f t="shared" si="2"/>
        <v>36</v>
      </c>
      <c r="B37" s="2" t="s">
        <v>93</v>
      </c>
      <c r="C37" s="2" t="s">
        <v>94</v>
      </c>
      <c r="D37" s="2" t="s">
        <v>95</v>
      </c>
      <c r="E37" s="4">
        <v>4</v>
      </c>
      <c r="F37" s="5">
        <v>2.5</v>
      </c>
      <c r="G37" s="4">
        <v>0</v>
      </c>
      <c r="H37" s="4">
        <f t="shared" si="0"/>
        <v>2.1666666666666665</v>
      </c>
      <c r="I37" s="4">
        <f t="shared" si="1"/>
        <v>2</v>
      </c>
    </row>
    <row r="38" spans="1:9" ht="12.75">
      <c r="A38" s="1">
        <f t="shared" si="2"/>
        <v>37</v>
      </c>
      <c r="B38" s="2" t="s">
        <v>96</v>
      </c>
      <c r="C38" s="2" t="s">
        <v>97</v>
      </c>
      <c r="D38" s="2" t="s">
        <v>23</v>
      </c>
      <c r="E38" s="4">
        <v>3.5</v>
      </c>
      <c r="F38" s="5">
        <v>1</v>
      </c>
      <c r="G38" s="4">
        <v>5</v>
      </c>
      <c r="H38" s="4">
        <f t="shared" si="0"/>
        <v>3.1666666666666665</v>
      </c>
      <c r="I38" s="4">
        <f t="shared" si="1"/>
        <v>3</v>
      </c>
    </row>
    <row r="39" spans="1:9" ht="12.75">
      <c r="A39" s="1">
        <f t="shared" si="2"/>
        <v>38</v>
      </c>
      <c r="B39" s="2" t="s">
        <v>98</v>
      </c>
      <c r="C39" s="2" t="s">
        <v>99</v>
      </c>
      <c r="D39" s="2" t="s">
        <v>23</v>
      </c>
      <c r="E39" s="4">
        <v>4</v>
      </c>
      <c r="F39" s="5">
        <v>2.5</v>
      </c>
      <c r="G39" s="4">
        <v>4</v>
      </c>
      <c r="H39" s="4">
        <f t="shared" si="0"/>
        <v>3.5</v>
      </c>
      <c r="I39" s="4">
        <f t="shared" si="1"/>
        <v>3.5</v>
      </c>
    </row>
    <row r="40" spans="1:9" ht="12.75">
      <c r="A40" s="1">
        <f t="shared" si="2"/>
        <v>39</v>
      </c>
      <c r="B40" s="2" t="s">
        <v>100</v>
      </c>
      <c r="C40" s="2" t="s">
        <v>101</v>
      </c>
      <c r="D40" s="2" t="s">
        <v>62</v>
      </c>
      <c r="E40" s="4">
        <v>2</v>
      </c>
      <c r="F40" s="5">
        <v>4.5</v>
      </c>
      <c r="G40" s="4">
        <v>0</v>
      </c>
      <c r="H40" s="4">
        <f t="shared" si="0"/>
        <v>2.1666666666666665</v>
      </c>
      <c r="I40" s="4">
        <f t="shared" si="1"/>
        <v>2</v>
      </c>
    </row>
    <row r="41" spans="1:9" ht="12.75">
      <c r="A41" s="1">
        <f t="shared" si="2"/>
        <v>40</v>
      </c>
      <c r="B41" s="2" t="s">
        <v>102</v>
      </c>
      <c r="C41" s="2" t="s">
        <v>103</v>
      </c>
      <c r="D41" s="2" t="s">
        <v>104</v>
      </c>
      <c r="E41" s="4">
        <v>3.5</v>
      </c>
      <c r="F41" s="5">
        <v>2</v>
      </c>
      <c r="G41" s="4">
        <v>4</v>
      </c>
      <c r="H41" s="4">
        <f t="shared" si="0"/>
        <v>3.1666666666666665</v>
      </c>
      <c r="I41" s="4">
        <f t="shared" si="1"/>
        <v>3</v>
      </c>
    </row>
    <row r="42" spans="1:9" ht="12.75">
      <c r="A42" s="1">
        <f t="shared" si="2"/>
        <v>41</v>
      </c>
      <c r="B42" s="2" t="s">
        <v>105</v>
      </c>
      <c r="C42" s="2" t="s">
        <v>11</v>
      </c>
      <c r="D42" s="2" t="s">
        <v>106</v>
      </c>
      <c r="E42" s="4">
        <v>4.5</v>
      </c>
      <c r="F42" s="5">
        <v>3.5</v>
      </c>
      <c r="G42" s="4">
        <v>4</v>
      </c>
      <c r="H42" s="4">
        <f t="shared" si="0"/>
        <v>4</v>
      </c>
      <c r="I42" s="4">
        <f t="shared" si="1"/>
        <v>4</v>
      </c>
    </row>
    <row r="43" spans="1:9" ht="12.75">
      <c r="A43" s="1">
        <f t="shared" si="2"/>
        <v>42</v>
      </c>
      <c r="B43" s="2" t="s">
        <v>107</v>
      </c>
      <c r="C43" s="2" t="s">
        <v>108</v>
      </c>
      <c r="D43" s="2" t="s">
        <v>109</v>
      </c>
      <c r="E43" s="4">
        <v>3.5</v>
      </c>
      <c r="F43" s="5">
        <v>1</v>
      </c>
      <c r="G43" s="4">
        <v>3</v>
      </c>
      <c r="H43" s="4">
        <f t="shared" si="0"/>
        <v>2.5</v>
      </c>
      <c r="I43" s="4">
        <f t="shared" si="1"/>
        <v>2.5</v>
      </c>
    </row>
    <row r="44" spans="1:9" ht="12.75">
      <c r="A44" s="1">
        <f t="shared" si="2"/>
        <v>43</v>
      </c>
      <c r="B44" s="2" t="s">
        <v>111</v>
      </c>
      <c r="C44" s="2" t="s">
        <v>112</v>
      </c>
      <c r="D44" s="2" t="s">
        <v>106</v>
      </c>
      <c r="E44" s="4">
        <v>3.5</v>
      </c>
      <c r="F44" s="5">
        <v>4</v>
      </c>
      <c r="G44" s="4">
        <v>5</v>
      </c>
      <c r="H44" s="4">
        <f t="shared" si="0"/>
        <v>4.166666666666667</v>
      </c>
      <c r="I44" s="4">
        <f t="shared" si="1"/>
        <v>4</v>
      </c>
    </row>
    <row r="45" spans="1:9" ht="12.75">
      <c r="A45" s="1">
        <f t="shared" si="2"/>
        <v>44</v>
      </c>
      <c r="B45" s="2" t="s">
        <v>113</v>
      </c>
      <c r="C45" s="2" t="s">
        <v>114</v>
      </c>
      <c r="D45" s="2" t="s">
        <v>23</v>
      </c>
      <c r="E45" s="4">
        <v>4</v>
      </c>
      <c r="F45" s="5">
        <v>5</v>
      </c>
      <c r="G45" s="4">
        <v>6</v>
      </c>
      <c r="H45" s="4">
        <f t="shared" si="0"/>
        <v>5</v>
      </c>
      <c r="I45" s="4">
        <f t="shared" si="1"/>
        <v>5</v>
      </c>
    </row>
    <row r="46" spans="1:9" ht="12.75">
      <c r="A46" s="1">
        <f t="shared" si="2"/>
        <v>45</v>
      </c>
      <c r="B46" s="2" t="s">
        <v>115</v>
      </c>
      <c r="C46" s="2" t="s">
        <v>116</v>
      </c>
      <c r="D46" s="2" t="s">
        <v>39</v>
      </c>
      <c r="E46" s="4">
        <v>4.5</v>
      </c>
      <c r="F46" s="5">
        <v>3.5</v>
      </c>
      <c r="G46" s="4">
        <v>3</v>
      </c>
      <c r="H46" s="4">
        <f t="shared" si="0"/>
        <v>3.6666666666666665</v>
      </c>
      <c r="I46" s="4">
        <f t="shared" si="1"/>
        <v>3.5</v>
      </c>
    </row>
    <row r="47" spans="1:9" ht="12.75">
      <c r="A47" s="1">
        <f t="shared" si="2"/>
        <v>46</v>
      </c>
      <c r="B47" s="2" t="s">
        <v>117</v>
      </c>
      <c r="C47" s="2" t="s">
        <v>118</v>
      </c>
      <c r="D47" s="2" t="s">
        <v>39</v>
      </c>
      <c r="E47" s="4">
        <v>4.5</v>
      </c>
      <c r="F47" s="5">
        <v>2.5</v>
      </c>
      <c r="G47" s="4">
        <v>3</v>
      </c>
      <c r="H47" s="4">
        <f t="shared" si="0"/>
        <v>3.3333333333333335</v>
      </c>
      <c r="I47" s="4">
        <f t="shared" si="1"/>
        <v>3.5</v>
      </c>
    </row>
    <row r="48" spans="1:9" ht="12.75">
      <c r="A48" s="1">
        <f t="shared" si="2"/>
        <v>47</v>
      </c>
      <c r="B48" s="2" t="s">
        <v>120</v>
      </c>
      <c r="C48" s="2" t="s">
        <v>121</v>
      </c>
      <c r="D48" s="2" t="s">
        <v>26</v>
      </c>
      <c r="E48" s="4">
        <v>2</v>
      </c>
      <c r="F48" s="5">
        <v>2</v>
      </c>
      <c r="G48" s="4">
        <v>4</v>
      </c>
      <c r="H48" s="4">
        <f t="shared" si="0"/>
        <v>2.6666666666666665</v>
      </c>
      <c r="I48" s="4">
        <f t="shared" si="1"/>
        <v>2.5</v>
      </c>
    </row>
    <row r="49" spans="1:9" ht="12.75">
      <c r="A49" s="1">
        <f t="shared" si="2"/>
        <v>48</v>
      </c>
      <c r="B49" s="2" t="s">
        <v>122</v>
      </c>
      <c r="C49" s="2" t="s">
        <v>123</v>
      </c>
      <c r="D49" s="2" t="s">
        <v>124</v>
      </c>
      <c r="E49" s="4">
        <v>4</v>
      </c>
      <c r="F49" s="5">
        <v>2</v>
      </c>
      <c r="G49" s="4">
        <v>4</v>
      </c>
      <c r="H49" s="4">
        <f t="shared" si="0"/>
        <v>3.3333333333333335</v>
      </c>
      <c r="I49" s="4">
        <f t="shared" si="1"/>
        <v>3.5</v>
      </c>
    </row>
    <row r="50" spans="1:9" ht="12.75">
      <c r="A50" s="1">
        <f t="shared" si="2"/>
        <v>49</v>
      </c>
      <c r="B50" s="2" t="s">
        <v>126</v>
      </c>
      <c r="C50" s="2" t="s">
        <v>127</v>
      </c>
      <c r="D50" s="2" t="s">
        <v>58</v>
      </c>
      <c r="E50" s="4">
        <v>0</v>
      </c>
      <c r="F50" s="5">
        <v>1</v>
      </c>
      <c r="G50" s="4">
        <v>2</v>
      </c>
      <c r="H50" s="4">
        <f t="shared" si="0"/>
        <v>1</v>
      </c>
      <c r="I50" s="4">
        <f t="shared" si="1"/>
        <v>1</v>
      </c>
    </row>
    <row r="51" spans="1:9" ht="12.75">
      <c r="A51" s="1">
        <f t="shared" si="2"/>
        <v>50</v>
      </c>
      <c r="B51" s="2" t="s">
        <v>128</v>
      </c>
      <c r="C51" s="2" t="s">
        <v>11</v>
      </c>
      <c r="D51" s="2" t="s">
        <v>77</v>
      </c>
      <c r="E51" s="4">
        <v>3.5</v>
      </c>
      <c r="F51" s="5">
        <v>2</v>
      </c>
      <c r="G51" s="4">
        <v>3</v>
      </c>
      <c r="H51" s="4">
        <f t="shared" si="0"/>
        <v>2.8333333333333335</v>
      </c>
      <c r="I51" s="4">
        <f t="shared" si="1"/>
        <v>3</v>
      </c>
    </row>
    <row r="52" spans="1:9" ht="12.75">
      <c r="A52" s="1">
        <f t="shared" si="2"/>
        <v>51</v>
      </c>
      <c r="B52" s="2" t="s">
        <v>129</v>
      </c>
      <c r="C52" s="2" t="s">
        <v>130</v>
      </c>
      <c r="D52" s="2" t="s">
        <v>20</v>
      </c>
      <c r="E52" s="4">
        <v>4</v>
      </c>
      <c r="F52" s="5">
        <v>4</v>
      </c>
      <c r="G52" s="4">
        <v>5</v>
      </c>
      <c r="H52" s="4">
        <f t="shared" si="0"/>
        <v>4.333333333333333</v>
      </c>
      <c r="I52" s="4">
        <f t="shared" si="1"/>
        <v>4.5</v>
      </c>
    </row>
    <row r="53" spans="1:9" ht="12.75">
      <c r="A53" s="1">
        <f t="shared" si="2"/>
        <v>52</v>
      </c>
      <c r="B53" s="2" t="s">
        <v>131</v>
      </c>
      <c r="C53" s="2" t="s">
        <v>132</v>
      </c>
      <c r="D53" s="2" t="s">
        <v>133</v>
      </c>
      <c r="E53" s="4">
        <v>5.5</v>
      </c>
      <c r="F53" s="5">
        <v>3</v>
      </c>
      <c r="G53" s="4">
        <v>5</v>
      </c>
      <c r="H53" s="4">
        <f t="shared" si="0"/>
        <v>4.5</v>
      </c>
      <c r="I53" s="4">
        <f t="shared" si="1"/>
        <v>4.5</v>
      </c>
    </row>
    <row r="54" spans="1:9" ht="12.75">
      <c r="A54" s="1">
        <f t="shared" si="2"/>
        <v>53</v>
      </c>
      <c r="B54" s="2" t="s">
        <v>134</v>
      </c>
      <c r="C54" s="2" t="s">
        <v>135</v>
      </c>
      <c r="D54" s="2" t="s">
        <v>136</v>
      </c>
      <c r="E54" s="4">
        <v>5</v>
      </c>
      <c r="F54" s="5">
        <v>5.5</v>
      </c>
      <c r="G54" s="4">
        <v>3</v>
      </c>
      <c r="H54" s="4">
        <f t="shared" si="0"/>
        <v>4.5</v>
      </c>
      <c r="I54" s="4">
        <f t="shared" si="1"/>
        <v>4.5</v>
      </c>
    </row>
    <row r="55" spans="1:9" ht="12.75">
      <c r="A55" s="1">
        <f t="shared" si="2"/>
        <v>54</v>
      </c>
      <c r="B55" s="2" t="s">
        <v>137</v>
      </c>
      <c r="C55" s="2" t="s">
        <v>119</v>
      </c>
      <c r="D55" s="2" t="s">
        <v>26</v>
      </c>
      <c r="E55" s="4">
        <v>4</v>
      </c>
      <c r="F55" s="5">
        <v>3</v>
      </c>
      <c r="G55" s="4">
        <v>5</v>
      </c>
      <c r="H55" s="4">
        <f t="shared" si="0"/>
        <v>4</v>
      </c>
      <c r="I55" s="4">
        <f t="shared" si="1"/>
        <v>4</v>
      </c>
    </row>
    <row r="56" spans="1:9" ht="12.75">
      <c r="A56" s="1">
        <f t="shared" si="2"/>
        <v>55</v>
      </c>
      <c r="B56" s="2" t="s">
        <v>138</v>
      </c>
      <c r="C56" s="2" t="s">
        <v>139</v>
      </c>
      <c r="D56" s="2" t="s">
        <v>106</v>
      </c>
      <c r="E56" s="4">
        <v>4</v>
      </c>
      <c r="F56" s="5">
        <v>3</v>
      </c>
      <c r="G56" s="4">
        <v>4</v>
      </c>
      <c r="H56" s="4">
        <f t="shared" si="0"/>
        <v>3.6666666666666665</v>
      </c>
      <c r="I56" s="4">
        <f t="shared" si="1"/>
        <v>3.5</v>
      </c>
    </row>
    <row r="57" spans="1:9" ht="12.75">
      <c r="A57" s="1">
        <f t="shared" si="2"/>
        <v>56</v>
      </c>
      <c r="B57" s="2" t="s">
        <v>140</v>
      </c>
      <c r="C57" s="2" t="s">
        <v>141</v>
      </c>
      <c r="D57" s="2" t="s">
        <v>142</v>
      </c>
      <c r="E57" s="4">
        <v>3.5</v>
      </c>
      <c r="F57" s="5">
        <v>3</v>
      </c>
      <c r="G57" s="4">
        <v>5</v>
      </c>
      <c r="H57" s="4">
        <f t="shared" si="0"/>
        <v>3.8333333333333335</v>
      </c>
      <c r="I57" s="4">
        <f t="shared" si="1"/>
        <v>4</v>
      </c>
    </row>
    <row r="58" spans="1:9" ht="12.75">
      <c r="A58" s="1">
        <f t="shared" si="2"/>
        <v>57</v>
      </c>
      <c r="B58" s="2" t="s">
        <v>143</v>
      </c>
      <c r="C58" s="2" t="s">
        <v>144</v>
      </c>
      <c r="D58" s="2" t="s">
        <v>23</v>
      </c>
      <c r="E58" s="4">
        <v>4</v>
      </c>
      <c r="F58" s="5">
        <v>5.5</v>
      </c>
      <c r="G58" s="4">
        <v>5</v>
      </c>
      <c r="H58" s="4">
        <f t="shared" si="0"/>
        <v>4.833333333333333</v>
      </c>
      <c r="I58" s="4">
        <f t="shared" si="1"/>
        <v>5</v>
      </c>
    </row>
    <row r="59" spans="1:9" ht="12.75">
      <c r="A59" s="1">
        <f t="shared" si="2"/>
        <v>58</v>
      </c>
      <c r="B59" s="2" t="s">
        <v>145</v>
      </c>
      <c r="C59" s="2" t="s">
        <v>139</v>
      </c>
      <c r="D59" s="2" t="s">
        <v>12</v>
      </c>
      <c r="E59" s="4">
        <v>3.5</v>
      </c>
      <c r="F59" s="5">
        <v>3.5</v>
      </c>
      <c r="G59" s="4">
        <v>5</v>
      </c>
      <c r="H59" s="4">
        <f t="shared" si="0"/>
        <v>4</v>
      </c>
      <c r="I59" s="4">
        <f t="shared" si="1"/>
        <v>4</v>
      </c>
    </row>
    <row r="60" spans="1:9" ht="12.75">
      <c r="A60" s="1">
        <f t="shared" si="2"/>
        <v>59</v>
      </c>
      <c r="B60" s="2" t="s">
        <v>146</v>
      </c>
      <c r="C60" s="2" t="s">
        <v>147</v>
      </c>
      <c r="D60" s="2" t="s">
        <v>84</v>
      </c>
      <c r="E60" s="4">
        <v>2.5</v>
      </c>
      <c r="F60" s="5">
        <v>2.5</v>
      </c>
      <c r="G60" s="4">
        <v>5</v>
      </c>
      <c r="H60" s="4">
        <f t="shared" si="0"/>
        <v>3.3333333333333335</v>
      </c>
      <c r="I60" s="4">
        <f t="shared" si="1"/>
        <v>3.5</v>
      </c>
    </row>
    <row r="61" spans="1:9" ht="12.75">
      <c r="A61" s="1">
        <f t="shared" si="2"/>
        <v>60</v>
      </c>
      <c r="B61" s="2" t="s">
        <v>148</v>
      </c>
      <c r="C61" s="2" t="s">
        <v>149</v>
      </c>
      <c r="D61" s="2" t="s">
        <v>150</v>
      </c>
      <c r="E61" s="4">
        <v>5.5</v>
      </c>
      <c r="F61" s="5">
        <v>6</v>
      </c>
      <c r="G61" s="4">
        <v>5</v>
      </c>
      <c r="H61" s="4">
        <f t="shared" si="0"/>
        <v>5.5</v>
      </c>
      <c r="I61" s="4">
        <f t="shared" si="1"/>
        <v>5.5</v>
      </c>
    </row>
    <row r="62" spans="1:9" ht="12.75">
      <c r="A62" s="1">
        <f t="shared" si="2"/>
        <v>61</v>
      </c>
      <c r="B62" s="2" t="s">
        <v>151</v>
      </c>
      <c r="C62" s="2" t="s">
        <v>83</v>
      </c>
      <c r="D62" s="2" t="s">
        <v>53</v>
      </c>
      <c r="E62" s="4">
        <v>4</v>
      </c>
      <c r="F62" s="5">
        <v>2.5</v>
      </c>
      <c r="G62" s="4">
        <v>5</v>
      </c>
      <c r="H62" s="4">
        <f t="shared" si="0"/>
        <v>3.8333333333333335</v>
      </c>
      <c r="I62" s="4">
        <f t="shared" si="1"/>
        <v>4</v>
      </c>
    </row>
    <row r="63" spans="1:9" ht="12.75">
      <c r="A63" s="1">
        <f t="shared" si="2"/>
        <v>62</v>
      </c>
      <c r="B63" s="2" t="s">
        <v>152</v>
      </c>
      <c r="C63" s="2" t="s">
        <v>153</v>
      </c>
      <c r="D63" s="2" t="s">
        <v>110</v>
      </c>
      <c r="E63" s="4">
        <v>2</v>
      </c>
      <c r="F63" s="6">
        <v>2</v>
      </c>
      <c r="G63" s="4">
        <v>2</v>
      </c>
      <c r="H63" s="4">
        <f t="shared" si="0"/>
        <v>2</v>
      </c>
      <c r="I63" s="4">
        <f t="shared" si="1"/>
        <v>2</v>
      </c>
    </row>
    <row r="64" spans="1:9" ht="12.75">
      <c r="A64" s="1">
        <f t="shared" si="2"/>
        <v>63</v>
      </c>
      <c r="B64" s="2" t="s">
        <v>154</v>
      </c>
      <c r="C64" s="2" t="s">
        <v>34</v>
      </c>
      <c r="D64" s="2" t="s">
        <v>15</v>
      </c>
      <c r="E64" s="4">
        <v>4</v>
      </c>
      <c r="F64" s="5">
        <v>2.5</v>
      </c>
      <c r="G64" s="4">
        <v>5</v>
      </c>
      <c r="H64" s="4">
        <f t="shared" si="0"/>
        <v>3.8333333333333335</v>
      </c>
      <c r="I64" s="4">
        <f t="shared" si="1"/>
        <v>4</v>
      </c>
    </row>
    <row r="65" spans="1:9" ht="12.75">
      <c r="A65" s="1">
        <f t="shared" si="2"/>
        <v>64</v>
      </c>
      <c r="B65" s="11" t="s">
        <v>155</v>
      </c>
      <c r="C65" s="11" t="s">
        <v>156</v>
      </c>
      <c r="D65" s="11" t="s">
        <v>157</v>
      </c>
      <c r="E65" s="12">
        <v>3.5</v>
      </c>
      <c r="F65" s="6">
        <v>2</v>
      </c>
      <c r="G65" s="12">
        <v>5</v>
      </c>
      <c r="H65" s="4">
        <f t="shared" si="0"/>
        <v>3.5</v>
      </c>
      <c r="I65" s="4">
        <f t="shared" si="1"/>
        <v>3.5</v>
      </c>
    </row>
    <row r="66" spans="1:9" ht="12.75">
      <c r="A66" s="1">
        <f t="shared" si="2"/>
        <v>65</v>
      </c>
      <c r="B66" s="2" t="s">
        <v>158</v>
      </c>
      <c r="C66" s="2" t="s">
        <v>159</v>
      </c>
      <c r="D66" s="2" t="s">
        <v>160</v>
      </c>
      <c r="E66" s="4">
        <v>4.5</v>
      </c>
      <c r="F66" s="5">
        <v>5.5</v>
      </c>
      <c r="G66" s="4">
        <v>8</v>
      </c>
      <c r="H66" s="4">
        <f aca="true" t="shared" si="3" ref="H66:H79">SUM(E66:G66)/3</f>
        <v>6</v>
      </c>
      <c r="I66" s="4">
        <f aca="true" t="shared" si="4" ref="I66:I79">INT(H66)+IF(H66-INT(H66)&gt;0.3,0.5,0)*IF(H66-INT(H66)&lt;0.8,1)+IF(H66-INT(H66)&gt;0.7,1,0.5)*IF(H66-INT(H66)&gt;0.7,1)</f>
        <v>6</v>
      </c>
    </row>
    <row r="67" spans="1:9" ht="12.75">
      <c r="A67" s="1">
        <f t="shared" si="2"/>
        <v>66</v>
      </c>
      <c r="B67" s="2" t="s">
        <v>161</v>
      </c>
      <c r="C67" s="2" t="s">
        <v>119</v>
      </c>
      <c r="D67" s="2" t="s">
        <v>20</v>
      </c>
      <c r="E67" s="4">
        <v>3.5</v>
      </c>
      <c r="F67" s="5">
        <v>4</v>
      </c>
      <c r="G67" s="4">
        <v>5</v>
      </c>
      <c r="H67" s="4">
        <f t="shared" si="3"/>
        <v>4.166666666666667</v>
      </c>
      <c r="I67" s="4">
        <f t="shared" si="4"/>
        <v>4</v>
      </c>
    </row>
    <row r="68" spans="1:9" ht="12.75">
      <c r="A68" s="1">
        <f aca="true" t="shared" si="5" ref="A68:A79">A67+1</f>
        <v>67</v>
      </c>
      <c r="B68" s="11" t="s">
        <v>162</v>
      </c>
      <c r="C68" s="11" t="s">
        <v>36</v>
      </c>
      <c r="D68" s="11" t="s">
        <v>163</v>
      </c>
      <c r="E68" s="12">
        <v>3.5</v>
      </c>
      <c r="F68" s="6"/>
      <c r="G68" s="12">
        <v>3</v>
      </c>
      <c r="H68" s="4">
        <f t="shared" si="3"/>
        <v>2.1666666666666665</v>
      </c>
      <c r="I68" s="4">
        <f t="shared" si="4"/>
        <v>2</v>
      </c>
    </row>
    <row r="69" spans="1:9" ht="12.75">
      <c r="A69" s="1">
        <f t="shared" si="5"/>
        <v>68</v>
      </c>
      <c r="B69" s="11" t="s">
        <v>164</v>
      </c>
      <c r="C69" s="11" t="s">
        <v>43</v>
      </c>
      <c r="D69" s="11" t="s">
        <v>165</v>
      </c>
      <c r="E69" s="12">
        <v>2</v>
      </c>
      <c r="F69" s="6">
        <v>3.5</v>
      </c>
      <c r="G69" s="12">
        <v>3</v>
      </c>
      <c r="H69" s="4">
        <f t="shared" si="3"/>
        <v>2.8333333333333335</v>
      </c>
      <c r="I69" s="4">
        <f t="shared" si="4"/>
        <v>3</v>
      </c>
    </row>
    <row r="70" spans="1:9" ht="12.75">
      <c r="A70" s="1">
        <f t="shared" si="5"/>
        <v>69</v>
      </c>
      <c r="B70" s="11" t="s">
        <v>166</v>
      </c>
      <c r="C70" s="11" t="s">
        <v>17</v>
      </c>
      <c r="D70" s="11" t="s">
        <v>26</v>
      </c>
      <c r="E70" s="12">
        <v>3</v>
      </c>
      <c r="F70" s="6">
        <v>3</v>
      </c>
      <c r="G70" s="6">
        <v>4</v>
      </c>
      <c r="H70" s="4">
        <f t="shared" si="3"/>
        <v>3.3333333333333335</v>
      </c>
      <c r="I70" s="4">
        <f t="shared" si="4"/>
        <v>3.5</v>
      </c>
    </row>
    <row r="71" spans="1:9" ht="12.75">
      <c r="A71" s="1">
        <f t="shared" si="5"/>
        <v>70</v>
      </c>
      <c r="B71" s="11" t="s">
        <v>167</v>
      </c>
      <c r="C71" s="11" t="s">
        <v>168</v>
      </c>
      <c r="D71" s="11" t="s">
        <v>39</v>
      </c>
      <c r="E71" s="12">
        <v>0</v>
      </c>
      <c r="F71" s="6">
        <v>5</v>
      </c>
      <c r="G71" s="12">
        <v>0</v>
      </c>
      <c r="H71" s="4">
        <f t="shared" si="3"/>
        <v>1.6666666666666667</v>
      </c>
      <c r="I71" s="4">
        <f t="shared" si="4"/>
        <v>1.5</v>
      </c>
    </row>
    <row r="72" spans="1:9" ht="12.75">
      <c r="A72" s="1">
        <f t="shared" si="5"/>
        <v>71</v>
      </c>
      <c r="B72" s="2" t="s">
        <v>169</v>
      </c>
      <c r="C72" s="2" t="s">
        <v>170</v>
      </c>
      <c r="D72" s="2" t="s">
        <v>171</v>
      </c>
      <c r="E72" s="4">
        <v>4</v>
      </c>
      <c r="F72" s="5">
        <v>3.5</v>
      </c>
      <c r="G72" s="4">
        <v>0</v>
      </c>
      <c r="H72" s="4">
        <f t="shared" si="3"/>
        <v>2.5</v>
      </c>
      <c r="I72" s="4">
        <f t="shared" si="4"/>
        <v>2.5</v>
      </c>
    </row>
    <row r="73" spans="1:9" ht="12.75">
      <c r="A73" s="1">
        <f t="shared" si="5"/>
        <v>72</v>
      </c>
      <c r="B73" s="2" t="s">
        <v>172</v>
      </c>
      <c r="C73" s="2" t="s">
        <v>173</v>
      </c>
      <c r="D73" s="2" t="s">
        <v>106</v>
      </c>
      <c r="E73" s="4">
        <v>4</v>
      </c>
      <c r="F73" s="5">
        <v>3.5</v>
      </c>
      <c r="G73" s="4">
        <v>5</v>
      </c>
      <c r="H73" s="4">
        <f t="shared" si="3"/>
        <v>4.166666666666667</v>
      </c>
      <c r="I73" s="4">
        <f t="shared" si="4"/>
        <v>4</v>
      </c>
    </row>
    <row r="74" spans="1:9" ht="12.75">
      <c r="A74" s="1">
        <f t="shared" si="5"/>
        <v>73</v>
      </c>
      <c r="B74" s="2" t="s">
        <v>174</v>
      </c>
      <c r="C74" s="2" t="s">
        <v>47</v>
      </c>
      <c r="D74" s="2" t="s">
        <v>86</v>
      </c>
      <c r="E74" s="4">
        <v>3.5</v>
      </c>
      <c r="F74" s="5">
        <v>3</v>
      </c>
      <c r="G74" s="4">
        <v>4</v>
      </c>
      <c r="H74" s="4">
        <f t="shared" si="3"/>
        <v>3.5</v>
      </c>
      <c r="I74" s="4">
        <f t="shared" si="4"/>
        <v>3.5</v>
      </c>
    </row>
    <row r="75" spans="1:9" ht="12.75">
      <c r="A75" s="1">
        <f t="shared" si="5"/>
        <v>74</v>
      </c>
      <c r="B75" s="2" t="s">
        <v>175</v>
      </c>
      <c r="C75" s="2" t="s">
        <v>176</v>
      </c>
      <c r="D75" s="2" t="s">
        <v>177</v>
      </c>
      <c r="E75" s="4">
        <v>3</v>
      </c>
      <c r="F75" s="5">
        <v>1</v>
      </c>
      <c r="G75" s="4">
        <v>4</v>
      </c>
      <c r="H75" s="4">
        <f t="shared" si="3"/>
        <v>2.6666666666666665</v>
      </c>
      <c r="I75" s="4">
        <f t="shared" si="4"/>
        <v>2.5</v>
      </c>
    </row>
    <row r="76" spans="1:9" ht="12.75">
      <c r="A76" s="1">
        <f t="shared" si="5"/>
        <v>75</v>
      </c>
      <c r="B76" s="2" t="s">
        <v>178</v>
      </c>
      <c r="C76" s="2" t="s">
        <v>125</v>
      </c>
      <c r="D76" s="2" t="s">
        <v>57</v>
      </c>
      <c r="E76" s="4">
        <v>3.5</v>
      </c>
      <c r="F76" s="5">
        <v>1</v>
      </c>
      <c r="G76" s="4">
        <v>4</v>
      </c>
      <c r="H76" s="4">
        <f t="shared" si="3"/>
        <v>2.8333333333333335</v>
      </c>
      <c r="I76" s="4">
        <f t="shared" si="4"/>
        <v>3</v>
      </c>
    </row>
    <row r="77" spans="1:9" ht="12.75">
      <c r="A77" s="1">
        <f t="shared" si="5"/>
        <v>76</v>
      </c>
      <c r="B77" s="2" t="s">
        <v>179</v>
      </c>
      <c r="C77" s="2" t="s">
        <v>153</v>
      </c>
      <c r="D77" s="2" t="s">
        <v>12</v>
      </c>
      <c r="E77" s="4">
        <v>3.5</v>
      </c>
      <c r="F77" s="5">
        <v>2</v>
      </c>
      <c r="G77" s="4">
        <v>4</v>
      </c>
      <c r="H77" s="4">
        <f t="shared" si="3"/>
        <v>3.1666666666666665</v>
      </c>
      <c r="I77" s="4">
        <f t="shared" si="4"/>
        <v>3</v>
      </c>
    </row>
    <row r="78" spans="1:9" ht="12.75">
      <c r="A78" s="1">
        <f t="shared" si="5"/>
        <v>77</v>
      </c>
      <c r="B78" s="2" t="s">
        <v>180</v>
      </c>
      <c r="C78" s="2" t="s">
        <v>181</v>
      </c>
      <c r="D78" s="2" t="s">
        <v>92</v>
      </c>
      <c r="E78" s="4">
        <v>4</v>
      </c>
      <c r="F78" s="5">
        <v>3</v>
      </c>
      <c r="G78" s="4">
        <v>5</v>
      </c>
      <c r="H78" s="4">
        <f t="shared" si="3"/>
        <v>4</v>
      </c>
      <c r="I78" s="4">
        <f t="shared" si="4"/>
        <v>4</v>
      </c>
    </row>
    <row r="79" spans="1:9" ht="12.75">
      <c r="A79" s="1">
        <f t="shared" si="5"/>
        <v>78</v>
      </c>
      <c r="B79" s="7" t="s">
        <v>186</v>
      </c>
      <c r="C79" s="3" t="s">
        <v>187</v>
      </c>
      <c r="D79" s="8"/>
      <c r="E79" s="8">
        <v>3.5</v>
      </c>
      <c r="F79" s="6">
        <v>0</v>
      </c>
      <c r="G79" s="4">
        <v>0</v>
      </c>
      <c r="H79" s="4">
        <f t="shared" si="3"/>
        <v>1.1666666666666667</v>
      </c>
      <c r="I79" s="4">
        <f t="shared" si="4"/>
        <v>1</v>
      </c>
    </row>
    <row r="80" spans="1:6" ht="12.75">
      <c r="A80" s="15"/>
      <c r="B80" s="15"/>
      <c r="C80" s="15"/>
      <c r="D80" s="15"/>
      <c r="E80" s="9"/>
      <c r="F80" s="9"/>
    </row>
  </sheetData>
  <autoFilter ref="A1:I80"/>
  <mergeCells count="1">
    <mergeCell ref="A80:D80"/>
  </mergeCells>
  <printOptions/>
  <pageMargins left="0.75" right="0.75" top="0.33" bottom="0.21" header="0.32" footer="0.21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Dasha's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Dasha</dc:creator>
  <cp:keywords/>
  <dc:description/>
  <cp:lastModifiedBy>sbabaeva</cp:lastModifiedBy>
  <cp:lastPrinted>2010-02-01T14:27:47Z</cp:lastPrinted>
  <dcterms:created xsi:type="dcterms:W3CDTF">2010-01-29T05:23:30Z</dcterms:created>
  <dcterms:modified xsi:type="dcterms:W3CDTF">2010-02-02T07:57:01Z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