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465" windowHeight="11640" activeTab="9"/>
  </bookViews>
  <sheets>
    <sheet name="стр.1" sheetId="1" r:id="rId1"/>
    <sheet name="стр.2" sheetId="2" r:id="rId2"/>
    <sheet name="стр.3_5" sheetId="3" r:id="rId3"/>
    <sheet name="стр.6" sheetId="4" r:id="rId4"/>
    <sheet name="стр.7" sheetId="5" r:id="rId5"/>
    <sheet name="стр.8" sheetId="6" r:id="rId6"/>
    <sheet name="стр.9" sheetId="7" r:id="rId7"/>
    <sheet name="стр.10" sheetId="8" r:id="rId8"/>
    <sheet name="стр.11" sheetId="9" r:id="rId9"/>
    <sheet name="стр.12" sheetId="10" r:id="rId10"/>
    <sheet name="стр.13" sheetId="11" r:id="rId11"/>
    <sheet name="стр.14" sheetId="12" r:id="rId12"/>
    <sheet name="стр.15" sheetId="13" r:id="rId13"/>
    <sheet name="стр.16" sheetId="14" r:id="rId14"/>
    <sheet name="стр.17" sheetId="15" r:id="rId15"/>
  </sheets>
  <definedNames>
    <definedName name="_xlnm.Print_Area" localSheetId="8">'стр.11'!$A$1:$EY$11</definedName>
    <definedName name="_xlnm.Print_Area" localSheetId="2">'стр.3_5'!$A$1:$FK$176</definedName>
    <definedName name="_xlnm.Print_Area" localSheetId="4">'стр.7'!$A$1:$FK$26</definedName>
    <definedName name="_xlnm.Print_Area" localSheetId="5">'стр.8'!$A$1:$EY$24</definedName>
    <definedName name="_xlnm.Print_Area" localSheetId="6">'стр.9'!$A$1:$FK$40</definedName>
  </definedNames>
  <calcPr fullCalcOnLoad="1"/>
</workbook>
</file>

<file path=xl/sharedStrings.xml><?xml version="1.0" encoding="utf-8"?>
<sst xmlns="http://schemas.openxmlformats.org/spreadsheetml/2006/main" count="1697" uniqueCount="658">
  <si>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</si>
  <si>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</si>
  <si>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</si>
  <si>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</si>
  <si>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на начало </t>
  </si>
  <si>
    <t>/</t>
  </si>
  <si>
    <t xml:space="preserve"> учебного года</t>
  </si>
  <si>
    <t>Обучение: очное, очно-заочное, заочное, экстернат (указать)</t>
  </si>
  <si>
    <t xml:space="preserve">по состоянию на 1 октября </t>
  </si>
  <si>
    <t xml:space="preserve"> г.</t>
  </si>
  <si>
    <t>Форма № ВПО-1</t>
  </si>
  <si>
    <t>Предоставляют:</t>
  </si>
  <si>
    <t>Сроки предоставления</t>
  </si>
  <si>
    <t>юридические лица, осуществляющие подготовку специалистов с высшим</t>
  </si>
  <si>
    <t>Приказ Росстата:</t>
  </si>
  <si>
    <t>профессиональным образованием:</t>
  </si>
  <si>
    <t>Об утверждении формы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</si>
  <si>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</si>
  <si>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</si>
  <si>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</si>
  <si>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</si>
  <si>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</si>
  <si>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</si>
  <si>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1 раз в год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</si>
  <si>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</si>
  <si>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</si>
  <si>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</si>
  <si>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</si>
  <si>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</si>
  <si>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формы обучения по ОКИН
фасет 33</t>
  </si>
  <si>
    <t>0609519</t>
  </si>
  <si>
    <t>СВЕДЕНИЯ ОБ ОБРАЗОВАТЕЛЬНОМ УЧРЕЖДЕНИИ,</t>
  </si>
  <si>
    <t>РЕАЛИЗУЮЩЕМ ПРОГРАММЫ ВЫСШЕГО ПРОФЕССИОНАЛЬНОГО ОБРАЗОВАНИЯ</t>
  </si>
  <si>
    <t>5 октября</t>
  </si>
  <si>
    <t>от 20.07.2010 № 255</t>
  </si>
  <si>
    <t>№
строки</t>
  </si>
  <si>
    <t>Всего
(сумма граф 4, 5)</t>
  </si>
  <si>
    <t>на территории Российской Федерации</t>
  </si>
  <si>
    <t>за рубежом</t>
  </si>
  <si>
    <t>из них (из гр. 5)
в странах СНГ</t>
  </si>
  <si>
    <t>В том числе расположенных:</t>
  </si>
  <si>
    <t>Число обособленных структурных подразделений (филиалов)</t>
  </si>
  <si>
    <t>01</t>
  </si>
  <si>
    <t>02</t>
  </si>
  <si>
    <t>03</t>
  </si>
  <si>
    <t>из них реализующие программы высшего профессионального образования</t>
  </si>
  <si>
    <t>Число представительств</t>
  </si>
  <si>
    <t>Код по ОКЕИ: единица - 642</t>
  </si>
  <si>
    <t>(заполняют самостоятельные образовательные учреждения)</t>
  </si>
  <si>
    <t>Раздел 1. Общие сведения об образовательном учреждении</t>
  </si>
  <si>
    <t>1.1. Сведения о наличии лицензии на право ведения образовательной деятельности, свидетельства о государственной</t>
  </si>
  <si>
    <t>аккредитации и органов самоуправления</t>
  </si>
  <si>
    <t>Учреждение имеет
(да - 1, нет - 0)</t>
  </si>
  <si>
    <t>Лицензия на право ведения образовательной деятельности</t>
  </si>
  <si>
    <t>Свидетельство о государственной аккредитации</t>
  </si>
  <si>
    <t>Органы самоуправления</t>
  </si>
  <si>
    <t>04</t>
  </si>
  <si>
    <t>05</t>
  </si>
  <si>
    <t>из них:
попечительский совет</t>
  </si>
  <si>
    <t>органы студенческого самоуправления</t>
  </si>
  <si>
    <t>1.2. Сведения об обособленных структурных подразделениях (филиалах) и представительствах</t>
  </si>
  <si>
    <t>Принято</t>
  </si>
  <si>
    <t>женщины</t>
  </si>
  <si>
    <t>Код 
направле-ния подго-товки, специаль-ности 
по ОКСО</t>
  </si>
  <si>
    <t>Из них 
(из гр. 5)
с полным возмеще-нием стоимости
обучения</t>
  </si>
  <si>
    <t>1
курс</t>
  </si>
  <si>
    <t>2
курс</t>
  </si>
  <si>
    <t>3
курс</t>
  </si>
  <si>
    <t>4
курс</t>
  </si>
  <si>
    <t>5
курс</t>
  </si>
  <si>
    <t>6
курс</t>
  </si>
  <si>
    <t>7
курс</t>
  </si>
  <si>
    <t>Из них (из гр. 14)</t>
  </si>
  <si>
    <t>Подано заявлений</t>
  </si>
  <si>
    <t>Итого обучается на всех курсах (сумма
гр. 7 - 13)</t>
  </si>
  <si>
    <t>Численность студентов по курсам</t>
  </si>
  <si>
    <t>Раздел 2. Сведения о численности студентов, приеме и выпуске</t>
  </si>
  <si>
    <t>2.1. Распределение численности студентов, приема и выпуска по направлениям подготовки и специальностям</t>
  </si>
  <si>
    <t>Программы бакалавриата - всего</t>
  </si>
  <si>
    <t>с полным возмеще-нием стоимости обучения</t>
  </si>
  <si>
    <t>0</t>
  </si>
  <si>
    <t>х</t>
  </si>
  <si>
    <t>в том числе по направлениям:</t>
  </si>
  <si>
    <t>Из стр. 01 по сокращенным (ускоренным) программам бакалавриата - всего</t>
  </si>
  <si>
    <t>Программы подготовки специалиста - всего</t>
  </si>
  <si>
    <t>Из стр. 03 по сокращенным (ускоренным) программам подготовки специалиста - всего</t>
  </si>
  <si>
    <t>в том числе по специальностям:</t>
  </si>
  <si>
    <t>Программы магистратуры - всего</t>
  </si>
  <si>
    <t>Всего по программам высшего профессионального образования (сумма строк 01, 03, 05)</t>
  </si>
  <si>
    <t>06</t>
  </si>
  <si>
    <t>07</t>
  </si>
  <si>
    <t>Обучаются второй год на данном курсе, включая находящихся в академическом отпуске по программам:
бакалавриата (из строки 01)</t>
  </si>
  <si>
    <t>08</t>
  </si>
  <si>
    <t>подготовки специалиста
(из строки 03)</t>
  </si>
  <si>
    <t>магистратуры (из строки 05)</t>
  </si>
  <si>
    <t>09</t>
  </si>
  <si>
    <t>Продолжение раздела 2.1</t>
  </si>
  <si>
    <t>Код по ОКЕИ: человек - 792</t>
  </si>
  <si>
    <t>Наименование
направления подготовки, специальности</t>
  </si>
  <si>
    <t>с дипломом соответст-вующего уровня (ступени *)</t>
  </si>
  <si>
    <t>из них (из гр. 18) продолжили обучение в данном вузе
по программам магистратуры
или подготовки специалиста</t>
  </si>
  <si>
    <t>Выпуск фактический с 01.10.20</t>
  </si>
  <si>
    <t>г. по 30.09.20</t>
  </si>
  <si>
    <t>с дипломом
о неполном высшем образовании *</t>
  </si>
  <si>
    <t>Выпуск фактический - итого (сумма гр. 17, 18)</t>
  </si>
  <si>
    <t>обучались
с полным возмещением стоимости обучения</t>
  </si>
  <si>
    <t>Из общего выпуска (из гр. 20)</t>
  </si>
  <si>
    <t>Выпуск ожидаемый</t>
  </si>
  <si>
    <t>с 01.10.20</t>
  </si>
  <si>
    <t>по 30.09.20</t>
  </si>
  <si>
    <t>Из общего выпуска (из стр. 06 гр. 20):</t>
  </si>
  <si>
    <t>выпуск, осуществленный в IV квартале прошлого года</t>
  </si>
  <si>
    <t>из них (из строки 14) за счет средств федерального бюджета</t>
  </si>
  <si>
    <t>Обучено слушателей на подготовительных курсах</t>
  </si>
  <si>
    <t>(10)</t>
  </si>
  <si>
    <t xml:space="preserve"> человек</t>
  </si>
  <si>
    <r>
      <t xml:space="preserve">получили диплом </t>
    </r>
    <r>
      <rPr>
        <i/>
        <sz val="10"/>
        <rFont val="Times New Roman"/>
        <family val="1"/>
      </rPr>
      <t>образовательного учреждения</t>
    </r>
    <r>
      <rPr>
        <sz val="10"/>
        <rFont val="Times New Roman"/>
        <family val="1"/>
      </rPr>
      <t xml:space="preserve"> (заполняет негосударственное образовательное учреждение, не</t>
    </r>
  </si>
  <si>
    <t>имеющее государственной аккредитации)</t>
  </si>
  <si>
    <t>освоили образовательную программу с использованием дистанционных образовательных технологий</t>
  </si>
  <si>
    <t>(11)</t>
  </si>
  <si>
    <t>(12)</t>
  </si>
  <si>
    <t>(13)</t>
  </si>
  <si>
    <t>(14)</t>
  </si>
  <si>
    <t>(15)</t>
  </si>
  <si>
    <t>(16)</t>
  </si>
  <si>
    <t>Код направле-ния подго-товки, специаль-ности
по ОКСО</t>
  </si>
  <si>
    <t>Из общего приема (из стр. 06 гр. 5) - прием, осуществленный в IV квартале прошлого года</t>
  </si>
  <si>
    <t>Всего
(сумма
граф 4 - 6)</t>
  </si>
  <si>
    <t>бакалавриата</t>
  </si>
  <si>
    <t>подготовки специалиста</t>
  </si>
  <si>
    <t>магистратуры</t>
  </si>
  <si>
    <t>В том числе по программам</t>
  </si>
  <si>
    <t>2.2. Движение численности студентов</t>
  </si>
  <si>
    <t>Прибыло студентов - всего (сумма строк 02 - 06)</t>
  </si>
  <si>
    <t>из них:</t>
  </si>
  <si>
    <t>переведено с других форм обучения данного образовательного учреждения</t>
  </si>
  <si>
    <t>переведено из других образовательных учреждений высшего профессионального образования</t>
  </si>
  <si>
    <t>возвратились из числа ранее отчисленных</t>
  </si>
  <si>
    <t>возвратились из рядов Вооруженных Сил</t>
  </si>
  <si>
    <t>прибыло по другим причинам</t>
  </si>
  <si>
    <t>Выбыло студентов - всего (сумма строк 08 - 12, 15, 16)</t>
  </si>
  <si>
    <t>переведено на другие формы обучения в данном образовательном учреждении</t>
  </si>
  <si>
    <t>переведено в другие образовательные учреждения высшего профессионального образования</t>
  </si>
  <si>
    <t>10</t>
  </si>
  <si>
    <t>11</t>
  </si>
  <si>
    <t>12</t>
  </si>
  <si>
    <t>по болезни</t>
  </si>
  <si>
    <t>добровольно оставили образовательное учреждение</t>
  </si>
  <si>
    <t>отчислено</t>
  </si>
  <si>
    <t>из них (из стр. 12) по неуспеваемости</t>
  </si>
  <si>
    <t>13</t>
  </si>
  <si>
    <t>из них (из стр. 13) не прошли итоговую аттестацию</t>
  </si>
  <si>
    <t>14</t>
  </si>
  <si>
    <t>призвано в ряды Вооруженных Сил</t>
  </si>
  <si>
    <t>выбыло по другим причинам</t>
  </si>
  <si>
    <t>15</t>
  </si>
  <si>
    <t>16</t>
  </si>
  <si>
    <t>принято</t>
  </si>
  <si>
    <t>числен-ность студентов</t>
  </si>
  <si>
    <t>о непол-ном высшем образо-вании *</t>
  </si>
  <si>
    <t>бакалавра</t>
  </si>
  <si>
    <t>Программы бакалавриата</t>
  </si>
  <si>
    <t>Программы подготовки специалиста</t>
  </si>
  <si>
    <t>специалиста (дипломиро-ванного специали-
ста *)</t>
  </si>
  <si>
    <t>выпуск</t>
  </si>
  <si>
    <t>Программы магистратуры</t>
  </si>
  <si>
    <t>Всего (сумма строк 02 - 07)</t>
  </si>
  <si>
    <t>2.3. Распределение численности студентов, приема и выпуска по источникам финансирования обучения.</t>
  </si>
  <si>
    <t>в том числе студенты, обучающиеся за счет средств:</t>
  </si>
  <si>
    <t>федерального бюджета</t>
  </si>
  <si>
    <t>бюджетов субъектов Российской Федерации</t>
  </si>
  <si>
    <t>местных бюджетов</t>
  </si>
  <si>
    <t>физических лиц</t>
  </si>
  <si>
    <t>юридических лиц</t>
  </si>
  <si>
    <t>физических и юридических лиц</t>
  </si>
  <si>
    <t>из них (из строки 08) заключили контракты с работодателями</t>
  </si>
  <si>
    <t>в том числе (из строки 09)
в соответствии с госзаказом</t>
  </si>
  <si>
    <t>Численность инвалидов (из строки 01)</t>
  </si>
  <si>
    <t>Студенты, получающие второе высшее профессиональное образование
(из суммы строк 05, 06, 07)</t>
  </si>
  <si>
    <t>Кроме того, слушатели, получающие наряду с первым второе высшее профессиональное образование из числа студентов:</t>
  </si>
  <si>
    <t>данного (отчитывающегося) вуза</t>
  </si>
  <si>
    <t>других вузов</t>
  </si>
  <si>
    <r>
      <t xml:space="preserve">2.4. Численность студентов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обучения, получающих стипендии и другие формы материальной поддержки</t>
    </r>
  </si>
  <si>
    <t>Численность студентов, получающих стипендию (хотя бы одну)</t>
  </si>
  <si>
    <t>Численность студентов, получающих другие формы материальной поддержки</t>
  </si>
  <si>
    <t>в том числе из стипендиального фонда</t>
  </si>
  <si>
    <t>Численность слушателей подготовительных отделений, получающих стипендии</t>
  </si>
  <si>
    <r>
      <t xml:space="preserve">2.5. Численность студентов, прием и выпуск по категориям льготного обеспечения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формы обучения</t>
    </r>
  </si>
  <si>
    <t>Студенты, находящиеся
на полном государственном обеспечении</t>
  </si>
  <si>
    <t>всего</t>
  </si>
  <si>
    <t>в том числе ставшие инвалидами вследствие ранения, контузии, увечья или заболевания</t>
  </si>
  <si>
    <t>Военнослужащие, исполняющие интернациональный долг, участники других локальных конфликтов</t>
  </si>
  <si>
    <t>Граждане, подвергшиеся воздействию радиации</t>
  </si>
  <si>
    <t>Инвалиды 1 и 2 групп,
инвалиды детства</t>
  </si>
  <si>
    <t>Прием</t>
  </si>
  <si>
    <t>Численность студентов</t>
  </si>
  <si>
    <t>Выпуск</t>
  </si>
  <si>
    <t>Численность студентов, находящихся в академическом отпуске по состоянию здоровья</t>
  </si>
  <si>
    <t>Численность студентов, находящихся в академическом отпуске по уходу за ребенком до 1,5 лет</t>
  </si>
  <si>
    <t>(04)</t>
  </si>
  <si>
    <t>(05)</t>
  </si>
  <si>
    <t>строки</t>
  </si>
  <si>
    <t>подано</t>
  </si>
  <si>
    <t>заявлений</t>
  </si>
  <si>
    <t>с полным</t>
  </si>
  <si>
    <t>возмещением</t>
  </si>
  <si>
    <t>стоимости</t>
  </si>
  <si>
    <t>обучения</t>
  </si>
  <si>
    <t>Всего (сумма строк 02, 07, 09, 11, 13, 15, 17, 19)</t>
  </si>
  <si>
    <t>в том числе имеют образование:</t>
  </si>
  <si>
    <t>среднее (полное) общее</t>
  </si>
  <si>
    <t>из них (из строки 02) получили указанное образование</t>
  </si>
  <si>
    <t>в текущем году - всего (сумма строк 04, 06)</t>
  </si>
  <si>
    <t>из них (из строки 03) выпускники:</t>
  </si>
  <si>
    <t>общеобразовательных учреждений (без вечерних</t>
  </si>
  <si>
    <t>(сменных) общеобразовательных учреждений)</t>
  </si>
  <si>
    <t>в том числе (из строки 04) выпускники специальных</t>
  </si>
  <si>
    <t>(коррекционных) образовательных учреждений и</t>
  </si>
  <si>
    <t>классов для обучающихся, воспитанников с</t>
  </si>
  <si>
    <t>ограниченными возможностями здоровья</t>
  </si>
  <si>
    <t>вечерних (сменных) общеобразовательных учреждений</t>
  </si>
  <si>
    <t>начальное профессиональное</t>
  </si>
  <si>
    <t>из них получили указанное образование в текущем году</t>
  </si>
  <si>
    <t>среднее профессиональное</t>
  </si>
  <si>
    <t>неполное высшее профессиональное</t>
  </si>
  <si>
    <t>из них получили указанное образование в текущем году *</t>
  </si>
  <si>
    <t>высшее профессиональное, подтвержденное дипломом:</t>
  </si>
  <si>
    <t>специалиста</t>
  </si>
  <si>
    <t>дипломированного специалиста</t>
  </si>
  <si>
    <t>17</t>
  </si>
  <si>
    <t>18</t>
  </si>
  <si>
    <t>магистра</t>
  </si>
  <si>
    <t>19</t>
  </si>
  <si>
    <t>20</t>
  </si>
  <si>
    <t>подано заявлений</t>
  </si>
  <si>
    <t>с полным возмещением стоимости обучения</t>
  </si>
  <si>
    <t>2.7. Результаты приема на обучение по программам бакалавриата и программам подготовки специалиста</t>
  </si>
  <si>
    <t>Всего (сумма строк 02, 16)</t>
  </si>
  <si>
    <t>в том числе:</t>
  </si>
  <si>
    <t>принято на обучение для получения первого высшего профессионального образования (сумма строк 03 - 06; сумма строк 08, 10 - 15)</t>
  </si>
  <si>
    <t>по результатам ЕГЭ</t>
  </si>
  <si>
    <t>по результатам ЕГЭ и дополнительных вступительных испытаний</t>
  </si>
  <si>
    <t>по результатам вступительных испытаний, проводимых образовательным учреждением</t>
  </si>
  <si>
    <t>на условиях свободного приема</t>
  </si>
  <si>
    <t>из них (из строки 06) на обучение по ускоренным программам</t>
  </si>
  <si>
    <t>из строки 02:</t>
  </si>
  <si>
    <t>из них (из строки 08) выпускники подготовительных курсов, организованных при данном образовательном учреждении</t>
  </si>
  <si>
    <t>лица, имеющие право на прием без вступительных испытаний</t>
  </si>
  <si>
    <t>лица, имеющие право на внеконкурсный прием</t>
  </si>
  <si>
    <t>лица, имеющие преимущественное право на поступление</t>
  </si>
  <si>
    <t>по результатам выпускных экзаменов на подготовительных отделениях</t>
  </si>
  <si>
    <t>по результатам целевого приема</t>
  </si>
  <si>
    <t>по другим основаниям (кроме указанных в строках 08 - 14)</t>
  </si>
  <si>
    <t>принято на обучение для получения второго высшего профессионального образования</t>
  </si>
  <si>
    <t>из них (из строки 16) - на условиях свободного приема</t>
  </si>
  <si>
    <t>Принято по результатам вступительных испытаний</t>
  </si>
  <si>
    <t>Принято на условиях свободного приема</t>
  </si>
  <si>
    <t>2.8. Результаты приема на обучение по программам магистратуры по условиям приема</t>
  </si>
  <si>
    <t>Принято на обучение по программам магистратуры:</t>
  </si>
  <si>
    <t>первое высшее профессиональное образование</t>
  </si>
  <si>
    <t>второе высшее профессиональное образование</t>
  </si>
  <si>
    <t>№ стро-
ки</t>
  </si>
  <si>
    <t>Выпуск по очной форме</t>
  </si>
  <si>
    <t>Получили направление</t>
  </si>
  <si>
    <t>Предоставлено</t>
  </si>
  <si>
    <t>Продол-
жают обуче-
ние
на сле-
дующем уровне
по очной форме обуче-
ния</t>
  </si>
  <si>
    <t>Приз-
ваны
в ряды Воору-
женных Сил</t>
  </si>
  <si>
    <t>обучения (кроме</t>
  </si>
  <si>
    <t>на работу</t>
  </si>
  <si>
    <t>право свободного</t>
  </si>
  <si>
    <t>обучавшихся с полным</t>
  </si>
  <si>
    <t>трудоустройства</t>
  </si>
  <si>
    <t>возмещением стоимости</t>
  </si>
  <si>
    <t>по желанию</t>
  </si>
  <si>
    <t>обучения)</t>
  </si>
  <si>
    <t>выпускника</t>
  </si>
  <si>
    <t>из них (из гр. 4):</t>
  </si>
  <si>
    <t>в соот-</t>
  </si>
  <si>
    <t>из них</t>
  </si>
  <si>
    <t>из них (из гр. 10):</t>
  </si>
  <si>
    <t>(сумма</t>
  </si>
  <si>
    <t>женщин</t>
  </si>
  <si>
    <t>в рамках</t>
  </si>
  <si>
    <t>ветствии</t>
  </si>
  <si>
    <t>(из</t>
  </si>
  <si>
    <t>из-за</t>
  </si>
  <si>
    <t>граф 7,</t>
  </si>
  <si>
    <t>целевой</t>
  </si>
  <si>
    <t>с заклю-</t>
  </si>
  <si>
    <t>гр. 8) -</t>
  </si>
  <si>
    <t>отсутст-</t>
  </si>
  <si>
    <t>несогласия</t>
  </si>
  <si>
    <t>10, 13,</t>
  </si>
  <si>
    <t>конт-</t>
  </si>
  <si>
    <t>ченными</t>
  </si>
  <si>
    <t>вия</t>
  </si>
  <si>
    <t>выпуск-</t>
  </si>
  <si>
    <t>15, 16)</t>
  </si>
  <si>
    <t>рактной</t>
  </si>
  <si>
    <t>догово-</t>
  </si>
  <si>
    <t>заявок</t>
  </si>
  <si>
    <t>ника</t>
  </si>
  <si>
    <t>подго-</t>
  </si>
  <si>
    <t>рами</t>
  </si>
  <si>
    <t>с предло-</t>
  </si>
  <si>
    <t>товки</t>
  </si>
  <si>
    <t>(конт-</t>
  </si>
  <si>
    <t>женными</t>
  </si>
  <si>
    <t>рактами)</t>
  </si>
  <si>
    <t>условиями</t>
  </si>
  <si>
    <t>контракта</t>
  </si>
  <si>
    <t>работо-</t>
  </si>
  <si>
    <t>дателя</t>
  </si>
  <si>
    <t>профессионального образования</t>
  </si>
  <si>
    <t>Из общей численности (из строки</t>
  </si>
  <si>
    <t>бюджетов субъектов Российской</t>
  </si>
  <si>
    <t>Федерации</t>
  </si>
  <si>
    <t>Код 
направ-ления подго-товки, спе-циаль-ности по ОКСО</t>
  </si>
  <si>
    <t>Программы подготовки</t>
  </si>
  <si>
    <t>специалиста - всего</t>
  </si>
  <si>
    <t>Всего по программам высшего</t>
  </si>
  <si>
    <t>(сумма строк 01 - 03; 05 - 07)</t>
  </si>
  <si>
    <t>04) - обучались за счет средств:</t>
  </si>
  <si>
    <t>Не получили направление</t>
  </si>
  <si>
    <t>№ строки</t>
  </si>
  <si>
    <t>Код государства по ОКСМ</t>
  </si>
  <si>
    <t>из них
с полным возмещением стоимости обучения</t>
  </si>
  <si>
    <t>всего (сумма строк 02, 03)</t>
  </si>
  <si>
    <t>в том числе граждане:</t>
  </si>
  <si>
    <t>643</t>
  </si>
  <si>
    <t>Российской Федерации</t>
  </si>
  <si>
    <t>Азербайджана</t>
  </si>
  <si>
    <t>031</t>
  </si>
  <si>
    <t>Армении</t>
  </si>
  <si>
    <t>051</t>
  </si>
  <si>
    <t>Беларуси</t>
  </si>
  <si>
    <t>112</t>
  </si>
  <si>
    <t>Грузии</t>
  </si>
  <si>
    <t>268</t>
  </si>
  <si>
    <t>Казахстана</t>
  </si>
  <si>
    <t>398</t>
  </si>
  <si>
    <t>Киргизии</t>
  </si>
  <si>
    <t>417</t>
  </si>
  <si>
    <t>Латвии</t>
  </si>
  <si>
    <t>428</t>
  </si>
  <si>
    <t>Литвы</t>
  </si>
  <si>
    <t>440</t>
  </si>
  <si>
    <t>Республики Молдова</t>
  </si>
  <si>
    <t>498</t>
  </si>
  <si>
    <t>Таджикистана</t>
  </si>
  <si>
    <t>762</t>
  </si>
  <si>
    <t>Туркмении</t>
  </si>
  <si>
    <t>795</t>
  </si>
  <si>
    <t>Узбекистана</t>
  </si>
  <si>
    <t>860</t>
  </si>
  <si>
    <t>Украины</t>
  </si>
  <si>
    <t>804</t>
  </si>
  <si>
    <t>Эстонии</t>
  </si>
  <si>
    <t>233</t>
  </si>
  <si>
    <t>Кроме того:</t>
  </si>
  <si>
    <t>Граждане других иностранных государств (кроме СНГ,</t>
  </si>
  <si>
    <t>Балтии и Грузии) - всего</t>
  </si>
  <si>
    <t>Лица без гражданства, обучающиеся по международным</t>
  </si>
  <si>
    <t>соглашениям</t>
  </si>
  <si>
    <t>2.10. Распределение численности студентов, приема и выпуска по гражданству</t>
  </si>
  <si>
    <t>студенты из стран СНГ, Балтии и Грузии - всего</t>
  </si>
  <si>
    <t>лица без гражданства</t>
  </si>
  <si>
    <t>из них женщины</t>
  </si>
  <si>
    <t>Всего</t>
  </si>
  <si>
    <t>в том числе в возрасте (число полных лет</t>
  </si>
  <si>
    <t>на 1 января):</t>
  </si>
  <si>
    <t>30 - 34</t>
  </si>
  <si>
    <t>35 - 39</t>
  </si>
  <si>
    <t>40 и старше</t>
  </si>
  <si>
    <t>21</t>
  </si>
  <si>
    <t>Для граф 3, 4, 7, 8 указать возраст по состоянию на 1 января текущего календарного года, для граф 5, 6 - по состоянию на 1 января следующего календарного года.</t>
  </si>
  <si>
    <t>(заполняется 1 раз в три года; следующий отчет - на начало 2010/2011 учебного года)</t>
  </si>
  <si>
    <t>в возрасте моложе 15 лет (указать каком):</t>
  </si>
  <si>
    <t>Из гр. 3 имеют высшее профес-сиональ-ное образо-вание</t>
  </si>
  <si>
    <t>доктора наук</t>
  </si>
  <si>
    <t>кандида-та наук</t>
  </si>
  <si>
    <t>ученую степень</t>
  </si>
  <si>
    <t>ученое звание</t>
  </si>
  <si>
    <t>профес-сора</t>
  </si>
  <si>
    <t>доцента</t>
  </si>
  <si>
    <t>работают на</t>
  </si>
  <si>
    <t>0,25 ставки</t>
  </si>
  <si>
    <t>0,5 ставки</t>
  </si>
  <si>
    <t>0,75 ставки</t>
  </si>
  <si>
    <t>Из гр. 4 имеют:</t>
  </si>
  <si>
    <t>прошли</t>
  </si>
  <si>
    <t>повышение</t>
  </si>
  <si>
    <t>квалификации</t>
  </si>
  <si>
    <t>и (или) профес-</t>
  </si>
  <si>
    <t>сиональную</t>
  </si>
  <si>
    <t>за предыдущий</t>
  </si>
  <si>
    <t>учебный год</t>
  </si>
  <si>
    <t>переподготовку</t>
  </si>
  <si>
    <t>Из гр. 3</t>
  </si>
  <si>
    <t>Раздел 3. Сведения о персонале учреждения</t>
  </si>
  <si>
    <t>3.1. Распределение персонала по уровню образования</t>
  </si>
  <si>
    <t>Численность штатных работников - всего</t>
  </si>
  <si>
    <t>(сумма строк 02, 07, 14 - 19)</t>
  </si>
  <si>
    <t>руководящий персонал - всего</t>
  </si>
  <si>
    <t>ректор</t>
  </si>
  <si>
    <t>президент</t>
  </si>
  <si>
    <t>проректоры</t>
  </si>
  <si>
    <t>директор филиала</t>
  </si>
  <si>
    <t>профессорско-преподавательский состав -</t>
  </si>
  <si>
    <t>всего (сумма строк 08 - 13)</t>
  </si>
  <si>
    <t>деканы факультетов</t>
  </si>
  <si>
    <t>заведующие кафедрами</t>
  </si>
  <si>
    <t>профессора</t>
  </si>
  <si>
    <t>доценты</t>
  </si>
  <si>
    <t>старшие преподаватели</t>
  </si>
  <si>
    <t>преподаватели, ассистенты</t>
  </si>
  <si>
    <t>научные работники</t>
  </si>
  <si>
    <t>инженерно-технический персонал</t>
  </si>
  <si>
    <t>административно-хозяйственный персонал</t>
  </si>
  <si>
    <t>производственный персонал</t>
  </si>
  <si>
    <t>учебно-вспомогательный персонал</t>
  </si>
  <si>
    <t>обслуживающий персонал</t>
  </si>
  <si>
    <t>Численность профессорско-преподавательского</t>
  </si>
  <si>
    <t>состава, работающего на условиях штатного</t>
  </si>
  <si>
    <t>совместительства (внешние совместители)</t>
  </si>
  <si>
    <t>и специалистов</t>
  </si>
  <si>
    <t>Из гр. 3 - имеют общий педагогический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</si>
  <si>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</si>
  <si>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</si>
  <si>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</si>
  <si>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</si>
  <si>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</si>
  <si>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</si>
  <si>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Штатный персонал</t>
  </si>
  <si>
    <t>Всего
(сумма гр. 4 - 9)</t>
  </si>
  <si>
    <t>3.2. Распределение персонала по стажу работы</t>
  </si>
  <si>
    <t>Руководящий персонал:</t>
  </si>
  <si>
    <t>Научные работники</t>
  </si>
  <si>
    <t>Кроме того:
Профессорско-преподавательский состав, работающий на условиях штатного совместительства (внешние совместители)</t>
  </si>
  <si>
    <t>Данные гр. 3 по стр. 01 - 13 равны данным гр. 3 подраздела 3.1 соответственно по строкам 03 - 14, 20.</t>
  </si>
  <si>
    <t>Число полных лет по состоянию на 1 января 20</t>
  </si>
  <si>
    <t xml:space="preserve"> года</t>
  </si>
  <si>
    <t>менее 25</t>
  </si>
  <si>
    <t>25 - 29</t>
  </si>
  <si>
    <t>40 - 44</t>
  </si>
  <si>
    <t>45 - 49</t>
  </si>
  <si>
    <t>50 - 54</t>
  </si>
  <si>
    <t>55 - 59</t>
  </si>
  <si>
    <t>60 - 64</t>
  </si>
  <si>
    <t>65 и более</t>
  </si>
  <si>
    <t>из них жен-
щины</t>
  </si>
  <si>
    <t>3.3. Распределение персонала по полу и возрасту</t>
  </si>
  <si>
    <t>(возраст следует указать на 1 января 2011 года)</t>
  </si>
  <si>
    <t>Профессорско-</t>
  </si>
  <si>
    <t>преподавательский состав -</t>
  </si>
  <si>
    <t>всего (сумма строк 06 - 11)</t>
  </si>
  <si>
    <t>преподавательский состав,</t>
  </si>
  <si>
    <t>работающий на условиях</t>
  </si>
  <si>
    <t>штатного совместительства</t>
  </si>
  <si>
    <t>(внешние совместители)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</si>
  <si>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</si>
  <si>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</si>
  <si>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</si>
  <si>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</si>
  <si>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</si>
  <si>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</si>
  <si>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</si>
  <si>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</si>
  <si>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</si>
  <si>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</si>
  <si>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</si>
  <si>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</si>
  <si>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</si>
  <si>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выпуск с дипломом:</t>
  </si>
  <si>
    <t>из них получили указанное образование в текущем
году *</t>
  </si>
  <si>
    <t>2.11. Распределение численности студентов, приема и выпуска по возрасту и полу</t>
  </si>
  <si>
    <t>Численность иностранных преподавателей</t>
  </si>
  <si>
    <t>Профессорско-преподавательский
состав - всего (сумма строк 06 - 11)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</si>
  <si>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Заполняют образовательные учреждения, осуществляющие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</si>
  <si>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Студенты, обучающиеся по системе целевой контрактной подготовки (из суммы строк 02, 03), - всего</t>
  </si>
  <si>
    <t>2.6. Результаты приема по уровню образования абитуриентов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</si>
  <si>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Выпускники образовательных учреждений, осуществляющих выпуск по образовательным программам высшего профессионального образования соответствующих </t>
    </r>
    <r>
      <rPr>
        <i/>
        <u val="single"/>
        <sz val="8"/>
        <rFont val="Times New Roman"/>
        <family val="1"/>
      </rPr>
      <t>ступеней,</t>
    </r>
    <r>
      <rPr>
        <sz val="8"/>
        <rFont val="Times New Roman"/>
        <family val="1"/>
      </rPr>
      <t xml:space="preserve"> прием на обучение по которым в соответствии с пунктом 3 статьи 4 Федерального закона № 232-ФЗ от 24 октября 2007 г. может осуществляться до 30 декабря 2010 г.</t>
    </r>
  </si>
  <si>
    <t>лица, поступавшие на общих основаниях (не имеют льгот)</t>
  </si>
  <si>
    <r>
      <t xml:space="preserve">Раздел 2.9. Направление на работу выпускников, обучавшихся по </t>
    </r>
    <r>
      <rPr>
        <b/>
        <u val="single"/>
        <sz val="12"/>
        <rFont val="Times New Roman"/>
        <family val="1"/>
      </rPr>
      <t>очной</t>
    </r>
    <r>
      <rPr>
        <b/>
        <sz val="12"/>
        <rFont val="Times New Roman"/>
        <family val="1"/>
      </rPr>
      <t xml:space="preserve"> форме обучения за счет средств бюджетов всех уровней</t>
    </r>
  </si>
  <si>
    <t>Студенты, обучающиеся на условиях общего приема, -</t>
  </si>
  <si>
    <t>Иностранные граждане из стран СНГ, Балтии и Грузии,</t>
  </si>
  <si>
    <t>обучающиеся по международным соглашениям, - всего</t>
  </si>
  <si>
    <t>Обучено слушателей на подготовительных отделениях</t>
  </si>
  <si>
    <t>Целевая контрактная подготовка</t>
  </si>
  <si>
    <t>по отдельным категориям абитуриентов и условиям приема</t>
  </si>
  <si>
    <t>Всего
(сумма
гр. 4, 6, 8, 10, 12, 14, 16, 18, 20, 22)</t>
  </si>
  <si>
    <t>2010</t>
  </si>
  <si>
    <t>2011</t>
  </si>
  <si>
    <t>Очное</t>
  </si>
  <si>
    <t>государственное образовательное бюджетное учреждение высшего профессионального образования "Государственный университет - Высшая школа экономики"</t>
  </si>
  <si>
    <t>101000, ул. Мясницкая, д.20</t>
  </si>
  <si>
    <t>17701729</t>
  </si>
  <si>
    <t>Бизнес-информатика</t>
  </si>
  <si>
    <t>080100.62</t>
  </si>
  <si>
    <t>Математика</t>
  </si>
  <si>
    <t>010100.62</t>
  </si>
  <si>
    <t>010100.68</t>
  </si>
  <si>
    <t>Психология</t>
  </si>
  <si>
    <t>030300.62</t>
  </si>
  <si>
    <t>030300.68</t>
  </si>
  <si>
    <t>Экономика (МЭиМП)</t>
  </si>
  <si>
    <t>Регионоведение (МЭиМП)</t>
  </si>
  <si>
    <t>Мировая экономика (МЭиМП)</t>
  </si>
  <si>
    <t>080700.62</t>
  </si>
  <si>
    <t>Электронный бизнес (БИ)</t>
  </si>
  <si>
    <t>080500.62</t>
  </si>
  <si>
    <t>Логист. и упр. цепями поставок</t>
  </si>
  <si>
    <t>Логистика и упр. цепями поставок</t>
  </si>
  <si>
    <t>Прикладн. матем. и информ. ПМ</t>
  </si>
  <si>
    <t>Прикладн. матем. и информ ПМ</t>
  </si>
  <si>
    <t>Прикладн. матем. и информ.</t>
  </si>
  <si>
    <t>Международ. отношения (МЭиМП)</t>
  </si>
  <si>
    <t>030700.62</t>
  </si>
  <si>
    <t>Регионоведение (МЭиМР)</t>
  </si>
  <si>
    <t>032301.65</t>
  </si>
  <si>
    <t>080506.65</t>
  </si>
  <si>
    <t>080102.65</t>
  </si>
  <si>
    <t>080100.68</t>
  </si>
  <si>
    <t>Междунар. отношения (МЭиМП)</t>
  </si>
  <si>
    <t>030700.68</t>
  </si>
  <si>
    <t xml:space="preserve">Междунар. Отношения (МЭиМП) </t>
  </si>
  <si>
    <t>Исследование, консультирование и психотерапия личности (Психология)</t>
  </si>
  <si>
    <t>Психология в бизнесе (Психология)</t>
  </si>
  <si>
    <t>010500.62</t>
  </si>
  <si>
    <t>Программная инженерия Отд. ПИ</t>
  </si>
  <si>
    <t>Бизнес-информатика Отд. ПИ</t>
  </si>
  <si>
    <t>080500.68</t>
  </si>
  <si>
    <t>080700.68</t>
  </si>
  <si>
    <t>Юриспруденция</t>
  </si>
  <si>
    <t>030500.62</t>
  </si>
  <si>
    <t>030501.65</t>
  </si>
  <si>
    <t>030900.68</t>
  </si>
  <si>
    <t>Экономика (МИЭФ)</t>
  </si>
  <si>
    <t>Экономика Отд. Статистика</t>
  </si>
  <si>
    <t>Социология</t>
  </si>
  <si>
    <t>040100.62</t>
  </si>
  <si>
    <t>040100.68</t>
  </si>
  <si>
    <t>040101.65</t>
  </si>
  <si>
    <t>История</t>
  </si>
  <si>
    <t>030400.62</t>
  </si>
  <si>
    <t>Менеджмент          ф-т менеджмент</t>
  </si>
  <si>
    <t>Менеджмент        ф-т менеджмента</t>
  </si>
  <si>
    <t>Экономика     ф-т Экономики</t>
  </si>
  <si>
    <t>080105.65</t>
  </si>
  <si>
    <t>Журналистика</t>
  </si>
  <si>
    <t>030600.62</t>
  </si>
  <si>
    <t>030600.68</t>
  </si>
  <si>
    <t>Философия</t>
  </si>
  <si>
    <t>030100.62</t>
  </si>
  <si>
    <t>Культурология ф-т философии</t>
  </si>
  <si>
    <t>031400.62</t>
  </si>
  <si>
    <t>Востоковедение, африканистика</t>
  </si>
  <si>
    <t>030800.62</t>
  </si>
  <si>
    <t xml:space="preserve">Философия </t>
  </si>
  <si>
    <t>030100.68</t>
  </si>
  <si>
    <t>030100.60</t>
  </si>
  <si>
    <t xml:space="preserve"> Политология отд. ПП</t>
  </si>
  <si>
    <t>030200.62</t>
  </si>
  <si>
    <t>031600.62</t>
  </si>
  <si>
    <t>Реклама Отд. ПП</t>
  </si>
  <si>
    <t>032401.65</t>
  </si>
  <si>
    <t>Политология</t>
  </si>
  <si>
    <t>030200.68</t>
  </si>
  <si>
    <t xml:space="preserve">Политология </t>
  </si>
  <si>
    <t xml:space="preserve">Государственное и муниципальное управление </t>
  </si>
  <si>
    <t>080504.65</t>
  </si>
  <si>
    <t>081100.68</t>
  </si>
  <si>
    <t>Менеджмент   ф-т ГиМУ</t>
  </si>
  <si>
    <t>Государственное и муниципальное управление</t>
  </si>
  <si>
    <t xml:space="preserve">Психология </t>
  </si>
  <si>
    <t>Менеджмент Отд. Логистики</t>
  </si>
  <si>
    <t>Бизнес-информатика (+ Эл.биз.)</t>
  </si>
  <si>
    <t>Реклама и связи с обществен. Отд. ПП</t>
  </si>
  <si>
    <t>Психология (ИРО)</t>
  </si>
  <si>
    <t>040200.62</t>
  </si>
  <si>
    <t>080506.62</t>
  </si>
  <si>
    <t>010500.68</t>
  </si>
  <si>
    <t>030500.68</t>
  </si>
  <si>
    <t>040200.68</t>
  </si>
  <si>
    <t>080506.68</t>
  </si>
  <si>
    <t>Политология (МЭиМП)</t>
  </si>
  <si>
    <t>Экономика             ф-т Экономики</t>
  </si>
  <si>
    <t>Экономика             Отд. Статистика</t>
  </si>
  <si>
    <t>Экономика                         МИЭФ</t>
  </si>
  <si>
    <t>Менеджмент                     ф-т ГиМУ</t>
  </si>
  <si>
    <t>Экономика                  ф-т МЭиМП</t>
  </si>
  <si>
    <t>Менеджмент            отд. Логистика</t>
  </si>
  <si>
    <t>Бизнес-информатика           отд. ПИ</t>
  </si>
  <si>
    <t xml:space="preserve"> </t>
  </si>
  <si>
    <t>х *</t>
  </si>
  <si>
    <r>
      <t xml:space="preserve">* графа 5 строка 02   -  </t>
    </r>
    <r>
      <rPr>
        <b/>
        <sz val="10"/>
        <rFont val="Times New Roman"/>
        <family val="1"/>
      </rPr>
      <t>10</t>
    </r>
  </si>
  <si>
    <t xml:space="preserve">        Южной Осетии</t>
  </si>
  <si>
    <t>896</t>
  </si>
  <si>
    <t>Прикладная матем. и информ. ПМ</t>
  </si>
  <si>
    <t>Экономика ф-т экономики</t>
  </si>
  <si>
    <t>Менеджмент ф-т менеджмента</t>
  </si>
  <si>
    <t>Финансы и кредит ф-т экономики</t>
  </si>
  <si>
    <t>Прикладная матем. И информ.</t>
  </si>
  <si>
    <t>Персоналогия и экзистенциальная психотерапия (Психология)</t>
  </si>
  <si>
    <t>Экономика (МэиМП)</t>
  </si>
  <si>
    <t>Менеджмент ф-т ГМУ</t>
  </si>
  <si>
    <t>Менеджмент отд. логистики</t>
  </si>
  <si>
    <t>Бизнес-информатика отд. ПИ</t>
  </si>
  <si>
    <t>Прикладн. матем. и информ. (отд. ПМ)</t>
  </si>
  <si>
    <t>Культурология (ф-т философии)</t>
  </si>
  <si>
    <t>Экономика</t>
  </si>
  <si>
    <t>Менеджмент</t>
  </si>
  <si>
    <t>Бизнес-информатика (отд. ПИ)</t>
  </si>
  <si>
    <t>Финансы и кредит  (ф-т экономики)</t>
  </si>
  <si>
    <t>Исследование, консультирование и психотерапия личности (ф-т психологии)</t>
  </si>
  <si>
    <t>Психология в бизнесе (ф-т психологии)</t>
  </si>
  <si>
    <t>Персоналогия и экзистенциальная психотеропия (ф-т психологии)</t>
  </si>
  <si>
    <t>Менеджмент   (ф-т ГиМУ)</t>
  </si>
  <si>
    <t>Менеджмент (отд. логистики)</t>
  </si>
  <si>
    <t>Электронный бизнес (ф-т БИ)</t>
  </si>
  <si>
    <t>Австрия</t>
  </si>
  <si>
    <t>Болгария</t>
  </si>
  <si>
    <t>Великобритания</t>
  </si>
  <si>
    <t>Германия</t>
  </si>
  <si>
    <t>Греция</t>
  </si>
  <si>
    <t>Китай</t>
  </si>
  <si>
    <t>Норвегия</t>
  </si>
  <si>
    <t>Польша</t>
  </si>
  <si>
    <t>Румыния</t>
  </si>
  <si>
    <t>США</t>
  </si>
  <si>
    <t>Турция</t>
  </si>
  <si>
    <t>Португалия</t>
  </si>
  <si>
    <t>Испания</t>
  </si>
  <si>
    <t>Италия</t>
  </si>
  <si>
    <t>Франция</t>
  </si>
  <si>
    <t>Чехия</t>
  </si>
  <si>
    <t>Сербия</t>
  </si>
  <si>
    <t>276</t>
  </si>
  <si>
    <t>380</t>
  </si>
  <si>
    <t>156</t>
  </si>
  <si>
    <t>840</t>
  </si>
  <si>
    <t>250</t>
  </si>
  <si>
    <t>40</t>
  </si>
  <si>
    <t>100</t>
  </si>
  <si>
    <t>826</t>
  </si>
  <si>
    <t>300</t>
  </si>
  <si>
    <t>724</t>
  </si>
  <si>
    <t>578</t>
  </si>
  <si>
    <t>616</t>
  </si>
  <si>
    <t>620</t>
  </si>
  <si>
    <t>642</t>
  </si>
  <si>
    <t>688</t>
  </si>
  <si>
    <t>792</t>
  </si>
  <si>
    <t>203</t>
  </si>
  <si>
    <t>Начальник Управления организации учебного процесса</t>
  </si>
  <si>
    <t>Коровко Анна Валентиновна</t>
  </si>
  <si>
    <t>628-88-29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</si>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</sst>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u val="single"/>
      <sz val="8"/>
      <name val="Times New Roman"/>
      <family val="1"/>
    </font>
    <font>
      <sz val="8"/>
      <color indexed="9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" fillId="20" borderId="13" xfId="0" applyFont="1" applyFill="1" applyBorder="1" applyAlignment="1">
      <alignment/>
    </xf>
    <xf numFmtId="0" fontId="2" fillId="20" borderId="14" xfId="0" applyFont="1" applyFill="1" applyBorder="1" applyAlignment="1">
      <alignment/>
    </xf>
    <xf numFmtId="0" fontId="2" fillId="20" borderId="15" xfId="0" applyFont="1" applyFill="1" applyBorder="1" applyAlignment="1">
      <alignment/>
    </xf>
    <xf numFmtId="0" fontId="2" fillId="20" borderId="16" xfId="0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 indent="1"/>
    </xf>
    <xf numFmtId="49" fontId="2" fillId="0" borderId="0" xfId="0" applyNumberFormat="1" applyFont="1" applyAlignment="1">
      <alignment/>
    </xf>
    <xf numFmtId="0" fontId="2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 indent="2"/>
    </xf>
    <xf numFmtId="0" fontId="2" fillId="0" borderId="25" xfId="0" applyFont="1" applyBorder="1" applyAlignment="1">
      <alignment horizontal="left" indent="2"/>
    </xf>
    <xf numFmtId="0" fontId="2" fillId="0" borderId="19" xfId="0" applyFont="1" applyBorder="1" applyAlignment="1">
      <alignment horizontal="left" indent="2"/>
    </xf>
    <xf numFmtId="0" fontId="2" fillId="0" borderId="2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4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25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22" xfId="0" applyFont="1" applyFill="1" applyBorder="1" applyAlignment="1">
      <alignment/>
    </xf>
    <xf numFmtId="0" fontId="3" fillId="0" borderId="25" xfId="0" applyFont="1" applyBorder="1" applyAlignment="1">
      <alignment horizontal="left"/>
    </xf>
    <xf numFmtId="0" fontId="3" fillId="24" borderId="0" xfId="0" applyFont="1" applyFill="1" applyAlignment="1">
      <alignment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indent="2"/>
    </xf>
    <xf numFmtId="0" fontId="3" fillId="0" borderId="2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25" borderId="25" xfId="0" applyFont="1" applyFill="1" applyBorder="1" applyAlignment="1">
      <alignment horizontal="left"/>
    </xf>
    <xf numFmtId="0" fontId="2" fillId="25" borderId="2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left"/>
    </xf>
    <xf numFmtId="0" fontId="2" fillId="25" borderId="22" xfId="0" applyFont="1" applyFill="1" applyBorder="1" applyAlignment="1">
      <alignment horizontal="left" wrapText="1" indent="2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left"/>
    </xf>
    <xf numFmtId="0" fontId="2" fillId="25" borderId="22" xfId="0" applyFont="1" applyFill="1" applyBorder="1" applyAlignment="1">
      <alignment horizontal="left" wrapText="1"/>
    </xf>
    <xf numFmtId="0" fontId="2" fillId="25" borderId="22" xfId="0" applyFont="1" applyFill="1" applyBorder="1" applyAlignment="1">
      <alignment horizontal="left"/>
    </xf>
    <xf numFmtId="0" fontId="2" fillId="0" borderId="22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3" fillId="25" borderId="17" xfId="0" applyFont="1" applyFill="1" applyBorder="1" applyAlignment="1">
      <alignment horizontal="left"/>
    </xf>
    <xf numFmtId="0" fontId="3" fillId="0" borderId="19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6" fillId="20" borderId="20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right"/>
    </xf>
    <xf numFmtId="49" fontId="2" fillId="20" borderId="20" xfId="0" applyNumberFormat="1" applyFont="1" applyFill="1" applyBorder="1" applyAlignment="1">
      <alignment horizontal="left"/>
    </xf>
    <xf numFmtId="0" fontId="3" fillId="20" borderId="15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28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20" borderId="3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49" fontId="2" fillId="2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20" borderId="12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7" xfId="0" applyFont="1" applyBorder="1" applyAlignment="1">
      <alignment horizontal="left" indent="1"/>
    </xf>
    <xf numFmtId="0" fontId="2" fillId="0" borderId="40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 vertical="top" wrapText="1" shrinkToFit="1"/>
    </xf>
    <xf numFmtId="0" fontId="2" fillId="0" borderId="27" xfId="0" applyFont="1" applyBorder="1" applyAlignment="1">
      <alignment horizontal="center" vertical="top" wrapText="1" shrinkToFit="1"/>
    </xf>
    <xf numFmtId="0" fontId="2" fillId="0" borderId="40" xfId="0" applyFont="1" applyBorder="1" applyAlignment="1">
      <alignment horizontal="center" vertical="top" wrapText="1" shrinkToFit="1"/>
    </xf>
    <xf numFmtId="0" fontId="2" fillId="0" borderId="27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27" xfId="0" applyFont="1" applyBorder="1" applyAlignment="1">
      <alignment horizontal="left" wrapText="1" indent="1"/>
    </xf>
    <xf numFmtId="0" fontId="2" fillId="0" borderId="25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>
      <alignment horizontal="left" indent="1"/>
    </xf>
    <xf numFmtId="0" fontId="2" fillId="25" borderId="25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49" fontId="2" fillId="0" borderId="27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0" fontId="2" fillId="0" borderId="4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 horizontal="left" indent="1"/>
    </xf>
    <xf numFmtId="0" fontId="2" fillId="0" borderId="27" xfId="0" applyFont="1" applyFill="1" applyBorder="1" applyAlignment="1">
      <alignment horizontal="left" indent="1"/>
    </xf>
    <xf numFmtId="0" fontId="2" fillId="0" borderId="40" xfId="0" applyFont="1" applyFill="1" applyBorder="1" applyAlignment="1">
      <alignment horizontal="left" indent="1"/>
    </xf>
    <xf numFmtId="49" fontId="2" fillId="0" borderId="25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wrapText="1" indent="1"/>
    </xf>
    <xf numFmtId="0" fontId="2" fillId="0" borderId="40" xfId="0" applyFont="1" applyFill="1" applyBorder="1" applyAlignment="1">
      <alignment horizontal="left" wrapText="1" indent="1"/>
    </xf>
    <xf numFmtId="49" fontId="3" fillId="0" borderId="2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2" fillId="25" borderId="20" xfId="0" applyFont="1" applyFill="1" applyBorder="1" applyAlignment="1">
      <alignment horizontal="center"/>
    </xf>
    <xf numFmtId="0" fontId="8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" fillId="0" borderId="2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23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0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2"/>
    </xf>
    <xf numFmtId="0" fontId="2" fillId="0" borderId="21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wrapText="1" indent="3"/>
    </xf>
    <xf numFmtId="0" fontId="2" fillId="0" borderId="21" xfId="0" applyFont="1" applyBorder="1" applyAlignment="1">
      <alignment horizontal="left" wrapText="1" indent="3"/>
    </xf>
    <xf numFmtId="0" fontId="3" fillId="0" borderId="27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2" fillId="0" borderId="23" xfId="0" applyFont="1" applyBorder="1" applyAlignment="1">
      <alignment horizontal="left" indent="5"/>
    </xf>
    <xf numFmtId="0" fontId="2" fillId="0" borderId="24" xfId="0" applyFont="1" applyBorder="1" applyAlignment="1">
      <alignment horizontal="left" indent="5"/>
    </xf>
    <xf numFmtId="49" fontId="3" fillId="0" borderId="25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 indent="1"/>
    </xf>
    <xf numFmtId="0" fontId="2" fillId="0" borderId="21" xfId="0" applyFont="1" applyFill="1" applyBorder="1" applyAlignment="1">
      <alignment horizontal="left" wrapText="1" indent="1"/>
    </xf>
    <xf numFmtId="0" fontId="2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left" wrapText="1"/>
    </xf>
    <xf numFmtId="0" fontId="2" fillId="0" borderId="27" xfId="0" applyFont="1" applyBorder="1" applyAlignment="1">
      <alignment horizontal="left" wrapText="1" indent="4"/>
    </xf>
    <xf numFmtId="0" fontId="2" fillId="0" borderId="40" xfId="0" applyFont="1" applyBorder="1" applyAlignment="1">
      <alignment horizontal="left" wrapText="1" indent="4"/>
    </xf>
    <xf numFmtId="0" fontId="2" fillId="0" borderId="27" xfId="0" applyFont="1" applyBorder="1" applyAlignment="1">
      <alignment horizontal="left" wrapText="1" indent="3"/>
    </xf>
    <xf numFmtId="0" fontId="2" fillId="0" borderId="40" xfId="0" applyFont="1" applyBorder="1" applyAlignment="1">
      <alignment horizontal="left" wrapText="1" indent="3"/>
    </xf>
    <xf numFmtId="0" fontId="2" fillId="0" borderId="27" xfId="0" applyFont="1" applyBorder="1" applyAlignment="1">
      <alignment horizontal="left" wrapText="1" indent="2"/>
    </xf>
    <xf numFmtId="0" fontId="2" fillId="0" borderId="40" xfId="0" applyFont="1" applyBorder="1" applyAlignment="1">
      <alignment horizontal="left" wrapText="1" indent="2"/>
    </xf>
    <xf numFmtId="0" fontId="3" fillId="0" borderId="27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 indent="2"/>
    </xf>
    <xf numFmtId="0" fontId="2" fillId="0" borderId="21" xfId="0" applyFont="1" applyBorder="1" applyAlignment="1">
      <alignment horizontal="left" indent="2"/>
    </xf>
    <xf numFmtId="0" fontId="2" fillId="0" borderId="23" xfId="0" applyFont="1" applyBorder="1" applyAlignment="1">
      <alignment horizontal="left" wrapText="1" indent="1"/>
    </xf>
    <xf numFmtId="0" fontId="2" fillId="0" borderId="24" xfId="0" applyFont="1" applyBorder="1" applyAlignment="1">
      <alignment horizontal="left" wrapText="1" inden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25" borderId="25" xfId="0" applyNumberFormat="1" applyFont="1" applyFill="1" applyBorder="1" applyAlignment="1">
      <alignment horizontal="center"/>
    </xf>
    <xf numFmtId="49" fontId="2" fillId="25" borderId="27" xfId="0" applyNumberFormat="1" applyFont="1" applyFill="1" applyBorder="1" applyAlignment="1">
      <alignment horizontal="center"/>
    </xf>
    <xf numFmtId="49" fontId="2" fillId="25" borderId="40" xfId="0" applyNumberFormat="1" applyFont="1" applyFill="1" applyBorder="1" applyAlignment="1">
      <alignment horizontal="center"/>
    </xf>
    <xf numFmtId="0" fontId="2" fillId="25" borderId="27" xfId="0" applyFont="1" applyFill="1" applyBorder="1" applyAlignment="1">
      <alignment horizontal="left"/>
    </xf>
    <xf numFmtId="0" fontId="2" fillId="25" borderId="40" xfId="0" applyFont="1" applyFill="1" applyBorder="1" applyAlignment="1">
      <alignment horizontal="left"/>
    </xf>
    <xf numFmtId="0" fontId="2" fillId="25" borderId="27" xfId="0" applyFont="1" applyFill="1" applyBorder="1" applyAlignment="1">
      <alignment horizontal="left" indent="1"/>
    </xf>
    <xf numFmtId="0" fontId="2" fillId="25" borderId="40" xfId="0" applyFont="1" applyFill="1" applyBorder="1" applyAlignment="1">
      <alignment horizontal="left" indent="1"/>
    </xf>
    <xf numFmtId="0" fontId="2" fillId="0" borderId="27" xfId="0" applyFont="1" applyBorder="1" applyAlignment="1">
      <alignment horizontal="left" indent="2"/>
    </xf>
    <xf numFmtId="0" fontId="2" fillId="0" borderId="40" xfId="0" applyFont="1" applyBorder="1" applyAlignment="1">
      <alignment horizontal="left" indent="2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indent="4"/>
    </xf>
    <xf numFmtId="0" fontId="2" fillId="0" borderId="18" xfId="0" applyFont="1" applyBorder="1" applyAlignment="1">
      <alignment horizontal="left" indent="4"/>
    </xf>
    <xf numFmtId="0" fontId="2" fillId="0" borderId="20" xfId="0" applyFont="1" applyBorder="1" applyAlignment="1">
      <alignment horizontal="left" indent="4"/>
    </xf>
    <xf numFmtId="0" fontId="2" fillId="0" borderId="21" xfId="0" applyFont="1" applyBorder="1" applyAlignment="1">
      <alignment horizontal="left" indent="4"/>
    </xf>
    <xf numFmtId="0" fontId="2" fillId="0" borderId="23" xfId="0" applyFont="1" applyBorder="1" applyAlignment="1">
      <alignment horizontal="left" indent="4"/>
    </xf>
    <xf numFmtId="0" fontId="2" fillId="0" borderId="24" xfId="0" applyFont="1" applyBorder="1" applyAlignment="1">
      <alignment horizontal="left" indent="4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indent="3"/>
    </xf>
    <xf numFmtId="0" fontId="2" fillId="0" borderId="24" xfId="0" applyFont="1" applyBorder="1" applyAlignment="1">
      <alignment horizontal="left" indent="3"/>
    </xf>
    <xf numFmtId="0" fontId="2" fillId="0" borderId="20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2" fillId="0" borderId="18" xfId="0" applyFont="1" applyBorder="1" applyAlignment="1">
      <alignment horizontal="left" indent="3"/>
    </xf>
    <xf numFmtId="0" fontId="2" fillId="0" borderId="23" xfId="0" applyFont="1" applyBorder="1" applyAlignment="1">
      <alignment horizontal="left" indent="2"/>
    </xf>
    <xf numFmtId="0" fontId="2" fillId="0" borderId="24" xfId="0" applyFont="1" applyBorder="1" applyAlignment="1">
      <alignment horizontal="left" indent="2"/>
    </xf>
    <xf numFmtId="0" fontId="2" fillId="25" borderId="22" xfId="0" applyFont="1" applyFill="1" applyBorder="1" applyAlignment="1">
      <alignment horizontal="center"/>
    </xf>
    <xf numFmtId="0" fontId="2" fillId="25" borderId="23" xfId="0" applyFont="1" applyFill="1" applyBorder="1" applyAlignment="1">
      <alignment horizontal="center"/>
    </xf>
    <xf numFmtId="0" fontId="2" fillId="25" borderId="24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3" fillId="25" borderId="25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40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left"/>
    </xf>
    <xf numFmtId="0" fontId="3" fillId="25" borderId="40" xfId="0" applyFont="1" applyFill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25" borderId="22" xfId="0" applyNumberFormat="1" applyFont="1" applyFill="1" applyBorder="1" applyAlignment="1">
      <alignment horizontal="center"/>
    </xf>
    <xf numFmtId="49" fontId="2" fillId="25" borderId="23" xfId="0" applyNumberFormat="1" applyFont="1" applyFill="1" applyBorder="1" applyAlignment="1">
      <alignment horizontal="center"/>
    </xf>
    <xf numFmtId="49" fontId="2" fillId="25" borderId="24" xfId="0" applyNumberFormat="1" applyFont="1" applyFill="1" applyBorder="1" applyAlignment="1">
      <alignment horizontal="center"/>
    </xf>
    <xf numFmtId="49" fontId="2" fillId="25" borderId="19" xfId="0" applyNumberFormat="1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center"/>
    </xf>
    <xf numFmtId="49" fontId="2" fillId="25" borderId="21" xfId="0" applyNumberFormat="1" applyFont="1" applyFill="1" applyBorder="1" applyAlignment="1">
      <alignment horizontal="center"/>
    </xf>
    <xf numFmtId="49" fontId="3" fillId="25" borderId="25" xfId="0" applyNumberFormat="1" applyFont="1" applyFill="1" applyBorder="1" applyAlignment="1">
      <alignment horizontal="center"/>
    </xf>
    <xf numFmtId="49" fontId="3" fillId="25" borderId="27" xfId="0" applyNumberFormat="1" applyFont="1" applyFill="1" applyBorder="1" applyAlignment="1">
      <alignment horizontal="center"/>
    </xf>
    <xf numFmtId="49" fontId="3" fillId="25" borderId="40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 wrapText="1" indent="1" shrinkToFit="1"/>
    </xf>
    <xf numFmtId="0" fontId="2" fillId="0" borderId="21" xfId="0" applyFont="1" applyBorder="1" applyAlignment="1">
      <alignment horizontal="left" wrapText="1" indent="1" shrinkToFit="1"/>
    </xf>
    <xf numFmtId="0" fontId="2" fillId="0" borderId="23" xfId="0" applyFont="1" applyBorder="1" applyAlignment="1">
      <alignment horizontal="left" wrapText="1" shrinkToFit="1"/>
    </xf>
    <xf numFmtId="0" fontId="2" fillId="0" borderId="24" xfId="0" applyFont="1" applyBorder="1" applyAlignment="1">
      <alignment horizontal="left" wrapText="1" shrinkToFit="1"/>
    </xf>
    <xf numFmtId="0" fontId="2" fillId="0" borderId="27" xfId="0" applyFont="1" applyFill="1" applyBorder="1" applyAlignment="1">
      <alignment horizontal="left" wrapText="1" indent="3"/>
    </xf>
    <xf numFmtId="0" fontId="2" fillId="0" borderId="40" xfId="0" applyFont="1" applyFill="1" applyBorder="1" applyAlignment="1">
      <alignment horizontal="left" wrapText="1" indent="3"/>
    </xf>
    <xf numFmtId="0" fontId="2" fillId="0" borderId="20" xfId="0" applyFont="1" applyBorder="1" applyAlignment="1">
      <alignment wrapText="1" shrinkToFit="1"/>
    </xf>
    <xf numFmtId="0" fontId="2" fillId="0" borderId="21" xfId="0" applyFont="1" applyBorder="1" applyAlignment="1">
      <alignment wrapText="1" shrinkToFit="1"/>
    </xf>
    <xf numFmtId="0" fontId="2" fillId="0" borderId="23" xfId="0" applyFont="1" applyBorder="1" applyAlignment="1">
      <alignment horizontal="left" wrapText="1" indent="2" shrinkToFit="1"/>
    </xf>
    <xf numFmtId="0" fontId="2" fillId="0" borderId="24" xfId="0" applyFont="1" applyBorder="1" applyAlignment="1">
      <alignment horizontal="left" wrapText="1" indent="2" shrinkToFit="1"/>
    </xf>
    <xf numFmtId="0" fontId="2" fillId="0" borderId="23" xfId="0" applyFont="1" applyBorder="1" applyAlignment="1">
      <alignment horizontal="left" wrapText="1" indent="4" shrinkToFit="1"/>
    </xf>
    <xf numFmtId="0" fontId="2" fillId="0" borderId="24" xfId="0" applyFont="1" applyBorder="1" applyAlignment="1">
      <alignment horizontal="left" wrapText="1" indent="4" shrinkToFi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 vertical="top" wrapText="1" shrinkToFit="1"/>
    </xf>
    <xf numFmtId="0" fontId="2" fillId="0" borderId="23" xfId="0" applyFont="1" applyBorder="1" applyAlignment="1">
      <alignment horizontal="center" vertical="top" wrapText="1" shrinkToFit="1"/>
    </xf>
    <xf numFmtId="0" fontId="2" fillId="0" borderId="24" xfId="0" applyFont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top" wrapText="1" shrinkToFit="1"/>
    </xf>
    <xf numFmtId="0" fontId="2" fillId="0" borderId="20" xfId="0" applyFont="1" applyBorder="1" applyAlignment="1">
      <alignment horizontal="center" vertical="top" wrapText="1" shrinkToFit="1"/>
    </xf>
    <xf numFmtId="0" fontId="2" fillId="0" borderId="21" xfId="0" applyFont="1" applyBorder="1" applyAlignment="1">
      <alignment horizontal="center" vertical="top" wrapText="1" shrinkToFit="1"/>
    </xf>
    <xf numFmtId="0" fontId="2" fillId="0" borderId="17" xfId="0" applyFont="1" applyBorder="1" applyAlignment="1">
      <alignment horizontal="center" wrapText="1"/>
    </xf>
    <xf numFmtId="0" fontId="2" fillId="25" borderId="4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25" borderId="41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25" borderId="27" xfId="0" applyFont="1" applyFill="1" applyBorder="1" applyAlignment="1">
      <alignment horizontal="left" wrapText="1"/>
    </xf>
    <xf numFmtId="0" fontId="2" fillId="25" borderId="40" xfId="0" applyFont="1" applyFill="1" applyBorder="1" applyAlignment="1">
      <alignment horizontal="left" wrapText="1"/>
    </xf>
    <xf numFmtId="0" fontId="3" fillId="25" borderId="22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left" wrapText="1" indent="1"/>
    </xf>
    <xf numFmtId="0" fontId="2" fillId="25" borderId="40" xfId="0" applyFont="1" applyFill="1" applyBorder="1" applyAlignment="1">
      <alignment horizontal="left" wrapText="1" indent="1"/>
    </xf>
    <xf numFmtId="0" fontId="3" fillId="25" borderId="27" xfId="0" applyFont="1" applyFill="1" applyBorder="1" applyAlignment="1">
      <alignment horizontal="left" wrapText="1"/>
    </xf>
    <xf numFmtId="0" fontId="3" fillId="25" borderId="40" xfId="0" applyFont="1" applyFill="1" applyBorder="1" applyAlignment="1">
      <alignment horizontal="left" wrapText="1"/>
    </xf>
    <xf numFmtId="49" fontId="3" fillId="25" borderId="22" xfId="0" applyNumberFormat="1" applyFont="1" applyFill="1" applyBorder="1" applyAlignment="1">
      <alignment horizontal="center"/>
    </xf>
    <xf numFmtId="49" fontId="3" fillId="25" borderId="23" xfId="0" applyNumberFormat="1" applyFont="1" applyFill="1" applyBorder="1" applyAlignment="1">
      <alignment horizontal="center"/>
    </xf>
    <xf numFmtId="49" fontId="3" fillId="25" borderId="24" xfId="0" applyNumberFormat="1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49" fontId="3" fillId="25" borderId="19" xfId="0" applyNumberFormat="1" applyFont="1" applyFill="1" applyBorder="1" applyAlignment="1">
      <alignment horizontal="center"/>
    </xf>
    <xf numFmtId="49" fontId="3" fillId="25" borderId="20" xfId="0" applyNumberFormat="1" applyFont="1" applyFill="1" applyBorder="1" applyAlignment="1">
      <alignment horizontal="center"/>
    </xf>
    <xf numFmtId="49" fontId="3" fillId="25" borderId="21" xfId="0" applyNumberFormat="1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23" xfId="0" applyFont="1" applyFill="1" applyBorder="1" applyAlignment="1">
      <alignment horizontal="left" wrapText="1"/>
    </xf>
    <xf numFmtId="0" fontId="3" fillId="25" borderId="24" xfId="0" applyFont="1" applyFill="1" applyBorder="1" applyAlignment="1">
      <alignment horizontal="left" wrapText="1"/>
    </xf>
    <xf numFmtId="49" fontId="3" fillId="25" borderId="17" xfId="0" applyNumberFormat="1" applyFont="1" applyFill="1" applyBorder="1" applyAlignment="1">
      <alignment horizontal="center"/>
    </xf>
    <xf numFmtId="49" fontId="3" fillId="25" borderId="0" xfId="0" applyNumberFormat="1" applyFont="1" applyFill="1" applyBorder="1" applyAlignment="1">
      <alignment horizontal="center"/>
    </xf>
    <xf numFmtId="49" fontId="3" fillId="25" borderId="18" xfId="0" applyNumberFormat="1" applyFont="1" applyFill="1" applyBorder="1" applyAlignment="1">
      <alignment horizontal="center"/>
    </xf>
    <xf numFmtId="0" fontId="3" fillId="25" borderId="0" xfId="0" applyFont="1" applyFill="1" applyBorder="1" applyAlignment="1">
      <alignment horizontal="left" wrapText="1"/>
    </xf>
    <xf numFmtId="0" fontId="3" fillId="25" borderId="18" xfId="0" applyFont="1" applyFill="1" applyBorder="1" applyAlignment="1">
      <alignment horizontal="left" wrapText="1"/>
    </xf>
    <xf numFmtId="0" fontId="3" fillId="25" borderId="20" xfId="0" applyFont="1" applyFill="1" applyBorder="1" applyAlignment="1">
      <alignment horizontal="left" wrapText="1"/>
    </xf>
    <xf numFmtId="0" fontId="3" fillId="25" borderId="21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49" fontId="2" fillId="25" borderId="17" xfId="0" applyNumberFormat="1" applyFont="1" applyFill="1" applyBorder="1" applyAlignment="1">
      <alignment horizontal="center"/>
    </xf>
    <xf numFmtId="49" fontId="2" fillId="25" borderId="0" xfId="0" applyNumberFormat="1" applyFont="1" applyFill="1" applyBorder="1" applyAlignment="1">
      <alignment horizontal="center"/>
    </xf>
    <xf numFmtId="49" fontId="2" fillId="25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4" xfId="0" applyFont="1" applyFill="1" applyBorder="1" applyAlignment="1">
      <alignment horizontal="left" wrapText="1" indent="1"/>
    </xf>
    <xf numFmtId="0" fontId="2" fillId="25" borderId="20" xfId="0" applyFont="1" applyFill="1" applyBorder="1" applyAlignment="1">
      <alignment horizontal="left" wrapText="1" indent="1"/>
    </xf>
    <xf numFmtId="0" fontId="2" fillId="25" borderId="21" xfId="0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wrapText="1"/>
    </xf>
    <xf numFmtId="0" fontId="2" fillId="25" borderId="24" xfId="0" applyFont="1" applyFill="1" applyBorder="1" applyAlignment="1">
      <alignment horizontal="left" wrapText="1"/>
    </xf>
    <xf numFmtId="0" fontId="2" fillId="25" borderId="20" xfId="0" applyFont="1" applyFill="1" applyBorder="1" applyAlignment="1">
      <alignment horizontal="left" wrapText="1"/>
    </xf>
    <xf numFmtId="0" fontId="2" fillId="25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0" borderId="19" xfId="0" applyFont="1" applyBorder="1" applyAlignment="1">
      <alignment horizontal="left" inden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 indent="5"/>
    </xf>
    <xf numFmtId="0" fontId="2" fillId="0" borderId="21" xfId="0" applyFont="1" applyBorder="1" applyAlignment="1">
      <alignment horizontal="left" indent="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 wrapText="1" indent="1"/>
    </xf>
    <xf numFmtId="0" fontId="2" fillId="0" borderId="18" xfId="0" applyFont="1" applyBorder="1" applyAlignment="1">
      <alignment horizontal="left" wrapText="1" inden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indent="2"/>
    </xf>
    <xf numFmtId="0" fontId="2" fillId="0" borderId="21" xfId="0" applyFont="1" applyFill="1" applyBorder="1" applyAlignment="1">
      <alignment horizontal="left" indent="2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Y36"/>
  <sheetViews>
    <sheetView view="pageBreakPreview" zoomScaleSheetLayoutView="100" zoomScalePageLayoutView="0" workbookViewId="0" topLeftCell="E16">
      <selection activeCell="AB13" sqref="AB13:DY13"/>
    </sheetView>
  </sheetViews>
  <sheetFormatPr defaultColWidth="0.875" defaultRowHeight="12.75"/>
  <cols>
    <col min="1" max="16384" width="0.875" style="1" customWidth="1"/>
  </cols>
  <sheetData>
    <row r="1" spans="19:138" ht="18" customHeight="1" thickBot="1">
      <c r="S1" s="167" t="s">
        <v>0</v>
      </c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9"/>
    </row>
    <row r="2" spans="1:143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</row>
    <row r="3" spans="19:138" ht="15" customHeight="1" thickBot="1">
      <c r="S3" s="170" t="s">
        <v>1</v>
      </c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2"/>
    </row>
    <row r="4" ht="13.5" thickBot="1"/>
    <row r="5" spans="14:143" ht="54.75" customHeight="1" thickBot="1">
      <c r="N5" s="3"/>
      <c r="O5" s="173" t="s">
        <v>2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4"/>
    </row>
    <row r="6" ht="13.5" thickBot="1"/>
    <row r="7" spans="19:138" ht="15" customHeight="1" thickBot="1">
      <c r="S7" s="167" t="s">
        <v>3</v>
      </c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9"/>
    </row>
    <row r="8" ht="13.5" thickBot="1"/>
    <row r="9" spans="28:129" ht="12.75">
      <c r="AB9" s="174" t="s">
        <v>31</v>
      </c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6"/>
    </row>
    <row r="10" spans="28:129" ht="12.75">
      <c r="AB10" s="127" t="s">
        <v>32</v>
      </c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20"/>
    </row>
    <row r="11" spans="28:129" ht="12.75">
      <c r="AB11" s="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7" t="s">
        <v>4</v>
      </c>
      <c r="BS11" s="111" t="s">
        <v>491</v>
      </c>
      <c r="BT11" s="111"/>
      <c r="BU11" s="111"/>
      <c r="BV11" s="111"/>
      <c r="BW11" s="111"/>
      <c r="BX11" s="111"/>
      <c r="BY11" s="119" t="s">
        <v>5</v>
      </c>
      <c r="BZ11" s="119"/>
      <c r="CA11" s="112" t="s">
        <v>492</v>
      </c>
      <c r="CB11" s="112"/>
      <c r="CC11" s="112"/>
      <c r="CD11" s="112"/>
      <c r="CE11" s="6" t="s">
        <v>6</v>
      </c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8"/>
    </row>
    <row r="12" spans="28:129" ht="15.75"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107" t="s">
        <v>493</v>
      </c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8"/>
    </row>
    <row r="13" spans="28:129" ht="12.75">
      <c r="AB13" s="127" t="s">
        <v>7</v>
      </c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20"/>
    </row>
    <row r="14" spans="28:129" ht="12.75"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7" t="s">
        <v>8</v>
      </c>
      <c r="CJ14" s="121" t="s">
        <v>491</v>
      </c>
      <c r="CK14" s="121"/>
      <c r="CL14" s="121"/>
      <c r="CM14" s="121"/>
      <c r="CN14" s="121"/>
      <c r="CO14" s="121"/>
      <c r="CP14" s="6" t="s">
        <v>9</v>
      </c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8"/>
    </row>
    <row r="15" spans="28:129" ht="3.75" customHeight="1" thickBot="1"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1"/>
    </row>
    <row r="16" ht="21" customHeight="1" thickBot="1"/>
    <row r="17" spans="126:150" ht="3.75" customHeight="1" thickBot="1">
      <c r="DV17" s="116" t="s">
        <v>10</v>
      </c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8"/>
    </row>
    <row r="18" spans="1:150" ht="13.5" customHeight="1" thickBot="1">
      <c r="A18" s="108" t="s">
        <v>11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 t="s">
        <v>12</v>
      </c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V18" s="115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4"/>
    </row>
    <row r="19" spans="1:153" ht="13.5" customHeight="1">
      <c r="A19" s="12"/>
      <c r="B19" s="13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4"/>
      <c r="CG19" s="131" t="s">
        <v>33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28"/>
      <c r="DS19" s="109" t="s">
        <v>14</v>
      </c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</row>
    <row r="20" spans="1:153" ht="12.75">
      <c r="A20" s="12"/>
      <c r="B20" s="13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4"/>
      <c r="CG20" s="129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23"/>
      <c r="DN20" s="16"/>
      <c r="DS20" s="109" t="s">
        <v>16</v>
      </c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</row>
    <row r="21" spans="1:153" ht="12.75" customHeight="1">
      <c r="A21" s="12"/>
      <c r="B21" s="106" t="s">
        <v>17</v>
      </c>
      <c r="C21" s="106"/>
      <c r="D21" s="106"/>
      <c r="E21" s="106"/>
      <c r="F21" s="13" t="s">
        <v>18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4"/>
      <c r="CG21" s="129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23"/>
      <c r="DN21" s="16"/>
      <c r="DS21" s="109" t="s">
        <v>34</v>
      </c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</row>
    <row r="22" spans="1:155" ht="12.75" customHeight="1">
      <c r="A22" s="12"/>
      <c r="B22" s="13"/>
      <c r="C22" s="13"/>
      <c r="D22" s="13"/>
      <c r="E22" s="13"/>
      <c r="F22" s="13" t="s">
        <v>19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4"/>
      <c r="CG22" s="129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23"/>
      <c r="DN22" s="16"/>
      <c r="DQ22" s="109" t="s">
        <v>20</v>
      </c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</row>
    <row r="23" spans="1:151" ht="12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4"/>
      <c r="CG23" s="129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23"/>
      <c r="DN23" s="16"/>
      <c r="DV23" s="1" t="s">
        <v>21</v>
      </c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/>
      <c r="EL23" s="109" t="s">
        <v>22</v>
      </c>
      <c r="EM23" s="109"/>
      <c r="EN23" s="109"/>
      <c r="EO23" s="109"/>
      <c r="EP23" s="122"/>
      <c r="EQ23" s="122"/>
      <c r="ER23" s="122"/>
      <c r="ES23" s="122"/>
      <c r="ET23" s="122"/>
      <c r="EU23" s="17"/>
    </row>
    <row r="24" spans="1:152" ht="12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4"/>
      <c r="CG24" s="129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23"/>
      <c r="DN24" s="16"/>
      <c r="DV24" s="1" t="s">
        <v>21</v>
      </c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09" t="s">
        <v>22</v>
      </c>
      <c r="EM24" s="109"/>
      <c r="EN24" s="109"/>
      <c r="EO24" s="109"/>
      <c r="EP24" s="110"/>
      <c r="EQ24" s="110"/>
      <c r="ER24" s="110"/>
      <c r="ES24" s="110"/>
      <c r="ET24" s="110"/>
      <c r="EU24" s="17"/>
      <c r="EV24" s="18"/>
    </row>
    <row r="25" spans="1:152" ht="6" customHeight="1" thickBot="1">
      <c r="A25" s="19"/>
      <c r="B25" s="20"/>
      <c r="C25" s="20"/>
      <c r="D25" s="2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4"/>
      <c r="CG25" s="129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23"/>
      <c r="DN25" s="16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</row>
    <row r="26" spans="1:152" ht="15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3"/>
      <c r="CG26" s="124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6"/>
      <c r="DQ26" s="18"/>
      <c r="DU26" s="18"/>
      <c r="DV26" s="155" t="s">
        <v>23</v>
      </c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7"/>
      <c r="EU26" s="75"/>
      <c r="EV26" s="18"/>
    </row>
    <row r="27" spans="1:152" ht="3.75" customHeight="1" thickBo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Q27" s="18"/>
      <c r="DU27" s="18"/>
      <c r="DV27" s="158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60"/>
      <c r="EU27" s="75"/>
      <c r="EV27" s="18"/>
    </row>
    <row r="28" ht="33" customHeight="1"/>
    <row r="29" spans="1:155" ht="24" customHeight="1">
      <c r="A29" s="24"/>
      <c r="B29" s="25" t="s">
        <v>24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135" t="s">
        <v>494</v>
      </c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27"/>
      <c r="EU29" s="27"/>
      <c r="EV29" s="27"/>
      <c r="EW29" s="27"/>
      <c r="EX29" s="26"/>
      <c r="EY29" s="28"/>
    </row>
    <row r="30" spans="1:155" ht="3.75" customHeigh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1"/>
    </row>
    <row r="31" spans="1:155" ht="15.75" customHeight="1">
      <c r="A31" s="24"/>
      <c r="B31" s="25" t="s">
        <v>25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161" t="s">
        <v>495</v>
      </c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32"/>
      <c r="EU31" s="32"/>
      <c r="EV31" s="32"/>
      <c r="EW31" s="32"/>
      <c r="EX31" s="26"/>
      <c r="EY31" s="28"/>
    </row>
    <row r="32" spans="1:155" ht="3.75" customHeight="1" thickBo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1"/>
    </row>
    <row r="33" spans="1:155" ht="18" customHeight="1" thickBot="1">
      <c r="A33" s="162" t="s">
        <v>26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40" t="s">
        <v>27</v>
      </c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2"/>
    </row>
    <row r="34" spans="1:155" ht="28.5" customHeight="1">
      <c r="A34" s="164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6"/>
      <c r="S34" s="136" t="s">
        <v>28</v>
      </c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8"/>
      <c r="BB34" s="136" t="s">
        <v>29</v>
      </c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8"/>
      <c r="CJ34" s="139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4"/>
      <c r="DR34" s="139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4"/>
    </row>
    <row r="35" spans="1:155" s="34" customFormat="1" ht="13.5" thickBot="1">
      <c r="A35" s="152">
        <v>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4"/>
      <c r="S35" s="152">
        <v>2</v>
      </c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4"/>
      <c r="BB35" s="152">
        <v>3</v>
      </c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4"/>
      <c r="CJ35" s="152">
        <v>4</v>
      </c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4"/>
      <c r="DR35" s="143">
        <v>5</v>
      </c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5"/>
    </row>
    <row r="36" spans="1:155" s="35" customFormat="1" ht="13.5" thickBot="1">
      <c r="A36" s="146" t="s">
        <v>30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8"/>
      <c r="S36" s="149" t="s">
        <v>496</v>
      </c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1"/>
      <c r="BB36" s="149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1"/>
      <c r="CJ36" s="149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1"/>
      <c r="DR36" s="149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1"/>
    </row>
  </sheetData>
  <sheetProtection/>
  <mergeCells count="46">
    <mergeCell ref="AB10:DY10"/>
    <mergeCell ref="S1:EH1"/>
    <mergeCell ref="S3:EH3"/>
    <mergeCell ref="O5:EL5"/>
    <mergeCell ref="S7:EH7"/>
    <mergeCell ref="AB9:DY9"/>
    <mergeCell ref="DS21:EW21"/>
    <mergeCell ref="DS19:EW19"/>
    <mergeCell ref="DS20:EW20"/>
    <mergeCell ref="AY12:DB12"/>
    <mergeCell ref="A18:CF18"/>
    <mergeCell ref="CG18:DM18"/>
    <mergeCell ref="BS11:BX11"/>
    <mergeCell ref="BY11:BZ11"/>
    <mergeCell ref="CA11:CD11"/>
    <mergeCell ref="B21:E21"/>
    <mergeCell ref="AB13:DY13"/>
    <mergeCell ref="CJ14:CO14"/>
    <mergeCell ref="DY24:EK24"/>
    <mergeCell ref="DV17:ET18"/>
    <mergeCell ref="DQ22:EY22"/>
    <mergeCell ref="DY23:EK23"/>
    <mergeCell ref="EL23:EO23"/>
    <mergeCell ref="EP23:ET23"/>
    <mergeCell ref="EL24:EO24"/>
    <mergeCell ref="EP24:ET24"/>
    <mergeCell ref="DV26:ET27"/>
    <mergeCell ref="S31:ES31"/>
    <mergeCell ref="A33:R34"/>
    <mergeCell ref="S33:EY33"/>
    <mergeCell ref="S34:BA34"/>
    <mergeCell ref="BB34:CI34"/>
    <mergeCell ref="CJ34:DQ34"/>
    <mergeCell ref="DR34:EY34"/>
    <mergeCell ref="AV29:ES29"/>
    <mergeCell ref="CG19:DM26"/>
    <mergeCell ref="DR35:EY35"/>
    <mergeCell ref="A36:R36"/>
    <mergeCell ref="S36:BA36"/>
    <mergeCell ref="BB36:CI36"/>
    <mergeCell ref="CJ36:DQ36"/>
    <mergeCell ref="DR36:EY36"/>
    <mergeCell ref="A35:R35"/>
    <mergeCell ref="S35:BA35"/>
    <mergeCell ref="BB35:CI35"/>
    <mergeCell ref="CJ35:DQ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FK109"/>
  <sheetViews>
    <sheetView tabSelected="1" view="pageBreakPreview" zoomScaleSheetLayoutView="100" zoomScalePageLayoutView="0" workbookViewId="0" topLeftCell="A79">
      <selection activeCell="BP107" sqref="BP107:BX108"/>
    </sheetView>
  </sheetViews>
  <sheetFormatPr defaultColWidth="0.875" defaultRowHeight="12.75"/>
  <cols>
    <col min="1" max="44" width="0.875" style="1" customWidth="1"/>
    <col min="45" max="45" width="1.75390625" style="1" customWidth="1"/>
    <col min="46" max="48" width="0.875" style="1" customWidth="1"/>
    <col min="49" max="49" width="1.75390625" style="1" customWidth="1"/>
    <col min="50" max="166" width="0.875" style="1" customWidth="1"/>
    <col min="167" max="167" width="1.875" style="1" customWidth="1"/>
    <col min="168" max="16384" width="0.875" style="1" customWidth="1"/>
  </cols>
  <sheetData>
    <row r="1" spans="1:167" ht="14.25" customHeight="1">
      <c r="A1" s="44"/>
      <c r="B1" s="185" t="s">
        <v>483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44"/>
    </row>
    <row r="2" ht="12.75">
      <c r="FK2" s="41" t="s">
        <v>97</v>
      </c>
    </row>
    <row r="3" spans="1:167" ht="10.5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0"/>
      <c r="AJ3" s="198" t="s">
        <v>261</v>
      </c>
      <c r="AK3" s="199"/>
      <c r="AL3" s="199"/>
      <c r="AM3" s="199"/>
      <c r="AN3" s="199"/>
      <c r="AO3" s="200"/>
      <c r="AP3" s="198" t="s">
        <v>317</v>
      </c>
      <c r="AQ3" s="199"/>
      <c r="AR3" s="199"/>
      <c r="AS3" s="199"/>
      <c r="AT3" s="199"/>
      <c r="AU3" s="199"/>
      <c r="AV3" s="199"/>
      <c r="AW3" s="200"/>
      <c r="AX3" s="206" t="s">
        <v>262</v>
      </c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394" t="s">
        <v>263</v>
      </c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206"/>
      <c r="CZ3" s="394" t="s">
        <v>323</v>
      </c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206"/>
      <c r="EA3" s="206" t="s">
        <v>264</v>
      </c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198" t="s">
        <v>265</v>
      </c>
      <c r="EV3" s="199"/>
      <c r="EW3" s="199"/>
      <c r="EX3" s="199"/>
      <c r="EY3" s="199"/>
      <c r="EZ3" s="199"/>
      <c r="FA3" s="199"/>
      <c r="FB3" s="199"/>
      <c r="FC3" s="200"/>
      <c r="FD3" s="198" t="s">
        <v>266</v>
      </c>
      <c r="FE3" s="199"/>
      <c r="FF3" s="199"/>
      <c r="FG3" s="199"/>
      <c r="FH3" s="199"/>
      <c r="FI3" s="199"/>
      <c r="FJ3" s="199"/>
      <c r="FK3" s="200"/>
    </row>
    <row r="4" spans="1:167" ht="10.5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23"/>
      <c r="AJ4" s="129"/>
      <c r="AK4" s="130"/>
      <c r="AL4" s="130"/>
      <c r="AM4" s="130"/>
      <c r="AN4" s="130"/>
      <c r="AO4" s="123"/>
      <c r="AP4" s="129"/>
      <c r="AQ4" s="130"/>
      <c r="AR4" s="130"/>
      <c r="AS4" s="130"/>
      <c r="AT4" s="130"/>
      <c r="AU4" s="130"/>
      <c r="AV4" s="130"/>
      <c r="AW4" s="123"/>
      <c r="AX4" s="324" t="s">
        <v>267</v>
      </c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4" t="s">
        <v>268</v>
      </c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325"/>
      <c r="CV4" s="325"/>
      <c r="CW4" s="325"/>
      <c r="CX4" s="325"/>
      <c r="CY4" s="325"/>
      <c r="CZ4" s="324" t="s">
        <v>268</v>
      </c>
      <c r="DA4" s="325"/>
      <c r="DB4" s="325"/>
      <c r="DC4" s="325"/>
      <c r="DD4" s="325"/>
      <c r="DE4" s="325"/>
      <c r="DF4" s="325"/>
      <c r="DG4" s="325"/>
      <c r="DH4" s="325"/>
      <c r="DI4" s="325"/>
      <c r="DJ4" s="325"/>
      <c r="DK4" s="325"/>
      <c r="DL4" s="325"/>
      <c r="DM4" s="325"/>
      <c r="DN4" s="325"/>
      <c r="DO4" s="325"/>
      <c r="DP4" s="325"/>
      <c r="DQ4" s="325"/>
      <c r="DR4" s="325"/>
      <c r="DS4" s="325"/>
      <c r="DT4" s="325"/>
      <c r="DU4" s="325"/>
      <c r="DV4" s="325"/>
      <c r="DW4" s="325"/>
      <c r="DX4" s="325"/>
      <c r="DY4" s="325"/>
      <c r="DZ4" s="325"/>
      <c r="EA4" s="324" t="s">
        <v>269</v>
      </c>
      <c r="EB4" s="325"/>
      <c r="EC4" s="325"/>
      <c r="ED4" s="325"/>
      <c r="EE4" s="325"/>
      <c r="EF4" s="325"/>
      <c r="EG4" s="325"/>
      <c r="EH4" s="325"/>
      <c r="EI4" s="325"/>
      <c r="EJ4" s="325"/>
      <c r="EK4" s="325"/>
      <c r="EL4" s="325"/>
      <c r="EM4" s="325"/>
      <c r="EN4" s="325"/>
      <c r="EO4" s="325"/>
      <c r="EP4" s="325"/>
      <c r="EQ4" s="325"/>
      <c r="ER4" s="325"/>
      <c r="ES4" s="325"/>
      <c r="ET4" s="325"/>
      <c r="EU4" s="129"/>
      <c r="EV4" s="130"/>
      <c r="EW4" s="130"/>
      <c r="EX4" s="130"/>
      <c r="EY4" s="130"/>
      <c r="EZ4" s="130"/>
      <c r="FA4" s="130"/>
      <c r="FB4" s="130"/>
      <c r="FC4" s="123"/>
      <c r="FD4" s="129"/>
      <c r="FE4" s="130"/>
      <c r="FF4" s="130"/>
      <c r="FG4" s="130"/>
      <c r="FH4" s="130"/>
      <c r="FI4" s="130"/>
      <c r="FJ4" s="130"/>
      <c r="FK4" s="123"/>
    </row>
    <row r="5" spans="1:167" ht="10.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23"/>
      <c r="AJ5" s="129"/>
      <c r="AK5" s="130"/>
      <c r="AL5" s="130"/>
      <c r="AM5" s="130"/>
      <c r="AN5" s="130"/>
      <c r="AO5" s="123"/>
      <c r="AP5" s="129"/>
      <c r="AQ5" s="130"/>
      <c r="AR5" s="130"/>
      <c r="AS5" s="130"/>
      <c r="AT5" s="130"/>
      <c r="AU5" s="130"/>
      <c r="AV5" s="130"/>
      <c r="AW5" s="123"/>
      <c r="AX5" s="324" t="s">
        <v>270</v>
      </c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4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5"/>
      <c r="CQ5" s="325"/>
      <c r="CR5" s="325"/>
      <c r="CS5" s="325"/>
      <c r="CT5" s="325"/>
      <c r="CU5" s="325"/>
      <c r="CV5" s="325"/>
      <c r="CW5" s="325"/>
      <c r="CX5" s="325"/>
      <c r="CY5" s="325"/>
      <c r="CZ5" s="324"/>
      <c r="DA5" s="325"/>
      <c r="DB5" s="325"/>
      <c r="DC5" s="325"/>
      <c r="DD5" s="325"/>
      <c r="DE5" s="325"/>
      <c r="DF5" s="325"/>
      <c r="DG5" s="325"/>
      <c r="DH5" s="325"/>
      <c r="DI5" s="325"/>
      <c r="DJ5" s="325"/>
      <c r="DK5" s="325"/>
      <c r="DL5" s="325"/>
      <c r="DM5" s="325"/>
      <c r="DN5" s="325"/>
      <c r="DO5" s="325"/>
      <c r="DP5" s="325"/>
      <c r="DQ5" s="325"/>
      <c r="DR5" s="325"/>
      <c r="DS5" s="325"/>
      <c r="DT5" s="325"/>
      <c r="DU5" s="325"/>
      <c r="DV5" s="325"/>
      <c r="DW5" s="325"/>
      <c r="DX5" s="325"/>
      <c r="DY5" s="325"/>
      <c r="DZ5" s="325"/>
      <c r="EA5" s="324" t="s">
        <v>271</v>
      </c>
      <c r="EB5" s="325"/>
      <c r="EC5" s="325"/>
      <c r="ED5" s="325"/>
      <c r="EE5" s="325"/>
      <c r="EF5" s="325"/>
      <c r="EG5" s="325"/>
      <c r="EH5" s="325"/>
      <c r="EI5" s="325"/>
      <c r="EJ5" s="325"/>
      <c r="EK5" s="325"/>
      <c r="EL5" s="325"/>
      <c r="EM5" s="325"/>
      <c r="EN5" s="325"/>
      <c r="EO5" s="325"/>
      <c r="EP5" s="325"/>
      <c r="EQ5" s="325"/>
      <c r="ER5" s="325"/>
      <c r="ES5" s="325"/>
      <c r="ET5" s="325"/>
      <c r="EU5" s="129"/>
      <c r="EV5" s="130"/>
      <c r="EW5" s="130"/>
      <c r="EX5" s="130"/>
      <c r="EY5" s="130"/>
      <c r="EZ5" s="130"/>
      <c r="FA5" s="130"/>
      <c r="FB5" s="130"/>
      <c r="FC5" s="123"/>
      <c r="FD5" s="129"/>
      <c r="FE5" s="130"/>
      <c r="FF5" s="130"/>
      <c r="FG5" s="130"/>
      <c r="FH5" s="130"/>
      <c r="FI5" s="130"/>
      <c r="FJ5" s="130"/>
      <c r="FK5" s="123"/>
    </row>
    <row r="6" spans="1:167" ht="10.5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23"/>
      <c r="AJ6" s="129"/>
      <c r="AK6" s="130"/>
      <c r="AL6" s="130"/>
      <c r="AM6" s="130"/>
      <c r="AN6" s="130"/>
      <c r="AO6" s="123"/>
      <c r="AP6" s="129"/>
      <c r="AQ6" s="130"/>
      <c r="AR6" s="130"/>
      <c r="AS6" s="130"/>
      <c r="AT6" s="130"/>
      <c r="AU6" s="130"/>
      <c r="AV6" s="130"/>
      <c r="AW6" s="123"/>
      <c r="AX6" s="324" t="s">
        <v>272</v>
      </c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4"/>
      <c r="BZ6" s="325"/>
      <c r="CA6" s="325"/>
      <c r="CB6" s="325"/>
      <c r="CC6" s="325"/>
      <c r="CD6" s="325"/>
      <c r="CE6" s="325"/>
      <c r="CF6" s="325"/>
      <c r="CG6" s="325"/>
      <c r="CH6" s="325"/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5"/>
      <c r="CV6" s="325"/>
      <c r="CW6" s="325"/>
      <c r="CX6" s="325"/>
      <c r="CY6" s="325"/>
      <c r="CZ6" s="324"/>
      <c r="DA6" s="325"/>
      <c r="DB6" s="325"/>
      <c r="DC6" s="325"/>
      <c r="DD6" s="325"/>
      <c r="DE6" s="325"/>
      <c r="DF6" s="325"/>
      <c r="DG6" s="325"/>
      <c r="DH6" s="325"/>
      <c r="DI6" s="325"/>
      <c r="DJ6" s="325"/>
      <c r="DK6" s="325"/>
      <c r="DL6" s="325"/>
      <c r="DM6" s="325"/>
      <c r="DN6" s="325"/>
      <c r="DO6" s="325"/>
      <c r="DP6" s="325"/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4" t="s">
        <v>273</v>
      </c>
      <c r="EB6" s="325"/>
      <c r="EC6" s="325"/>
      <c r="ED6" s="325"/>
      <c r="EE6" s="325"/>
      <c r="EF6" s="325"/>
      <c r="EG6" s="325"/>
      <c r="EH6" s="325"/>
      <c r="EI6" s="325"/>
      <c r="EJ6" s="325"/>
      <c r="EK6" s="325"/>
      <c r="EL6" s="325"/>
      <c r="EM6" s="325"/>
      <c r="EN6" s="325"/>
      <c r="EO6" s="325"/>
      <c r="EP6" s="325"/>
      <c r="EQ6" s="325"/>
      <c r="ER6" s="325"/>
      <c r="ES6" s="325"/>
      <c r="ET6" s="325"/>
      <c r="EU6" s="129"/>
      <c r="EV6" s="130"/>
      <c r="EW6" s="130"/>
      <c r="EX6" s="130"/>
      <c r="EY6" s="130"/>
      <c r="EZ6" s="130"/>
      <c r="FA6" s="130"/>
      <c r="FB6" s="130"/>
      <c r="FC6" s="123"/>
      <c r="FD6" s="129"/>
      <c r="FE6" s="130"/>
      <c r="FF6" s="130"/>
      <c r="FG6" s="130"/>
      <c r="FH6" s="130"/>
      <c r="FI6" s="130"/>
      <c r="FJ6" s="130"/>
      <c r="FK6" s="123"/>
    </row>
    <row r="7" spans="1:167" ht="10.5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23"/>
      <c r="AJ7" s="129"/>
      <c r="AK7" s="130"/>
      <c r="AL7" s="130"/>
      <c r="AM7" s="130"/>
      <c r="AN7" s="130"/>
      <c r="AO7" s="123"/>
      <c r="AP7" s="129"/>
      <c r="AQ7" s="130"/>
      <c r="AR7" s="130"/>
      <c r="AS7" s="130"/>
      <c r="AT7" s="130"/>
      <c r="AU7" s="130"/>
      <c r="AV7" s="130"/>
      <c r="AW7" s="123"/>
      <c r="AX7" s="324" t="s">
        <v>274</v>
      </c>
      <c r="AY7" s="325"/>
      <c r="AZ7" s="325"/>
      <c r="BA7" s="325"/>
      <c r="BB7" s="325"/>
      <c r="BC7" s="325"/>
      <c r="BD7" s="325"/>
      <c r="BE7" s="325"/>
      <c r="BF7" s="325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2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2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2" t="s">
        <v>275</v>
      </c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129"/>
      <c r="EV7" s="130"/>
      <c r="EW7" s="130"/>
      <c r="EX7" s="130"/>
      <c r="EY7" s="130"/>
      <c r="EZ7" s="130"/>
      <c r="FA7" s="130"/>
      <c r="FB7" s="130"/>
      <c r="FC7" s="123"/>
      <c r="FD7" s="129"/>
      <c r="FE7" s="130"/>
      <c r="FF7" s="130"/>
      <c r="FG7" s="130"/>
      <c r="FH7" s="130"/>
      <c r="FI7" s="130"/>
      <c r="FJ7" s="130"/>
      <c r="FK7" s="123"/>
    </row>
    <row r="8" spans="1:167" ht="10.5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23"/>
      <c r="AJ8" s="129"/>
      <c r="AK8" s="130"/>
      <c r="AL8" s="130"/>
      <c r="AM8" s="130"/>
      <c r="AN8" s="130"/>
      <c r="AO8" s="123"/>
      <c r="AP8" s="129"/>
      <c r="AQ8" s="130"/>
      <c r="AR8" s="130"/>
      <c r="AS8" s="130"/>
      <c r="AT8" s="130"/>
      <c r="AU8" s="130"/>
      <c r="AV8" s="130"/>
      <c r="AW8" s="123"/>
      <c r="AX8" s="206" t="s">
        <v>189</v>
      </c>
      <c r="AY8" s="207"/>
      <c r="AZ8" s="207"/>
      <c r="BA8" s="207"/>
      <c r="BB8" s="207"/>
      <c r="BC8" s="207"/>
      <c r="BD8" s="207"/>
      <c r="BE8" s="207"/>
      <c r="BF8" s="208"/>
      <c r="BG8" s="390" t="s">
        <v>276</v>
      </c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206" t="s">
        <v>189</v>
      </c>
      <c r="BZ8" s="207"/>
      <c r="CA8" s="207"/>
      <c r="CB8" s="207"/>
      <c r="CC8" s="207"/>
      <c r="CD8" s="207"/>
      <c r="CE8" s="207"/>
      <c r="CF8" s="207"/>
      <c r="CG8" s="208"/>
      <c r="CH8" s="206" t="s">
        <v>277</v>
      </c>
      <c r="CI8" s="207"/>
      <c r="CJ8" s="207"/>
      <c r="CK8" s="207"/>
      <c r="CL8" s="207"/>
      <c r="CM8" s="207"/>
      <c r="CN8" s="207"/>
      <c r="CO8" s="207"/>
      <c r="CP8" s="208"/>
      <c r="CQ8" s="206" t="s">
        <v>278</v>
      </c>
      <c r="CR8" s="207"/>
      <c r="CS8" s="207"/>
      <c r="CT8" s="207"/>
      <c r="CU8" s="207"/>
      <c r="CV8" s="207"/>
      <c r="CW8" s="207"/>
      <c r="CX8" s="207"/>
      <c r="CY8" s="208"/>
      <c r="CZ8" s="206" t="s">
        <v>189</v>
      </c>
      <c r="DA8" s="207"/>
      <c r="DB8" s="207"/>
      <c r="DC8" s="207"/>
      <c r="DD8" s="207"/>
      <c r="DE8" s="207"/>
      <c r="DF8" s="207"/>
      <c r="DG8" s="207"/>
      <c r="DH8" s="208"/>
      <c r="DI8" s="391" t="s">
        <v>279</v>
      </c>
      <c r="DJ8" s="391"/>
      <c r="DK8" s="391"/>
      <c r="DL8" s="391"/>
      <c r="DM8" s="391"/>
      <c r="DN8" s="391"/>
      <c r="DO8" s="391"/>
      <c r="DP8" s="391"/>
      <c r="DQ8" s="391"/>
      <c r="DR8" s="392"/>
      <c r="DS8" s="392"/>
      <c r="DT8" s="392"/>
      <c r="DU8" s="392"/>
      <c r="DV8" s="392"/>
      <c r="DW8" s="392"/>
      <c r="DX8" s="392"/>
      <c r="DY8" s="392"/>
      <c r="DZ8" s="392"/>
      <c r="EA8" s="206" t="s">
        <v>189</v>
      </c>
      <c r="EB8" s="207"/>
      <c r="EC8" s="207"/>
      <c r="ED8" s="207"/>
      <c r="EE8" s="207"/>
      <c r="EF8" s="207"/>
      <c r="EG8" s="207"/>
      <c r="EH8" s="207"/>
      <c r="EI8" s="208"/>
      <c r="EJ8" s="206" t="s">
        <v>278</v>
      </c>
      <c r="EK8" s="207"/>
      <c r="EL8" s="207"/>
      <c r="EM8" s="207"/>
      <c r="EN8" s="207"/>
      <c r="EO8" s="207"/>
      <c r="EP8" s="207"/>
      <c r="EQ8" s="207"/>
      <c r="ER8" s="207"/>
      <c r="ES8" s="207"/>
      <c r="ET8" s="208"/>
      <c r="EU8" s="129"/>
      <c r="EV8" s="130"/>
      <c r="EW8" s="130"/>
      <c r="EX8" s="130"/>
      <c r="EY8" s="130"/>
      <c r="EZ8" s="130"/>
      <c r="FA8" s="130"/>
      <c r="FB8" s="130"/>
      <c r="FC8" s="123"/>
      <c r="FD8" s="129"/>
      <c r="FE8" s="130"/>
      <c r="FF8" s="130"/>
      <c r="FG8" s="130"/>
      <c r="FH8" s="130"/>
      <c r="FI8" s="130"/>
      <c r="FJ8" s="130"/>
      <c r="FK8" s="123"/>
    </row>
    <row r="9" spans="1:167" ht="10.5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23"/>
      <c r="AJ9" s="129"/>
      <c r="AK9" s="130"/>
      <c r="AL9" s="130"/>
      <c r="AM9" s="130"/>
      <c r="AN9" s="130"/>
      <c r="AO9" s="123"/>
      <c r="AP9" s="129"/>
      <c r="AQ9" s="130"/>
      <c r="AR9" s="130"/>
      <c r="AS9" s="130"/>
      <c r="AT9" s="130"/>
      <c r="AU9" s="130"/>
      <c r="AV9" s="130"/>
      <c r="AW9" s="123"/>
      <c r="AX9" s="324" t="s">
        <v>280</v>
      </c>
      <c r="AY9" s="388"/>
      <c r="AZ9" s="388"/>
      <c r="BA9" s="388"/>
      <c r="BB9" s="388"/>
      <c r="BC9" s="388"/>
      <c r="BD9" s="388"/>
      <c r="BE9" s="388"/>
      <c r="BF9" s="389"/>
      <c r="BG9" s="206" t="s">
        <v>281</v>
      </c>
      <c r="BH9" s="207"/>
      <c r="BI9" s="207"/>
      <c r="BJ9" s="207"/>
      <c r="BK9" s="207"/>
      <c r="BL9" s="207"/>
      <c r="BM9" s="207"/>
      <c r="BN9" s="207"/>
      <c r="BO9" s="208"/>
      <c r="BP9" s="206" t="s">
        <v>282</v>
      </c>
      <c r="BQ9" s="207"/>
      <c r="BR9" s="207"/>
      <c r="BS9" s="207"/>
      <c r="BT9" s="207"/>
      <c r="BU9" s="207"/>
      <c r="BV9" s="207"/>
      <c r="BW9" s="207"/>
      <c r="BX9" s="208"/>
      <c r="BY9" s="49"/>
      <c r="BZ9" s="50"/>
      <c r="CA9" s="50"/>
      <c r="CB9" s="50"/>
      <c r="CC9" s="50"/>
      <c r="CD9" s="50"/>
      <c r="CE9" s="50"/>
      <c r="CF9" s="50"/>
      <c r="CG9" s="50"/>
      <c r="CH9" s="324" t="s">
        <v>283</v>
      </c>
      <c r="CI9" s="325"/>
      <c r="CJ9" s="325"/>
      <c r="CK9" s="325"/>
      <c r="CL9" s="325"/>
      <c r="CM9" s="325"/>
      <c r="CN9" s="325"/>
      <c r="CO9" s="325"/>
      <c r="CP9" s="326"/>
      <c r="CQ9" s="324" t="s">
        <v>284</v>
      </c>
      <c r="CR9" s="325"/>
      <c r="CS9" s="325"/>
      <c r="CT9" s="325"/>
      <c r="CU9" s="325"/>
      <c r="CV9" s="325"/>
      <c r="CW9" s="325"/>
      <c r="CX9" s="325"/>
      <c r="CY9" s="326"/>
      <c r="CZ9" s="49"/>
      <c r="DA9" s="50"/>
      <c r="DB9" s="50"/>
      <c r="DC9" s="50"/>
      <c r="DD9" s="50"/>
      <c r="DE9" s="50"/>
      <c r="DF9" s="50"/>
      <c r="DG9" s="50"/>
      <c r="DH9" s="51"/>
      <c r="DI9" s="206" t="s">
        <v>281</v>
      </c>
      <c r="DJ9" s="207"/>
      <c r="DK9" s="207"/>
      <c r="DL9" s="207"/>
      <c r="DM9" s="207"/>
      <c r="DN9" s="207"/>
      <c r="DO9" s="207"/>
      <c r="DP9" s="207"/>
      <c r="DQ9" s="208"/>
      <c r="DR9" s="206" t="s">
        <v>285</v>
      </c>
      <c r="DS9" s="207"/>
      <c r="DT9" s="207"/>
      <c r="DU9" s="207"/>
      <c r="DV9" s="207"/>
      <c r="DW9" s="207"/>
      <c r="DX9" s="207"/>
      <c r="DY9" s="207"/>
      <c r="DZ9" s="208"/>
      <c r="EA9" s="95"/>
      <c r="EB9" s="95"/>
      <c r="EC9" s="95"/>
      <c r="ED9" s="95"/>
      <c r="EE9" s="95"/>
      <c r="EF9" s="95"/>
      <c r="EG9" s="95"/>
      <c r="EH9" s="95"/>
      <c r="EI9" s="95"/>
      <c r="EJ9" s="324" t="s">
        <v>285</v>
      </c>
      <c r="EK9" s="325"/>
      <c r="EL9" s="325"/>
      <c r="EM9" s="325"/>
      <c r="EN9" s="325"/>
      <c r="EO9" s="325"/>
      <c r="EP9" s="325"/>
      <c r="EQ9" s="325"/>
      <c r="ER9" s="325"/>
      <c r="ES9" s="325"/>
      <c r="ET9" s="326"/>
      <c r="EU9" s="129"/>
      <c r="EV9" s="130"/>
      <c r="EW9" s="130"/>
      <c r="EX9" s="130"/>
      <c r="EY9" s="130"/>
      <c r="EZ9" s="130"/>
      <c r="FA9" s="130"/>
      <c r="FB9" s="130"/>
      <c r="FC9" s="123"/>
      <c r="FD9" s="129"/>
      <c r="FE9" s="130"/>
      <c r="FF9" s="130"/>
      <c r="FG9" s="130"/>
      <c r="FH9" s="130"/>
      <c r="FI9" s="130"/>
      <c r="FJ9" s="130"/>
      <c r="FK9" s="123"/>
    </row>
    <row r="10" spans="1:167" ht="10.5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23"/>
      <c r="AJ10" s="129"/>
      <c r="AK10" s="130"/>
      <c r="AL10" s="130"/>
      <c r="AM10" s="130"/>
      <c r="AN10" s="130"/>
      <c r="AO10" s="123"/>
      <c r="AP10" s="129"/>
      <c r="AQ10" s="130"/>
      <c r="AR10" s="130"/>
      <c r="AS10" s="130"/>
      <c r="AT10" s="130"/>
      <c r="AU10" s="130"/>
      <c r="AV10" s="130"/>
      <c r="AW10" s="123"/>
      <c r="AX10" s="324" t="s">
        <v>286</v>
      </c>
      <c r="AY10" s="388"/>
      <c r="AZ10" s="388"/>
      <c r="BA10" s="388"/>
      <c r="BB10" s="388"/>
      <c r="BC10" s="388"/>
      <c r="BD10" s="388"/>
      <c r="BE10" s="388"/>
      <c r="BF10" s="389"/>
      <c r="BG10" s="49"/>
      <c r="BH10" s="50"/>
      <c r="BI10" s="50"/>
      <c r="BJ10" s="50"/>
      <c r="BK10" s="50"/>
      <c r="BL10" s="50"/>
      <c r="BM10" s="50"/>
      <c r="BN10" s="50"/>
      <c r="BO10" s="51"/>
      <c r="BP10" s="324" t="s">
        <v>287</v>
      </c>
      <c r="BQ10" s="325"/>
      <c r="BR10" s="325"/>
      <c r="BS10" s="325"/>
      <c r="BT10" s="325"/>
      <c r="BU10" s="325"/>
      <c r="BV10" s="325"/>
      <c r="BW10" s="325"/>
      <c r="BX10" s="326"/>
      <c r="BY10" s="49"/>
      <c r="BZ10" s="50"/>
      <c r="CA10" s="50"/>
      <c r="CB10" s="50"/>
      <c r="CC10" s="50"/>
      <c r="CD10" s="50"/>
      <c r="CE10" s="50"/>
      <c r="CF10" s="50"/>
      <c r="CG10" s="50"/>
      <c r="CH10" s="324" t="s">
        <v>288</v>
      </c>
      <c r="CI10" s="325"/>
      <c r="CJ10" s="325"/>
      <c r="CK10" s="325"/>
      <c r="CL10" s="325"/>
      <c r="CM10" s="325"/>
      <c r="CN10" s="325"/>
      <c r="CO10" s="325"/>
      <c r="CP10" s="326"/>
      <c r="CQ10" s="324" t="s">
        <v>289</v>
      </c>
      <c r="CR10" s="325"/>
      <c r="CS10" s="325"/>
      <c r="CT10" s="325"/>
      <c r="CU10" s="325"/>
      <c r="CV10" s="325"/>
      <c r="CW10" s="325"/>
      <c r="CX10" s="325"/>
      <c r="CY10" s="326"/>
      <c r="CZ10" s="49"/>
      <c r="DA10" s="50"/>
      <c r="DB10" s="50"/>
      <c r="DC10" s="50"/>
      <c r="DD10" s="50"/>
      <c r="DE10" s="50"/>
      <c r="DF10" s="50"/>
      <c r="DG10" s="50"/>
      <c r="DH10" s="51"/>
      <c r="DI10" s="49"/>
      <c r="DJ10" s="50"/>
      <c r="DK10" s="50"/>
      <c r="DL10" s="50"/>
      <c r="DM10" s="50"/>
      <c r="DN10" s="50"/>
      <c r="DO10" s="50"/>
      <c r="DP10" s="50"/>
      <c r="DQ10" s="50"/>
      <c r="DR10" s="324" t="s">
        <v>290</v>
      </c>
      <c r="DS10" s="325"/>
      <c r="DT10" s="325"/>
      <c r="DU10" s="325"/>
      <c r="DV10" s="325"/>
      <c r="DW10" s="325"/>
      <c r="DX10" s="325"/>
      <c r="DY10" s="325"/>
      <c r="DZ10" s="326"/>
      <c r="EA10" s="95"/>
      <c r="EB10" s="95"/>
      <c r="EC10" s="95"/>
      <c r="ED10" s="95"/>
      <c r="EE10" s="95"/>
      <c r="EF10" s="95"/>
      <c r="EG10" s="95"/>
      <c r="EH10" s="95"/>
      <c r="EI10" s="95"/>
      <c r="EJ10" s="324" t="s">
        <v>291</v>
      </c>
      <c r="EK10" s="325"/>
      <c r="EL10" s="325"/>
      <c r="EM10" s="325"/>
      <c r="EN10" s="325"/>
      <c r="EO10" s="325"/>
      <c r="EP10" s="325"/>
      <c r="EQ10" s="325"/>
      <c r="ER10" s="325"/>
      <c r="ES10" s="325"/>
      <c r="ET10" s="326"/>
      <c r="EU10" s="129"/>
      <c r="EV10" s="130"/>
      <c r="EW10" s="130"/>
      <c r="EX10" s="130"/>
      <c r="EY10" s="130"/>
      <c r="EZ10" s="130"/>
      <c r="FA10" s="130"/>
      <c r="FB10" s="130"/>
      <c r="FC10" s="123"/>
      <c r="FD10" s="129"/>
      <c r="FE10" s="130"/>
      <c r="FF10" s="130"/>
      <c r="FG10" s="130"/>
      <c r="FH10" s="130"/>
      <c r="FI10" s="130"/>
      <c r="FJ10" s="130"/>
      <c r="FK10" s="123"/>
    </row>
    <row r="11" spans="1:167" ht="10.5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23"/>
      <c r="AJ11" s="129"/>
      <c r="AK11" s="130"/>
      <c r="AL11" s="130"/>
      <c r="AM11" s="130"/>
      <c r="AN11" s="130"/>
      <c r="AO11" s="123"/>
      <c r="AP11" s="129"/>
      <c r="AQ11" s="130"/>
      <c r="AR11" s="130"/>
      <c r="AS11" s="130"/>
      <c r="AT11" s="130"/>
      <c r="AU11" s="130"/>
      <c r="AV11" s="130"/>
      <c r="AW11" s="123"/>
      <c r="AX11" s="324" t="s">
        <v>292</v>
      </c>
      <c r="AY11" s="388"/>
      <c r="AZ11" s="388"/>
      <c r="BA11" s="388"/>
      <c r="BB11" s="388"/>
      <c r="BC11" s="388"/>
      <c r="BD11" s="388"/>
      <c r="BE11" s="388"/>
      <c r="BF11" s="389"/>
      <c r="BG11" s="49"/>
      <c r="BH11" s="50"/>
      <c r="BI11" s="50"/>
      <c r="BJ11" s="50"/>
      <c r="BK11" s="50"/>
      <c r="BL11" s="50"/>
      <c r="BM11" s="50"/>
      <c r="BN11" s="50"/>
      <c r="BO11" s="51"/>
      <c r="BP11" s="324" t="s">
        <v>293</v>
      </c>
      <c r="BQ11" s="325"/>
      <c r="BR11" s="325"/>
      <c r="BS11" s="325"/>
      <c r="BT11" s="325"/>
      <c r="BU11" s="325"/>
      <c r="BV11" s="325"/>
      <c r="BW11" s="325"/>
      <c r="BX11" s="326"/>
      <c r="BY11" s="49"/>
      <c r="BZ11" s="50"/>
      <c r="CA11" s="50"/>
      <c r="CB11" s="50"/>
      <c r="CC11" s="50"/>
      <c r="CD11" s="50"/>
      <c r="CE11" s="50"/>
      <c r="CF11" s="50"/>
      <c r="CG11" s="50"/>
      <c r="CH11" s="324" t="s">
        <v>294</v>
      </c>
      <c r="CI11" s="325"/>
      <c r="CJ11" s="325"/>
      <c r="CK11" s="325"/>
      <c r="CL11" s="325"/>
      <c r="CM11" s="325"/>
      <c r="CN11" s="325"/>
      <c r="CO11" s="325"/>
      <c r="CP11" s="326"/>
      <c r="CQ11" s="324" t="s">
        <v>282</v>
      </c>
      <c r="CR11" s="325"/>
      <c r="CS11" s="325"/>
      <c r="CT11" s="325"/>
      <c r="CU11" s="325"/>
      <c r="CV11" s="325"/>
      <c r="CW11" s="325"/>
      <c r="CX11" s="325"/>
      <c r="CY11" s="326"/>
      <c r="CZ11" s="49"/>
      <c r="DA11" s="50"/>
      <c r="DB11" s="50"/>
      <c r="DC11" s="50"/>
      <c r="DD11" s="50"/>
      <c r="DE11" s="50"/>
      <c r="DF11" s="50"/>
      <c r="DG11" s="50"/>
      <c r="DH11" s="51"/>
      <c r="DI11" s="49"/>
      <c r="DJ11" s="50"/>
      <c r="DK11" s="50"/>
      <c r="DL11" s="50"/>
      <c r="DM11" s="50"/>
      <c r="DN11" s="50"/>
      <c r="DO11" s="50"/>
      <c r="DP11" s="50"/>
      <c r="DQ11" s="50"/>
      <c r="DR11" s="324" t="s">
        <v>295</v>
      </c>
      <c r="DS11" s="325"/>
      <c r="DT11" s="325"/>
      <c r="DU11" s="325"/>
      <c r="DV11" s="325"/>
      <c r="DW11" s="325"/>
      <c r="DX11" s="325"/>
      <c r="DY11" s="325"/>
      <c r="DZ11" s="326"/>
      <c r="EA11" s="95"/>
      <c r="EB11" s="95"/>
      <c r="EC11" s="95"/>
      <c r="ED11" s="95"/>
      <c r="EE11" s="95"/>
      <c r="EF11" s="95"/>
      <c r="EG11" s="95"/>
      <c r="EH11" s="95"/>
      <c r="EI11" s="95"/>
      <c r="EJ11" s="324" t="s">
        <v>296</v>
      </c>
      <c r="EK11" s="325"/>
      <c r="EL11" s="325"/>
      <c r="EM11" s="325"/>
      <c r="EN11" s="325"/>
      <c r="EO11" s="325"/>
      <c r="EP11" s="325"/>
      <c r="EQ11" s="325"/>
      <c r="ER11" s="325"/>
      <c r="ES11" s="325"/>
      <c r="ET11" s="326"/>
      <c r="EU11" s="129"/>
      <c r="EV11" s="130"/>
      <c r="EW11" s="130"/>
      <c r="EX11" s="130"/>
      <c r="EY11" s="130"/>
      <c r="EZ11" s="130"/>
      <c r="FA11" s="130"/>
      <c r="FB11" s="130"/>
      <c r="FC11" s="123"/>
      <c r="FD11" s="129"/>
      <c r="FE11" s="130"/>
      <c r="FF11" s="130"/>
      <c r="FG11" s="130"/>
      <c r="FH11" s="130"/>
      <c r="FI11" s="130"/>
      <c r="FJ11" s="130"/>
      <c r="FK11" s="123"/>
    </row>
    <row r="12" spans="1:167" ht="10.5" customHeight="1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23"/>
      <c r="AJ12" s="129"/>
      <c r="AK12" s="130"/>
      <c r="AL12" s="130"/>
      <c r="AM12" s="130"/>
      <c r="AN12" s="130"/>
      <c r="AO12" s="123"/>
      <c r="AP12" s="129"/>
      <c r="AQ12" s="130"/>
      <c r="AR12" s="130"/>
      <c r="AS12" s="130"/>
      <c r="AT12" s="130"/>
      <c r="AU12" s="130"/>
      <c r="AV12" s="130"/>
      <c r="AW12" s="123"/>
      <c r="AX12" s="324" t="s">
        <v>297</v>
      </c>
      <c r="AY12" s="388"/>
      <c r="AZ12" s="388"/>
      <c r="BA12" s="388"/>
      <c r="BB12" s="388"/>
      <c r="BC12" s="388"/>
      <c r="BD12" s="388"/>
      <c r="BE12" s="388"/>
      <c r="BF12" s="389"/>
      <c r="BG12" s="49"/>
      <c r="BH12" s="50"/>
      <c r="BI12" s="50"/>
      <c r="BJ12" s="50"/>
      <c r="BK12" s="50"/>
      <c r="BL12" s="50"/>
      <c r="BM12" s="50"/>
      <c r="BN12" s="50"/>
      <c r="BO12" s="51"/>
      <c r="BP12" s="324" t="s">
        <v>298</v>
      </c>
      <c r="BQ12" s="325"/>
      <c r="BR12" s="325"/>
      <c r="BS12" s="325"/>
      <c r="BT12" s="325"/>
      <c r="BU12" s="325"/>
      <c r="BV12" s="325"/>
      <c r="BW12" s="325"/>
      <c r="BX12" s="326"/>
      <c r="BY12" s="49"/>
      <c r="BZ12" s="50"/>
      <c r="CA12" s="50"/>
      <c r="CB12" s="50"/>
      <c r="CC12" s="50"/>
      <c r="CD12" s="50"/>
      <c r="CE12" s="50"/>
      <c r="CF12" s="50"/>
      <c r="CG12" s="50"/>
      <c r="CH12" s="324" t="s">
        <v>299</v>
      </c>
      <c r="CI12" s="325"/>
      <c r="CJ12" s="325"/>
      <c r="CK12" s="325"/>
      <c r="CL12" s="325"/>
      <c r="CM12" s="325"/>
      <c r="CN12" s="325"/>
      <c r="CO12" s="325"/>
      <c r="CP12" s="326"/>
      <c r="CQ12" s="324" t="s">
        <v>287</v>
      </c>
      <c r="CR12" s="325"/>
      <c r="CS12" s="325"/>
      <c r="CT12" s="325"/>
      <c r="CU12" s="325"/>
      <c r="CV12" s="325"/>
      <c r="CW12" s="325"/>
      <c r="CX12" s="325"/>
      <c r="CY12" s="326"/>
      <c r="CZ12" s="49"/>
      <c r="DA12" s="50"/>
      <c r="DB12" s="50"/>
      <c r="DC12" s="50"/>
      <c r="DD12" s="50"/>
      <c r="DE12" s="50"/>
      <c r="DF12" s="50"/>
      <c r="DG12" s="50"/>
      <c r="DH12" s="51"/>
      <c r="DI12" s="49"/>
      <c r="DJ12" s="50"/>
      <c r="DK12" s="50"/>
      <c r="DL12" s="50"/>
      <c r="DM12" s="50"/>
      <c r="DN12" s="50"/>
      <c r="DO12" s="50"/>
      <c r="DP12" s="50"/>
      <c r="DQ12" s="50"/>
      <c r="DR12" s="324" t="s">
        <v>300</v>
      </c>
      <c r="DS12" s="325"/>
      <c r="DT12" s="325"/>
      <c r="DU12" s="325"/>
      <c r="DV12" s="325"/>
      <c r="DW12" s="325"/>
      <c r="DX12" s="325"/>
      <c r="DY12" s="325"/>
      <c r="DZ12" s="326"/>
      <c r="EA12" s="95"/>
      <c r="EB12" s="95"/>
      <c r="EC12" s="95"/>
      <c r="ED12" s="95"/>
      <c r="EE12" s="95"/>
      <c r="EF12" s="95"/>
      <c r="EG12" s="95"/>
      <c r="EH12" s="95"/>
      <c r="EI12" s="95"/>
      <c r="EJ12" s="324" t="s">
        <v>301</v>
      </c>
      <c r="EK12" s="325"/>
      <c r="EL12" s="325"/>
      <c r="EM12" s="325"/>
      <c r="EN12" s="325"/>
      <c r="EO12" s="325"/>
      <c r="EP12" s="325"/>
      <c r="EQ12" s="325"/>
      <c r="ER12" s="325"/>
      <c r="ES12" s="325"/>
      <c r="ET12" s="326"/>
      <c r="EU12" s="129"/>
      <c r="EV12" s="130"/>
      <c r="EW12" s="130"/>
      <c r="EX12" s="130"/>
      <c r="EY12" s="130"/>
      <c r="EZ12" s="130"/>
      <c r="FA12" s="130"/>
      <c r="FB12" s="130"/>
      <c r="FC12" s="123"/>
      <c r="FD12" s="129"/>
      <c r="FE12" s="130"/>
      <c r="FF12" s="130"/>
      <c r="FG12" s="130"/>
      <c r="FH12" s="130"/>
      <c r="FI12" s="130"/>
      <c r="FJ12" s="130"/>
      <c r="FK12" s="123"/>
    </row>
    <row r="13" spans="1:167" ht="10.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23"/>
      <c r="AJ13" s="129"/>
      <c r="AK13" s="130"/>
      <c r="AL13" s="130"/>
      <c r="AM13" s="130"/>
      <c r="AN13" s="130"/>
      <c r="AO13" s="123"/>
      <c r="AP13" s="129"/>
      <c r="AQ13" s="130"/>
      <c r="AR13" s="130"/>
      <c r="AS13" s="130"/>
      <c r="AT13" s="130"/>
      <c r="AU13" s="130"/>
      <c r="AV13" s="130"/>
      <c r="AW13" s="123"/>
      <c r="AX13" s="49"/>
      <c r="AY13" s="57"/>
      <c r="AZ13" s="57"/>
      <c r="BA13" s="57"/>
      <c r="BB13" s="57"/>
      <c r="BC13" s="57"/>
      <c r="BD13" s="57"/>
      <c r="BE13" s="57"/>
      <c r="BF13" s="58"/>
      <c r="BG13" s="49"/>
      <c r="BH13" s="50"/>
      <c r="BI13" s="50"/>
      <c r="BJ13" s="50"/>
      <c r="BK13" s="50"/>
      <c r="BL13" s="50"/>
      <c r="BM13" s="50"/>
      <c r="BN13" s="50"/>
      <c r="BO13" s="51"/>
      <c r="BP13" s="324" t="s">
        <v>302</v>
      </c>
      <c r="BQ13" s="325"/>
      <c r="BR13" s="325"/>
      <c r="BS13" s="325"/>
      <c r="BT13" s="325"/>
      <c r="BU13" s="325"/>
      <c r="BV13" s="325"/>
      <c r="BW13" s="325"/>
      <c r="BX13" s="326"/>
      <c r="BY13" s="49"/>
      <c r="BZ13" s="50"/>
      <c r="CA13" s="50"/>
      <c r="CB13" s="50"/>
      <c r="CC13" s="50"/>
      <c r="CD13" s="50"/>
      <c r="CE13" s="50"/>
      <c r="CF13" s="50"/>
      <c r="CG13" s="50"/>
      <c r="CH13" s="324" t="s">
        <v>303</v>
      </c>
      <c r="CI13" s="325"/>
      <c r="CJ13" s="325"/>
      <c r="CK13" s="325"/>
      <c r="CL13" s="325"/>
      <c r="CM13" s="325"/>
      <c r="CN13" s="325"/>
      <c r="CO13" s="325"/>
      <c r="CP13" s="326"/>
      <c r="CQ13" s="324" t="s">
        <v>293</v>
      </c>
      <c r="CR13" s="325"/>
      <c r="CS13" s="325"/>
      <c r="CT13" s="325"/>
      <c r="CU13" s="325"/>
      <c r="CV13" s="325"/>
      <c r="CW13" s="325"/>
      <c r="CX13" s="325"/>
      <c r="CY13" s="326"/>
      <c r="CZ13" s="49"/>
      <c r="DA13" s="50"/>
      <c r="DB13" s="50"/>
      <c r="DC13" s="50"/>
      <c r="DD13" s="50"/>
      <c r="DE13" s="50"/>
      <c r="DF13" s="50"/>
      <c r="DG13" s="50"/>
      <c r="DH13" s="51"/>
      <c r="DI13" s="49"/>
      <c r="DJ13" s="50"/>
      <c r="DK13" s="50"/>
      <c r="DL13" s="50"/>
      <c r="DM13" s="50"/>
      <c r="DN13" s="50"/>
      <c r="DO13" s="50"/>
      <c r="DP13" s="50"/>
      <c r="DQ13" s="50"/>
      <c r="DR13" s="49"/>
      <c r="DS13" s="50"/>
      <c r="DT13" s="50"/>
      <c r="DU13" s="50"/>
      <c r="DV13" s="50"/>
      <c r="DW13" s="50"/>
      <c r="DX13" s="50"/>
      <c r="DY13" s="50"/>
      <c r="DZ13" s="51"/>
      <c r="EA13" s="95"/>
      <c r="EB13" s="95"/>
      <c r="EC13" s="95"/>
      <c r="ED13" s="95"/>
      <c r="EE13" s="95"/>
      <c r="EF13" s="95"/>
      <c r="EG13" s="95"/>
      <c r="EH13" s="95"/>
      <c r="EI13" s="95"/>
      <c r="EJ13" s="324" t="s">
        <v>304</v>
      </c>
      <c r="EK13" s="325"/>
      <c r="EL13" s="325"/>
      <c r="EM13" s="325"/>
      <c r="EN13" s="325"/>
      <c r="EO13" s="325"/>
      <c r="EP13" s="325"/>
      <c r="EQ13" s="325"/>
      <c r="ER13" s="325"/>
      <c r="ES13" s="325"/>
      <c r="ET13" s="326"/>
      <c r="EU13" s="129"/>
      <c r="EV13" s="130"/>
      <c r="EW13" s="130"/>
      <c r="EX13" s="130"/>
      <c r="EY13" s="130"/>
      <c r="EZ13" s="130"/>
      <c r="FA13" s="130"/>
      <c r="FB13" s="130"/>
      <c r="FC13" s="123"/>
      <c r="FD13" s="129"/>
      <c r="FE13" s="130"/>
      <c r="FF13" s="130"/>
      <c r="FG13" s="130"/>
      <c r="FH13" s="130"/>
      <c r="FI13" s="130"/>
      <c r="FJ13" s="130"/>
      <c r="FK13" s="123"/>
    </row>
    <row r="14" spans="1:167" ht="10.5" customHeight="1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23"/>
      <c r="AJ14" s="129"/>
      <c r="AK14" s="130"/>
      <c r="AL14" s="130"/>
      <c r="AM14" s="130"/>
      <c r="AN14" s="130"/>
      <c r="AO14" s="123"/>
      <c r="AP14" s="129"/>
      <c r="AQ14" s="130"/>
      <c r="AR14" s="130"/>
      <c r="AS14" s="130"/>
      <c r="AT14" s="130"/>
      <c r="AU14" s="130"/>
      <c r="AV14" s="130"/>
      <c r="AW14" s="123"/>
      <c r="AX14" s="49"/>
      <c r="AY14" s="57"/>
      <c r="AZ14" s="57"/>
      <c r="BA14" s="57"/>
      <c r="BB14" s="57"/>
      <c r="BC14" s="57"/>
      <c r="BD14" s="57"/>
      <c r="BE14" s="57"/>
      <c r="BF14" s="58"/>
      <c r="BG14" s="49"/>
      <c r="BH14" s="50"/>
      <c r="BI14" s="50"/>
      <c r="BJ14" s="50"/>
      <c r="BK14" s="50"/>
      <c r="BL14" s="50"/>
      <c r="BM14" s="50"/>
      <c r="BN14" s="50"/>
      <c r="BO14" s="51"/>
      <c r="BP14" s="324" t="s">
        <v>305</v>
      </c>
      <c r="BQ14" s="325"/>
      <c r="BR14" s="325"/>
      <c r="BS14" s="325"/>
      <c r="BT14" s="325"/>
      <c r="BU14" s="325"/>
      <c r="BV14" s="325"/>
      <c r="BW14" s="325"/>
      <c r="BX14" s="326"/>
      <c r="BY14" s="49"/>
      <c r="BZ14" s="50"/>
      <c r="CA14" s="50"/>
      <c r="CB14" s="50"/>
      <c r="CC14" s="50"/>
      <c r="CD14" s="50"/>
      <c r="CE14" s="50"/>
      <c r="CF14" s="50"/>
      <c r="CG14" s="50"/>
      <c r="CH14" s="324" t="s">
        <v>306</v>
      </c>
      <c r="CI14" s="325"/>
      <c r="CJ14" s="325"/>
      <c r="CK14" s="325"/>
      <c r="CL14" s="325"/>
      <c r="CM14" s="325"/>
      <c r="CN14" s="325"/>
      <c r="CO14" s="325"/>
      <c r="CP14" s="326"/>
      <c r="CQ14" s="324" t="s">
        <v>298</v>
      </c>
      <c r="CR14" s="325"/>
      <c r="CS14" s="325"/>
      <c r="CT14" s="325"/>
      <c r="CU14" s="325"/>
      <c r="CV14" s="325"/>
      <c r="CW14" s="325"/>
      <c r="CX14" s="325"/>
      <c r="CY14" s="326"/>
      <c r="CZ14" s="49"/>
      <c r="DA14" s="50"/>
      <c r="DB14" s="50"/>
      <c r="DC14" s="50"/>
      <c r="DD14" s="50"/>
      <c r="DE14" s="50"/>
      <c r="DF14" s="50"/>
      <c r="DG14" s="50"/>
      <c r="DH14" s="51"/>
      <c r="DI14" s="49"/>
      <c r="DJ14" s="50"/>
      <c r="DK14" s="50"/>
      <c r="DL14" s="50"/>
      <c r="DM14" s="50"/>
      <c r="DN14" s="50"/>
      <c r="DO14" s="50"/>
      <c r="DP14" s="50"/>
      <c r="DQ14" s="50"/>
      <c r="DR14" s="49"/>
      <c r="DS14" s="50"/>
      <c r="DT14" s="50"/>
      <c r="DU14" s="50"/>
      <c r="DV14" s="50"/>
      <c r="DW14" s="50"/>
      <c r="DX14" s="50"/>
      <c r="DY14" s="50"/>
      <c r="DZ14" s="51"/>
      <c r="EA14" s="95"/>
      <c r="EB14" s="95"/>
      <c r="EC14" s="95"/>
      <c r="ED14" s="95"/>
      <c r="EE14" s="95"/>
      <c r="EF14" s="95"/>
      <c r="EG14" s="95"/>
      <c r="EH14" s="95"/>
      <c r="EI14" s="95"/>
      <c r="EJ14" s="324" t="s">
        <v>307</v>
      </c>
      <c r="EK14" s="325"/>
      <c r="EL14" s="325"/>
      <c r="EM14" s="325"/>
      <c r="EN14" s="325"/>
      <c r="EO14" s="325"/>
      <c r="EP14" s="325"/>
      <c r="EQ14" s="325"/>
      <c r="ER14" s="325"/>
      <c r="ES14" s="325"/>
      <c r="ET14" s="326"/>
      <c r="EU14" s="129"/>
      <c r="EV14" s="130"/>
      <c r="EW14" s="130"/>
      <c r="EX14" s="130"/>
      <c r="EY14" s="130"/>
      <c r="EZ14" s="130"/>
      <c r="FA14" s="130"/>
      <c r="FB14" s="130"/>
      <c r="FC14" s="123"/>
      <c r="FD14" s="129"/>
      <c r="FE14" s="130"/>
      <c r="FF14" s="130"/>
      <c r="FG14" s="130"/>
      <c r="FH14" s="130"/>
      <c r="FI14" s="130"/>
      <c r="FJ14" s="130"/>
      <c r="FK14" s="123"/>
    </row>
    <row r="15" spans="1:167" ht="10.5" customHeight="1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23"/>
      <c r="AJ15" s="129"/>
      <c r="AK15" s="130"/>
      <c r="AL15" s="130"/>
      <c r="AM15" s="130"/>
      <c r="AN15" s="130"/>
      <c r="AO15" s="123"/>
      <c r="AP15" s="129"/>
      <c r="AQ15" s="130"/>
      <c r="AR15" s="130"/>
      <c r="AS15" s="130"/>
      <c r="AT15" s="130"/>
      <c r="AU15" s="130"/>
      <c r="AV15" s="130"/>
      <c r="AW15" s="123"/>
      <c r="AX15" s="49"/>
      <c r="AY15" s="57"/>
      <c r="AZ15" s="57"/>
      <c r="BA15" s="57"/>
      <c r="BB15" s="57"/>
      <c r="BC15" s="57"/>
      <c r="BD15" s="57"/>
      <c r="BE15" s="57"/>
      <c r="BF15" s="58"/>
      <c r="BG15" s="49"/>
      <c r="BH15" s="50"/>
      <c r="BI15" s="50"/>
      <c r="BJ15" s="50"/>
      <c r="BK15" s="50"/>
      <c r="BL15" s="50"/>
      <c r="BM15" s="50"/>
      <c r="BN15" s="50"/>
      <c r="BO15" s="51"/>
      <c r="BP15" s="49"/>
      <c r="BQ15" s="50"/>
      <c r="BR15" s="50"/>
      <c r="BS15" s="50"/>
      <c r="BT15" s="50"/>
      <c r="BU15" s="50"/>
      <c r="BV15" s="50"/>
      <c r="BW15" s="50"/>
      <c r="BX15" s="51"/>
      <c r="BY15" s="49"/>
      <c r="BZ15" s="50"/>
      <c r="CA15" s="50"/>
      <c r="CB15" s="50"/>
      <c r="CC15" s="50"/>
      <c r="CD15" s="50"/>
      <c r="CE15" s="50"/>
      <c r="CF15" s="50"/>
      <c r="CG15" s="50"/>
      <c r="CH15" s="324" t="s">
        <v>308</v>
      </c>
      <c r="CI15" s="325"/>
      <c r="CJ15" s="325"/>
      <c r="CK15" s="325"/>
      <c r="CL15" s="325"/>
      <c r="CM15" s="325"/>
      <c r="CN15" s="325"/>
      <c r="CO15" s="325"/>
      <c r="CP15" s="326"/>
      <c r="CQ15" s="324" t="s">
        <v>302</v>
      </c>
      <c r="CR15" s="325"/>
      <c r="CS15" s="325"/>
      <c r="CT15" s="325"/>
      <c r="CU15" s="325"/>
      <c r="CV15" s="325"/>
      <c r="CW15" s="325"/>
      <c r="CX15" s="325"/>
      <c r="CY15" s="326"/>
      <c r="CZ15" s="49"/>
      <c r="DA15" s="50"/>
      <c r="DB15" s="50"/>
      <c r="DC15" s="50"/>
      <c r="DD15" s="50"/>
      <c r="DE15" s="50"/>
      <c r="DF15" s="50"/>
      <c r="DG15" s="50"/>
      <c r="DH15" s="51"/>
      <c r="DI15" s="49"/>
      <c r="DJ15" s="50"/>
      <c r="DK15" s="50"/>
      <c r="DL15" s="50"/>
      <c r="DM15" s="50"/>
      <c r="DN15" s="50"/>
      <c r="DO15" s="50"/>
      <c r="DP15" s="50"/>
      <c r="DQ15" s="50"/>
      <c r="DR15" s="49"/>
      <c r="DS15" s="50"/>
      <c r="DT15" s="50"/>
      <c r="DU15" s="50"/>
      <c r="DV15" s="50"/>
      <c r="DW15" s="50"/>
      <c r="DX15" s="50"/>
      <c r="DY15" s="50"/>
      <c r="DZ15" s="51"/>
      <c r="EA15" s="95"/>
      <c r="EB15" s="95"/>
      <c r="EC15" s="95"/>
      <c r="ED15" s="95"/>
      <c r="EE15" s="95"/>
      <c r="EF15" s="95"/>
      <c r="EG15" s="95"/>
      <c r="EH15" s="95"/>
      <c r="EI15" s="95"/>
      <c r="EJ15" s="386" t="s">
        <v>309</v>
      </c>
      <c r="EK15" s="325"/>
      <c r="EL15" s="325"/>
      <c r="EM15" s="325"/>
      <c r="EN15" s="325"/>
      <c r="EO15" s="325"/>
      <c r="EP15" s="325"/>
      <c r="EQ15" s="325"/>
      <c r="ER15" s="325"/>
      <c r="ES15" s="325"/>
      <c r="ET15" s="326"/>
      <c r="EU15" s="129"/>
      <c r="EV15" s="130"/>
      <c r="EW15" s="130"/>
      <c r="EX15" s="130"/>
      <c r="EY15" s="130"/>
      <c r="EZ15" s="130"/>
      <c r="FA15" s="130"/>
      <c r="FB15" s="130"/>
      <c r="FC15" s="123"/>
      <c r="FD15" s="129"/>
      <c r="FE15" s="130"/>
      <c r="FF15" s="130"/>
      <c r="FG15" s="130"/>
      <c r="FH15" s="130"/>
      <c r="FI15" s="130"/>
      <c r="FJ15" s="130"/>
      <c r="FK15" s="123"/>
    </row>
    <row r="16" spans="1:167" ht="10.5" customHeight="1">
      <c r="A16" s="129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23"/>
      <c r="AJ16" s="129"/>
      <c r="AK16" s="130"/>
      <c r="AL16" s="130"/>
      <c r="AM16" s="130"/>
      <c r="AN16" s="130"/>
      <c r="AO16" s="123"/>
      <c r="AP16" s="129"/>
      <c r="AQ16" s="130"/>
      <c r="AR16" s="130"/>
      <c r="AS16" s="130"/>
      <c r="AT16" s="130"/>
      <c r="AU16" s="130"/>
      <c r="AV16" s="130"/>
      <c r="AW16" s="123"/>
      <c r="AX16" s="49"/>
      <c r="AY16" s="57"/>
      <c r="AZ16" s="57"/>
      <c r="BA16" s="57"/>
      <c r="BB16" s="57"/>
      <c r="BC16" s="57"/>
      <c r="BD16" s="57"/>
      <c r="BE16" s="57"/>
      <c r="BF16" s="58"/>
      <c r="BG16" s="49"/>
      <c r="BH16" s="50"/>
      <c r="BI16" s="50"/>
      <c r="BJ16" s="50"/>
      <c r="BK16" s="50"/>
      <c r="BL16" s="50"/>
      <c r="BM16" s="50"/>
      <c r="BN16" s="50"/>
      <c r="BO16" s="51"/>
      <c r="BP16" s="49"/>
      <c r="BQ16" s="50"/>
      <c r="BR16" s="50"/>
      <c r="BS16" s="50"/>
      <c r="BT16" s="50"/>
      <c r="BU16" s="50"/>
      <c r="BV16" s="50"/>
      <c r="BW16" s="50"/>
      <c r="BX16" s="51"/>
      <c r="BY16" s="49"/>
      <c r="BZ16" s="50"/>
      <c r="CA16" s="50"/>
      <c r="CB16" s="50"/>
      <c r="CC16" s="50"/>
      <c r="CD16" s="50"/>
      <c r="CE16" s="50"/>
      <c r="CF16" s="50"/>
      <c r="CG16" s="50"/>
      <c r="CH16" s="59"/>
      <c r="CI16" s="60"/>
      <c r="CJ16" s="60"/>
      <c r="CK16" s="60"/>
      <c r="CL16" s="60"/>
      <c r="CM16" s="60"/>
      <c r="CN16" s="60"/>
      <c r="CO16" s="60"/>
      <c r="CP16" s="61"/>
      <c r="CQ16" s="324" t="s">
        <v>305</v>
      </c>
      <c r="CR16" s="325"/>
      <c r="CS16" s="325"/>
      <c r="CT16" s="325"/>
      <c r="CU16" s="325"/>
      <c r="CV16" s="325"/>
      <c r="CW16" s="325"/>
      <c r="CX16" s="325"/>
      <c r="CY16" s="326"/>
      <c r="CZ16" s="49"/>
      <c r="DA16" s="50"/>
      <c r="DB16" s="50"/>
      <c r="DC16" s="50"/>
      <c r="DD16" s="50"/>
      <c r="DE16" s="50"/>
      <c r="DF16" s="50"/>
      <c r="DG16" s="50"/>
      <c r="DH16" s="51"/>
      <c r="DI16" s="49"/>
      <c r="DJ16" s="50"/>
      <c r="DK16" s="50"/>
      <c r="DL16" s="50"/>
      <c r="DM16" s="50"/>
      <c r="DN16" s="50"/>
      <c r="DO16" s="50"/>
      <c r="DP16" s="50"/>
      <c r="DQ16" s="50"/>
      <c r="DR16" s="49"/>
      <c r="DS16" s="50"/>
      <c r="DT16" s="50"/>
      <c r="DU16" s="50"/>
      <c r="DV16" s="50"/>
      <c r="DW16" s="50"/>
      <c r="DX16" s="50"/>
      <c r="DY16" s="50"/>
      <c r="DZ16" s="51"/>
      <c r="EA16" s="95"/>
      <c r="EB16" s="95"/>
      <c r="EC16" s="95"/>
      <c r="ED16" s="95"/>
      <c r="EE16" s="95"/>
      <c r="EF16" s="95"/>
      <c r="EG16" s="95"/>
      <c r="EH16" s="95"/>
      <c r="EI16" s="95"/>
      <c r="EJ16" s="324" t="s">
        <v>310</v>
      </c>
      <c r="EK16" s="325"/>
      <c r="EL16" s="325"/>
      <c r="EM16" s="325"/>
      <c r="EN16" s="325"/>
      <c r="EO16" s="325"/>
      <c r="EP16" s="325"/>
      <c r="EQ16" s="325"/>
      <c r="ER16" s="325"/>
      <c r="ES16" s="325"/>
      <c r="ET16" s="326"/>
      <c r="EU16" s="129"/>
      <c r="EV16" s="130"/>
      <c r="EW16" s="130"/>
      <c r="EX16" s="130"/>
      <c r="EY16" s="130"/>
      <c r="EZ16" s="130"/>
      <c r="FA16" s="130"/>
      <c r="FB16" s="130"/>
      <c r="FC16" s="123"/>
      <c r="FD16" s="129"/>
      <c r="FE16" s="130"/>
      <c r="FF16" s="130"/>
      <c r="FG16" s="130"/>
      <c r="FH16" s="130"/>
      <c r="FI16" s="130"/>
      <c r="FJ16" s="130"/>
      <c r="FK16" s="123"/>
    </row>
    <row r="17" spans="1:167" ht="10.5" customHeight="1">
      <c r="A17" s="129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23"/>
      <c r="AJ17" s="129"/>
      <c r="AK17" s="130"/>
      <c r="AL17" s="130"/>
      <c r="AM17" s="130"/>
      <c r="AN17" s="130"/>
      <c r="AO17" s="123"/>
      <c r="AP17" s="129"/>
      <c r="AQ17" s="130"/>
      <c r="AR17" s="130"/>
      <c r="AS17" s="130"/>
      <c r="AT17" s="130"/>
      <c r="AU17" s="130"/>
      <c r="AV17" s="130"/>
      <c r="AW17" s="123"/>
      <c r="AX17" s="49"/>
      <c r="AY17" s="57"/>
      <c r="AZ17" s="57"/>
      <c r="BA17" s="57"/>
      <c r="BB17" s="57"/>
      <c r="BC17" s="57"/>
      <c r="BD17" s="57"/>
      <c r="BE17" s="57"/>
      <c r="BF17" s="58"/>
      <c r="BG17" s="49"/>
      <c r="BH17" s="50"/>
      <c r="BI17" s="50"/>
      <c r="BJ17" s="50"/>
      <c r="BK17" s="50"/>
      <c r="BL17" s="50"/>
      <c r="BM17" s="50"/>
      <c r="BN17" s="50"/>
      <c r="BO17" s="51"/>
      <c r="BP17" s="49"/>
      <c r="BQ17" s="50"/>
      <c r="BR17" s="50"/>
      <c r="BS17" s="50"/>
      <c r="BT17" s="50"/>
      <c r="BU17" s="50"/>
      <c r="BV17" s="50"/>
      <c r="BW17" s="50"/>
      <c r="BX17" s="51"/>
      <c r="BY17" s="49"/>
      <c r="BZ17" s="50"/>
      <c r="CA17" s="50"/>
      <c r="CB17" s="50"/>
      <c r="CC17" s="50"/>
      <c r="CD17" s="50"/>
      <c r="CE17" s="50"/>
      <c r="CF17" s="50"/>
      <c r="CG17" s="50"/>
      <c r="CH17" s="49"/>
      <c r="CI17" s="50"/>
      <c r="CJ17" s="50"/>
      <c r="CK17" s="50"/>
      <c r="CL17" s="50"/>
      <c r="CM17" s="50"/>
      <c r="CN17" s="50"/>
      <c r="CO17" s="50"/>
      <c r="CP17" s="51"/>
      <c r="CQ17" s="49"/>
      <c r="CR17" s="50"/>
      <c r="CS17" s="50"/>
      <c r="CT17" s="50"/>
      <c r="CU17" s="50"/>
      <c r="CV17" s="50"/>
      <c r="CW17" s="50"/>
      <c r="CX17" s="50"/>
      <c r="CY17" s="51"/>
      <c r="CZ17" s="49"/>
      <c r="DA17" s="50"/>
      <c r="DB17" s="50"/>
      <c r="DC17" s="50"/>
      <c r="DD17" s="50"/>
      <c r="DE17" s="50"/>
      <c r="DF17" s="50"/>
      <c r="DG17" s="50"/>
      <c r="DH17" s="51"/>
      <c r="DI17" s="49"/>
      <c r="DJ17" s="50"/>
      <c r="DK17" s="50"/>
      <c r="DL17" s="50"/>
      <c r="DM17" s="50"/>
      <c r="DN17" s="50"/>
      <c r="DO17" s="50"/>
      <c r="DP17" s="50"/>
      <c r="DQ17" s="50"/>
      <c r="DR17" s="49"/>
      <c r="DS17" s="50"/>
      <c r="DT17" s="50"/>
      <c r="DU17" s="50"/>
      <c r="DV17" s="50"/>
      <c r="DW17" s="50"/>
      <c r="DX17" s="50"/>
      <c r="DY17" s="50"/>
      <c r="DZ17" s="51"/>
      <c r="EA17" s="95"/>
      <c r="EB17" s="95"/>
      <c r="EC17" s="95"/>
      <c r="ED17" s="95"/>
      <c r="EE17" s="95"/>
      <c r="EF17" s="95"/>
      <c r="EG17" s="95"/>
      <c r="EH17" s="95"/>
      <c r="EI17" s="95"/>
      <c r="EJ17" s="324" t="s">
        <v>311</v>
      </c>
      <c r="EK17" s="325"/>
      <c r="EL17" s="325"/>
      <c r="EM17" s="325"/>
      <c r="EN17" s="325"/>
      <c r="EO17" s="325"/>
      <c r="EP17" s="325"/>
      <c r="EQ17" s="325"/>
      <c r="ER17" s="325"/>
      <c r="ES17" s="325"/>
      <c r="ET17" s="326"/>
      <c r="EU17" s="129"/>
      <c r="EV17" s="130"/>
      <c r="EW17" s="130"/>
      <c r="EX17" s="130"/>
      <c r="EY17" s="130"/>
      <c r="EZ17" s="130"/>
      <c r="FA17" s="130"/>
      <c r="FB17" s="130"/>
      <c r="FC17" s="123"/>
      <c r="FD17" s="129"/>
      <c r="FE17" s="130"/>
      <c r="FF17" s="130"/>
      <c r="FG17" s="130"/>
      <c r="FH17" s="130"/>
      <c r="FI17" s="130"/>
      <c r="FJ17" s="130"/>
      <c r="FK17" s="123"/>
    </row>
    <row r="18" spans="1:167" ht="10.5" customHeight="1">
      <c r="A18" s="124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6"/>
      <c r="AJ18" s="124"/>
      <c r="AK18" s="125"/>
      <c r="AL18" s="125"/>
      <c r="AM18" s="125"/>
      <c r="AN18" s="125"/>
      <c r="AO18" s="126"/>
      <c r="AP18" s="124"/>
      <c r="AQ18" s="125"/>
      <c r="AR18" s="125"/>
      <c r="AS18" s="125"/>
      <c r="AT18" s="125"/>
      <c r="AU18" s="125"/>
      <c r="AV18" s="125"/>
      <c r="AW18" s="126"/>
      <c r="AX18" s="36"/>
      <c r="AY18" s="62"/>
      <c r="AZ18" s="62"/>
      <c r="BA18" s="62"/>
      <c r="BB18" s="62"/>
      <c r="BC18" s="62"/>
      <c r="BD18" s="62"/>
      <c r="BE18" s="62"/>
      <c r="BF18" s="63"/>
      <c r="BG18" s="36"/>
      <c r="BH18" s="37"/>
      <c r="BI18" s="37"/>
      <c r="BJ18" s="37"/>
      <c r="BK18" s="37"/>
      <c r="BL18" s="37"/>
      <c r="BM18" s="37"/>
      <c r="BN18" s="37"/>
      <c r="BO18" s="38"/>
      <c r="BP18" s="36"/>
      <c r="BQ18" s="37"/>
      <c r="BR18" s="37"/>
      <c r="BS18" s="37"/>
      <c r="BT18" s="37"/>
      <c r="BU18" s="37"/>
      <c r="BV18" s="37"/>
      <c r="BW18" s="37"/>
      <c r="BX18" s="38"/>
      <c r="BY18" s="36"/>
      <c r="BZ18" s="37"/>
      <c r="CA18" s="37"/>
      <c r="CB18" s="37"/>
      <c r="CC18" s="37"/>
      <c r="CD18" s="37"/>
      <c r="CE18" s="37"/>
      <c r="CF18" s="37"/>
      <c r="CG18" s="37"/>
      <c r="CH18" s="36"/>
      <c r="CI18" s="37"/>
      <c r="CJ18" s="37"/>
      <c r="CK18" s="37"/>
      <c r="CL18" s="37"/>
      <c r="CM18" s="37"/>
      <c r="CN18" s="37"/>
      <c r="CO18" s="37"/>
      <c r="CP18" s="38"/>
      <c r="CQ18" s="36"/>
      <c r="CR18" s="37"/>
      <c r="CS18" s="37"/>
      <c r="CT18" s="37"/>
      <c r="CU18" s="37"/>
      <c r="CV18" s="37"/>
      <c r="CW18" s="37"/>
      <c r="CX18" s="37"/>
      <c r="CY18" s="38"/>
      <c r="CZ18" s="36"/>
      <c r="DA18" s="37"/>
      <c r="DB18" s="37"/>
      <c r="DC18" s="37"/>
      <c r="DD18" s="37"/>
      <c r="DE18" s="37"/>
      <c r="DF18" s="37"/>
      <c r="DG18" s="37"/>
      <c r="DH18" s="38"/>
      <c r="DI18" s="36"/>
      <c r="DJ18" s="37"/>
      <c r="DK18" s="37"/>
      <c r="DL18" s="37"/>
      <c r="DM18" s="37"/>
      <c r="DN18" s="37"/>
      <c r="DO18" s="37"/>
      <c r="DP18" s="37"/>
      <c r="DQ18" s="37"/>
      <c r="DR18" s="36"/>
      <c r="DS18" s="37"/>
      <c r="DT18" s="37"/>
      <c r="DU18" s="37"/>
      <c r="DV18" s="37"/>
      <c r="DW18" s="37"/>
      <c r="DX18" s="37"/>
      <c r="DY18" s="37"/>
      <c r="DZ18" s="38"/>
      <c r="EA18" s="94"/>
      <c r="EB18" s="94"/>
      <c r="EC18" s="94"/>
      <c r="ED18" s="94"/>
      <c r="EE18" s="94"/>
      <c r="EF18" s="94"/>
      <c r="EG18" s="94"/>
      <c r="EH18" s="94"/>
      <c r="EI18" s="94"/>
      <c r="EJ18" s="222" t="s">
        <v>312</v>
      </c>
      <c r="EK18" s="223"/>
      <c r="EL18" s="223"/>
      <c r="EM18" s="223"/>
      <c r="EN18" s="223"/>
      <c r="EO18" s="223"/>
      <c r="EP18" s="223"/>
      <c r="EQ18" s="223"/>
      <c r="ER18" s="223"/>
      <c r="ES18" s="223"/>
      <c r="ET18" s="224"/>
      <c r="EU18" s="124"/>
      <c r="EV18" s="125"/>
      <c r="EW18" s="125"/>
      <c r="EX18" s="125"/>
      <c r="EY18" s="125"/>
      <c r="EZ18" s="125"/>
      <c r="FA18" s="125"/>
      <c r="FB18" s="125"/>
      <c r="FC18" s="126"/>
      <c r="FD18" s="124"/>
      <c r="FE18" s="125"/>
      <c r="FF18" s="125"/>
      <c r="FG18" s="125"/>
      <c r="FH18" s="125"/>
      <c r="FI18" s="125"/>
      <c r="FJ18" s="125"/>
      <c r="FK18" s="126"/>
    </row>
    <row r="19" spans="1:167" ht="10.5" customHeight="1">
      <c r="A19" s="211">
        <v>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3"/>
      <c r="AJ19" s="347">
        <v>2</v>
      </c>
      <c r="AK19" s="262"/>
      <c r="AL19" s="262"/>
      <c r="AM19" s="262"/>
      <c r="AN19" s="262"/>
      <c r="AO19" s="348"/>
      <c r="AP19" s="347">
        <v>3</v>
      </c>
      <c r="AQ19" s="262"/>
      <c r="AR19" s="262"/>
      <c r="AS19" s="262"/>
      <c r="AT19" s="262"/>
      <c r="AU19" s="262"/>
      <c r="AV19" s="262"/>
      <c r="AW19" s="348"/>
      <c r="AX19" s="347">
        <v>4</v>
      </c>
      <c r="AY19" s="262"/>
      <c r="AZ19" s="262"/>
      <c r="BA19" s="262"/>
      <c r="BB19" s="262"/>
      <c r="BC19" s="262"/>
      <c r="BD19" s="262"/>
      <c r="BE19" s="262"/>
      <c r="BF19" s="348"/>
      <c r="BG19" s="347">
        <v>5</v>
      </c>
      <c r="BH19" s="262"/>
      <c r="BI19" s="262"/>
      <c r="BJ19" s="262"/>
      <c r="BK19" s="262"/>
      <c r="BL19" s="262"/>
      <c r="BM19" s="262"/>
      <c r="BN19" s="262"/>
      <c r="BO19" s="348"/>
      <c r="BP19" s="347">
        <v>6</v>
      </c>
      <c r="BQ19" s="262"/>
      <c r="BR19" s="262"/>
      <c r="BS19" s="262"/>
      <c r="BT19" s="262"/>
      <c r="BU19" s="262"/>
      <c r="BV19" s="262"/>
      <c r="BW19" s="262"/>
      <c r="BX19" s="348"/>
      <c r="BY19" s="347">
        <v>7</v>
      </c>
      <c r="BZ19" s="262"/>
      <c r="CA19" s="262"/>
      <c r="CB19" s="262"/>
      <c r="CC19" s="262"/>
      <c r="CD19" s="262"/>
      <c r="CE19" s="262"/>
      <c r="CF19" s="262"/>
      <c r="CG19" s="348"/>
      <c r="CH19" s="347">
        <v>8</v>
      </c>
      <c r="CI19" s="262"/>
      <c r="CJ19" s="262"/>
      <c r="CK19" s="262"/>
      <c r="CL19" s="262"/>
      <c r="CM19" s="262"/>
      <c r="CN19" s="262"/>
      <c r="CO19" s="262"/>
      <c r="CP19" s="348"/>
      <c r="CQ19" s="347">
        <v>9</v>
      </c>
      <c r="CR19" s="262"/>
      <c r="CS19" s="262"/>
      <c r="CT19" s="262"/>
      <c r="CU19" s="262"/>
      <c r="CV19" s="262"/>
      <c r="CW19" s="262"/>
      <c r="CX19" s="262"/>
      <c r="CY19" s="348"/>
      <c r="CZ19" s="347">
        <v>10</v>
      </c>
      <c r="DA19" s="262"/>
      <c r="DB19" s="262"/>
      <c r="DC19" s="262"/>
      <c r="DD19" s="262"/>
      <c r="DE19" s="262"/>
      <c r="DF19" s="262"/>
      <c r="DG19" s="262"/>
      <c r="DH19" s="348"/>
      <c r="DI19" s="347">
        <v>11</v>
      </c>
      <c r="DJ19" s="262"/>
      <c r="DK19" s="262"/>
      <c r="DL19" s="262"/>
      <c r="DM19" s="262"/>
      <c r="DN19" s="262"/>
      <c r="DO19" s="262"/>
      <c r="DP19" s="262"/>
      <c r="DQ19" s="348"/>
      <c r="DR19" s="347">
        <v>12</v>
      </c>
      <c r="DS19" s="262"/>
      <c r="DT19" s="262"/>
      <c r="DU19" s="262"/>
      <c r="DV19" s="262"/>
      <c r="DW19" s="262"/>
      <c r="DX19" s="262"/>
      <c r="DY19" s="262"/>
      <c r="DZ19" s="348"/>
      <c r="EA19" s="347">
        <v>13</v>
      </c>
      <c r="EB19" s="262"/>
      <c r="EC19" s="262"/>
      <c r="ED19" s="262"/>
      <c r="EE19" s="262"/>
      <c r="EF19" s="262"/>
      <c r="EG19" s="262"/>
      <c r="EH19" s="262"/>
      <c r="EI19" s="348"/>
      <c r="EJ19" s="387">
        <v>14</v>
      </c>
      <c r="EK19" s="387"/>
      <c r="EL19" s="387"/>
      <c r="EM19" s="387"/>
      <c r="EN19" s="387"/>
      <c r="EO19" s="387"/>
      <c r="EP19" s="387"/>
      <c r="EQ19" s="387"/>
      <c r="ER19" s="387"/>
      <c r="ES19" s="387"/>
      <c r="ET19" s="387"/>
      <c r="EU19" s="387">
        <v>15</v>
      </c>
      <c r="EV19" s="387"/>
      <c r="EW19" s="387"/>
      <c r="EX19" s="387"/>
      <c r="EY19" s="387"/>
      <c r="EZ19" s="387"/>
      <c r="FA19" s="387"/>
      <c r="FB19" s="387"/>
      <c r="FC19" s="387"/>
      <c r="FD19" s="387">
        <v>16</v>
      </c>
      <c r="FE19" s="387"/>
      <c r="FF19" s="387"/>
      <c r="FG19" s="387"/>
      <c r="FH19" s="387"/>
      <c r="FI19" s="387"/>
      <c r="FJ19" s="387"/>
      <c r="FK19" s="387"/>
    </row>
    <row r="20" spans="1:167" s="85" customFormat="1" ht="10.5" customHeight="1">
      <c r="A20" s="96"/>
      <c r="B20" s="402" t="s">
        <v>78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3"/>
      <c r="AJ20" s="404" t="s">
        <v>42</v>
      </c>
      <c r="AK20" s="405"/>
      <c r="AL20" s="405"/>
      <c r="AM20" s="405"/>
      <c r="AN20" s="405"/>
      <c r="AO20" s="406"/>
      <c r="AP20" s="404" t="s">
        <v>80</v>
      </c>
      <c r="AQ20" s="405"/>
      <c r="AR20" s="405"/>
      <c r="AS20" s="405"/>
      <c r="AT20" s="405"/>
      <c r="AU20" s="405"/>
      <c r="AV20" s="405"/>
      <c r="AW20" s="406"/>
      <c r="AX20" s="397">
        <v>513</v>
      </c>
      <c r="AY20" s="398"/>
      <c r="AZ20" s="398"/>
      <c r="BA20" s="398"/>
      <c r="BB20" s="398"/>
      <c r="BC20" s="398"/>
      <c r="BD20" s="398"/>
      <c r="BE20" s="398"/>
      <c r="BF20" s="399"/>
      <c r="BG20" s="397">
        <f>SUM(BG21:BO33)</f>
        <v>322</v>
      </c>
      <c r="BH20" s="398"/>
      <c r="BI20" s="398"/>
      <c r="BJ20" s="398"/>
      <c r="BK20" s="398"/>
      <c r="BL20" s="398"/>
      <c r="BM20" s="398"/>
      <c r="BN20" s="398"/>
      <c r="BO20" s="399"/>
      <c r="BP20" s="397">
        <f>SUM(BP21:BX33)</f>
        <v>2</v>
      </c>
      <c r="BQ20" s="398"/>
      <c r="BR20" s="398"/>
      <c r="BS20" s="398"/>
      <c r="BT20" s="398"/>
      <c r="BU20" s="398"/>
      <c r="BV20" s="398"/>
      <c r="BW20" s="398"/>
      <c r="BX20" s="399"/>
      <c r="BY20" s="397">
        <f>SUM(BY21:CG33)</f>
        <v>0</v>
      </c>
      <c r="BZ20" s="398"/>
      <c r="CA20" s="398"/>
      <c r="CB20" s="398"/>
      <c r="CC20" s="398"/>
      <c r="CD20" s="398"/>
      <c r="CE20" s="398"/>
      <c r="CF20" s="398"/>
      <c r="CG20" s="399"/>
      <c r="CH20" s="397">
        <f>SUM(CH21:CP33)</f>
        <v>0</v>
      </c>
      <c r="CI20" s="398"/>
      <c r="CJ20" s="398"/>
      <c r="CK20" s="398"/>
      <c r="CL20" s="398"/>
      <c r="CM20" s="398"/>
      <c r="CN20" s="398"/>
      <c r="CO20" s="398"/>
      <c r="CP20" s="399"/>
      <c r="CQ20" s="397">
        <f>SUM(CQ21:CY33)</f>
        <v>0</v>
      </c>
      <c r="CR20" s="398"/>
      <c r="CS20" s="398"/>
      <c r="CT20" s="398"/>
      <c r="CU20" s="398"/>
      <c r="CV20" s="398"/>
      <c r="CW20" s="398"/>
      <c r="CX20" s="398"/>
      <c r="CY20" s="399"/>
      <c r="CZ20" s="397">
        <f>SUM(CZ21:DH33)</f>
        <v>0</v>
      </c>
      <c r="DA20" s="398"/>
      <c r="DB20" s="398"/>
      <c r="DC20" s="398"/>
      <c r="DD20" s="398"/>
      <c r="DE20" s="398"/>
      <c r="DF20" s="398"/>
      <c r="DG20" s="398"/>
      <c r="DH20" s="399"/>
      <c r="DI20" s="397">
        <f>SUM(DI21:DQ33)</f>
        <v>0</v>
      </c>
      <c r="DJ20" s="398"/>
      <c r="DK20" s="398"/>
      <c r="DL20" s="398"/>
      <c r="DM20" s="398"/>
      <c r="DN20" s="398"/>
      <c r="DO20" s="398"/>
      <c r="DP20" s="398"/>
      <c r="DQ20" s="399"/>
      <c r="DR20" s="397">
        <f>SUM(DR21:DZ33)</f>
        <v>0</v>
      </c>
      <c r="DS20" s="398"/>
      <c r="DT20" s="398"/>
      <c r="DU20" s="398"/>
      <c r="DV20" s="398"/>
      <c r="DW20" s="398"/>
      <c r="DX20" s="398"/>
      <c r="DY20" s="398"/>
      <c r="DZ20" s="399"/>
      <c r="EA20" s="397">
        <v>106</v>
      </c>
      <c r="EB20" s="398"/>
      <c r="EC20" s="398"/>
      <c r="ED20" s="398"/>
      <c r="EE20" s="398"/>
      <c r="EF20" s="398"/>
      <c r="EG20" s="398"/>
      <c r="EH20" s="398"/>
      <c r="EI20" s="399"/>
      <c r="EJ20" s="397">
        <f>SUM(EJ21:ET33)</f>
        <v>0</v>
      </c>
      <c r="EK20" s="398"/>
      <c r="EL20" s="398"/>
      <c r="EM20" s="398"/>
      <c r="EN20" s="398"/>
      <c r="EO20" s="398"/>
      <c r="EP20" s="398"/>
      <c r="EQ20" s="398"/>
      <c r="ER20" s="398"/>
      <c r="ES20" s="398"/>
      <c r="ET20" s="399"/>
      <c r="EU20" s="397">
        <f>SUM(EU21:FC33)</f>
        <v>407</v>
      </c>
      <c r="EV20" s="398"/>
      <c r="EW20" s="398"/>
      <c r="EX20" s="398"/>
      <c r="EY20" s="398"/>
      <c r="EZ20" s="398"/>
      <c r="FA20" s="398"/>
      <c r="FB20" s="398"/>
      <c r="FC20" s="399"/>
      <c r="FD20" s="397">
        <v>0</v>
      </c>
      <c r="FE20" s="398"/>
      <c r="FF20" s="398"/>
      <c r="FG20" s="398"/>
      <c r="FH20" s="398"/>
      <c r="FI20" s="398"/>
      <c r="FJ20" s="398"/>
      <c r="FK20" s="399"/>
    </row>
    <row r="21" spans="1:167" ht="10.5" customHeight="1">
      <c r="A21" s="97"/>
      <c r="B21" s="432" t="s">
        <v>82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3"/>
      <c r="AJ21" s="356"/>
      <c r="AK21" s="357"/>
      <c r="AL21" s="357"/>
      <c r="AM21" s="357"/>
      <c r="AN21" s="357"/>
      <c r="AO21" s="358"/>
      <c r="AP21" s="356" t="s">
        <v>528</v>
      </c>
      <c r="AQ21" s="357"/>
      <c r="AR21" s="357"/>
      <c r="AS21" s="357"/>
      <c r="AT21" s="357"/>
      <c r="AU21" s="357"/>
      <c r="AV21" s="357"/>
      <c r="AW21" s="358"/>
      <c r="AX21" s="344">
        <f>EA21+EU21</f>
        <v>13</v>
      </c>
      <c r="AY21" s="345"/>
      <c r="AZ21" s="345"/>
      <c r="BA21" s="345"/>
      <c r="BB21" s="345"/>
      <c r="BC21" s="345"/>
      <c r="BD21" s="345"/>
      <c r="BE21" s="345"/>
      <c r="BF21" s="346"/>
      <c r="BG21" s="344">
        <v>8</v>
      </c>
      <c r="BH21" s="345"/>
      <c r="BI21" s="345"/>
      <c r="BJ21" s="345"/>
      <c r="BK21" s="345"/>
      <c r="BL21" s="345"/>
      <c r="BM21" s="345"/>
      <c r="BN21" s="345"/>
      <c r="BO21" s="346"/>
      <c r="BP21" s="344">
        <v>0</v>
      </c>
      <c r="BQ21" s="345"/>
      <c r="BR21" s="345"/>
      <c r="BS21" s="345"/>
      <c r="BT21" s="345"/>
      <c r="BU21" s="345"/>
      <c r="BV21" s="345"/>
      <c r="BW21" s="345"/>
      <c r="BX21" s="346"/>
      <c r="BY21" s="344">
        <v>0</v>
      </c>
      <c r="BZ21" s="345"/>
      <c r="CA21" s="345"/>
      <c r="CB21" s="345"/>
      <c r="CC21" s="345"/>
      <c r="CD21" s="345"/>
      <c r="CE21" s="345"/>
      <c r="CF21" s="345"/>
      <c r="CG21" s="346"/>
      <c r="CH21" s="344">
        <v>0</v>
      </c>
      <c r="CI21" s="345"/>
      <c r="CJ21" s="345"/>
      <c r="CK21" s="345"/>
      <c r="CL21" s="345"/>
      <c r="CM21" s="345"/>
      <c r="CN21" s="345"/>
      <c r="CO21" s="345"/>
      <c r="CP21" s="346"/>
      <c r="CQ21" s="344">
        <v>0</v>
      </c>
      <c r="CR21" s="345"/>
      <c r="CS21" s="345"/>
      <c r="CT21" s="345"/>
      <c r="CU21" s="345"/>
      <c r="CV21" s="345"/>
      <c r="CW21" s="345"/>
      <c r="CX21" s="345"/>
      <c r="CY21" s="346"/>
      <c r="CZ21" s="344">
        <v>0</v>
      </c>
      <c r="DA21" s="345"/>
      <c r="DB21" s="345"/>
      <c r="DC21" s="345"/>
      <c r="DD21" s="345"/>
      <c r="DE21" s="345"/>
      <c r="DF21" s="345"/>
      <c r="DG21" s="345"/>
      <c r="DH21" s="346"/>
      <c r="DI21" s="344">
        <v>0</v>
      </c>
      <c r="DJ21" s="345"/>
      <c r="DK21" s="345"/>
      <c r="DL21" s="345"/>
      <c r="DM21" s="345"/>
      <c r="DN21" s="345"/>
      <c r="DO21" s="345"/>
      <c r="DP21" s="345"/>
      <c r="DQ21" s="346"/>
      <c r="DR21" s="344">
        <v>0</v>
      </c>
      <c r="DS21" s="345"/>
      <c r="DT21" s="345"/>
      <c r="DU21" s="345"/>
      <c r="DV21" s="345"/>
      <c r="DW21" s="345"/>
      <c r="DX21" s="345"/>
      <c r="DY21" s="345"/>
      <c r="DZ21" s="346"/>
      <c r="EA21" s="344">
        <v>6</v>
      </c>
      <c r="EB21" s="345"/>
      <c r="EC21" s="345"/>
      <c r="ED21" s="345"/>
      <c r="EE21" s="345"/>
      <c r="EF21" s="345"/>
      <c r="EG21" s="345"/>
      <c r="EH21" s="345"/>
      <c r="EI21" s="346"/>
      <c r="EJ21" s="393">
        <v>0</v>
      </c>
      <c r="EK21" s="393"/>
      <c r="EL21" s="393"/>
      <c r="EM21" s="393"/>
      <c r="EN21" s="393"/>
      <c r="EO21" s="393"/>
      <c r="EP21" s="393"/>
      <c r="EQ21" s="393"/>
      <c r="ER21" s="393"/>
      <c r="ES21" s="393"/>
      <c r="ET21" s="393"/>
      <c r="EU21" s="393">
        <v>7</v>
      </c>
      <c r="EV21" s="393"/>
      <c r="EW21" s="393"/>
      <c r="EX21" s="393"/>
      <c r="EY21" s="393"/>
      <c r="EZ21" s="393"/>
      <c r="FA21" s="393"/>
      <c r="FB21" s="393"/>
      <c r="FC21" s="393"/>
      <c r="FD21" s="393">
        <v>0</v>
      </c>
      <c r="FE21" s="393"/>
      <c r="FF21" s="393"/>
      <c r="FG21" s="393"/>
      <c r="FH21" s="393"/>
      <c r="FI21" s="393"/>
      <c r="FJ21" s="393"/>
      <c r="FK21" s="393"/>
    </row>
    <row r="22" spans="1:167" ht="10.5" customHeight="1">
      <c r="A22" s="98"/>
      <c r="B22" s="434" t="s">
        <v>598</v>
      </c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5"/>
      <c r="AJ22" s="359"/>
      <c r="AK22" s="360"/>
      <c r="AL22" s="360"/>
      <c r="AM22" s="360"/>
      <c r="AN22" s="360"/>
      <c r="AO22" s="361"/>
      <c r="AP22" s="359"/>
      <c r="AQ22" s="360"/>
      <c r="AR22" s="360"/>
      <c r="AS22" s="360"/>
      <c r="AT22" s="360"/>
      <c r="AU22" s="360"/>
      <c r="AV22" s="360"/>
      <c r="AW22" s="361"/>
      <c r="AX22" s="347"/>
      <c r="AY22" s="262"/>
      <c r="AZ22" s="262"/>
      <c r="BA22" s="262"/>
      <c r="BB22" s="262"/>
      <c r="BC22" s="262"/>
      <c r="BD22" s="262"/>
      <c r="BE22" s="262"/>
      <c r="BF22" s="348"/>
      <c r="BG22" s="347"/>
      <c r="BH22" s="262"/>
      <c r="BI22" s="262"/>
      <c r="BJ22" s="262"/>
      <c r="BK22" s="262"/>
      <c r="BL22" s="262"/>
      <c r="BM22" s="262"/>
      <c r="BN22" s="262"/>
      <c r="BO22" s="348"/>
      <c r="BP22" s="347"/>
      <c r="BQ22" s="262"/>
      <c r="BR22" s="262"/>
      <c r="BS22" s="262"/>
      <c r="BT22" s="262"/>
      <c r="BU22" s="262"/>
      <c r="BV22" s="262"/>
      <c r="BW22" s="262"/>
      <c r="BX22" s="348"/>
      <c r="BY22" s="347"/>
      <c r="BZ22" s="262"/>
      <c r="CA22" s="262"/>
      <c r="CB22" s="262"/>
      <c r="CC22" s="262"/>
      <c r="CD22" s="262"/>
      <c r="CE22" s="262"/>
      <c r="CF22" s="262"/>
      <c r="CG22" s="348"/>
      <c r="CH22" s="347"/>
      <c r="CI22" s="262"/>
      <c r="CJ22" s="262"/>
      <c r="CK22" s="262"/>
      <c r="CL22" s="262"/>
      <c r="CM22" s="262"/>
      <c r="CN22" s="262"/>
      <c r="CO22" s="262"/>
      <c r="CP22" s="348"/>
      <c r="CQ22" s="347"/>
      <c r="CR22" s="262"/>
      <c r="CS22" s="262"/>
      <c r="CT22" s="262"/>
      <c r="CU22" s="262"/>
      <c r="CV22" s="262"/>
      <c r="CW22" s="262"/>
      <c r="CX22" s="262"/>
      <c r="CY22" s="348"/>
      <c r="CZ22" s="347"/>
      <c r="DA22" s="262"/>
      <c r="DB22" s="262"/>
      <c r="DC22" s="262"/>
      <c r="DD22" s="262"/>
      <c r="DE22" s="262"/>
      <c r="DF22" s="262"/>
      <c r="DG22" s="262"/>
      <c r="DH22" s="348"/>
      <c r="DI22" s="347"/>
      <c r="DJ22" s="262"/>
      <c r="DK22" s="262"/>
      <c r="DL22" s="262"/>
      <c r="DM22" s="262"/>
      <c r="DN22" s="262"/>
      <c r="DO22" s="262"/>
      <c r="DP22" s="262"/>
      <c r="DQ22" s="348"/>
      <c r="DR22" s="347"/>
      <c r="DS22" s="262"/>
      <c r="DT22" s="262"/>
      <c r="DU22" s="262"/>
      <c r="DV22" s="262"/>
      <c r="DW22" s="262"/>
      <c r="DX22" s="262"/>
      <c r="DY22" s="262"/>
      <c r="DZ22" s="348"/>
      <c r="EA22" s="347"/>
      <c r="EB22" s="262"/>
      <c r="EC22" s="262"/>
      <c r="ED22" s="262"/>
      <c r="EE22" s="262"/>
      <c r="EF22" s="262"/>
      <c r="EG22" s="262"/>
      <c r="EH22" s="262"/>
      <c r="EI22" s="348"/>
      <c r="EJ22" s="393"/>
      <c r="EK22" s="393"/>
      <c r="EL22" s="393"/>
      <c r="EM22" s="393"/>
      <c r="EN22" s="393"/>
      <c r="EO22" s="393"/>
      <c r="EP22" s="393"/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3"/>
      <c r="FD22" s="393"/>
      <c r="FE22" s="393"/>
      <c r="FF22" s="393"/>
      <c r="FG22" s="393"/>
      <c r="FH22" s="393"/>
      <c r="FI22" s="393"/>
      <c r="FJ22" s="393"/>
      <c r="FK22" s="393"/>
    </row>
    <row r="23" spans="1:167" ht="10.5" customHeight="1">
      <c r="A23" s="93"/>
      <c r="B23" s="400" t="s">
        <v>552</v>
      </c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1"/>
      <c r="AJ23" s="313"/>
      <c r="AK23" s="314"/>
      <c r="AL23" s="314"/>
      <c r="AM23" s="314"/>
      <c r="AN23" s="314"/>
      <c r="AO23" s="315"/>
      <c r="AP23" s="313" t="s">
        <v>553</v>
      </c>
      <c r="AQ23" s="314"/>
      <c r="AR23" s="314"/>
      <c r="AS23" s="314"/>
      <c r="AT23" s="314"/>
      <c r="AU23" s="314"/>
      <c r="AV23" s="314"/>
      <c r="AW23" s="315"/>
      <c r="AX23" s="211">
        <v>10</v>
      </c>
      <c r="AY23" s="212"/>
      <c r="AZ23" s="212"/>
      <c r="BA23" s="212"/>
      <c r="BB23" s="212"/>
      <c r="BC23" s="212"/>
      <c r="BD23" s="212"/>
      <c r="BE23" s="212"/>
      <c r="BF23" s="213"/>
      <c r="BG23" s="211">
        <v>5</v>
      </c>
      <c r="BH23" s="212"/>
      <c r="BI23" s="212"/>
      <c r="BJ23" s="212"/>
      <c r="BK23" s="212"/>
      <c r="BL23" s="212"/>
      <c r="BM23" s="212"/>
      <c r="BN23" s="212"/>
      <c r="BO23" s="213"/>
      <c r="BP23" s="211">
        <v>0</v>
      </c>
      <c r="BQ23" s="212"/>
      <c r="BR23" s="212"/>
      <c r="BS23" s="212"/>
      <c r="BT23" s="212"/>
      <c r="BU23" s="212"/>
      <c r="BV23" s="212"/>
      <c r="BW23" s="212"/>
      <c r="BX23" s="213"/>
      <c r="BY23" s="211">
        <v>0</v>
      </c>
      <c r="BZ23" s="212"/>
      <c r="CA23" s="212"/>
      <c r="CB23" s="212"/>
      <c r="CC23" s="212"/>
      <c r="CD23" s="212"/>
      <c r="CE23" s="212"/>
      <c r="CF23" s="212"/>
      <c r="CG23" s="213"/>
      <c r="CH23" s="211">
        <v>0</v>
      </c>
      <c r="CI23" s="212"/>
      <c r="CJ23" s="212"/>
      <c r="CK23" s="212"/>
      <c r="CL23" s="212"/>
      <c r="CM23" s="212"/>
      <c r="CN23" s="212"/>
      <c r="CO23" s="212"/>
      <c r="CP23" s="213"/>
      <c r="CQ23" s="211">
        <v>0</v>
      </c>
      <c r="CR23" s="212"/>
      <c r="CS23" s="212"/>
      <c r="CT23" s="212"/>
      <c r="CU23" s="212"/>
      <c r="CV23" s="212"/>
      <c r="CW23" s="212"/>
      <c r="CX23" s="212"/>
      <c r="CY23" s="213"/>
      <c r="CZ23" s="211">
        <v>0</v>
      </c>
      <c r="DA23" s="212"/>
      <c r="DB23" s="212"/>
      <c r="DC23" s="212"/>
      <c r="DD23" s="212"/>
      <c r="DE23" s="212"/>
      <c r="DF23" s="212"/>
      <c r="DG23" s="212"/>
      <c r="DH23" s="213"/>
      <c r="DI23" s="211">
        <v>0</v>
      </c>
      <c r="DJ23" s="212"/>
      <c r="DK23" s="212"/>
      <c r="DL23" s="212"/>
      <c r="DM23" s="212"/>
      <c r="DN23" s="212"/>
      <c r="DO23" s="212"/>
      <c r="DP23" s="212"/>
      <c r="DQ23" s="213"/>
      <c r="DR23" s="211">
        <v>0</v>
      </c>
      <c r="DS23" s="212"/>
      <c r="DT23" s="212"/>
      <c r="DU23" s="212"/>
      <c r="DV23" s="212"/>
      <c r="DW23" s="212"/>
      <c r="DX23" s="212"/>
      <c r="DY23" s="212"/>
      <c r="DZ23" s="213"/>
      <c r="EA23" s="211">
        <v>2</v>
      </c>
      <c r="EB23" s="212"/>
      <c r="EC23" s="212"/>
      <c r="ED23" s="212"/>
      <c r="EE23" s="212"/>
      <c r="EF23" s="212"/>
      <c r="EG23" s="212"/>
      <c r="EH23" s="212"/>
      <c r="EI23" s="213"/>
      <c r="EJ23" s="393">
        <v>0</v>
      </c>
      <c r="EK23" s="393"/>
      <c r="EL23" s="393"/>
      <c r="EM23" s="393"/>
      <c r="EN23" s="393"/>
      <c r="EO23" s="393"/>
      <c r="EP23" s="393"/>
      <c r="EQ23" s="393"/>
      <c r="ER23" s="393"/>
      <c r="ES23" s="393"/>
      <c r="ET23" s="393"/>
      <c r="EU23" s="393">
        <v>8</v>
      </c>
      <c r="EV23" s="393"/>
      <c r="EW23" s="393"/>
      <c r="EX23" s="393"/>
      <c r="EY23" s="393"/>
      <c r="EZ23" s="393"/>
      <c r="FA23" s="393"/>
      <c r="FB23" s="393"/>
      <c r="FC23" s="393"/>
      <c r="FD23" s="393">
        <v>0</v>
      </c>
      <c r="FE23" s="393"/>
      <c r="FF23" s="393"/>
      <c r="FG23" s="393"/>
      <c r="FH23" s="393"/>
      <c r="FI23" s="393"/>
      <c r="FJ23" s="393"/>
      <c r="FK23" s="393"/>
    </row>
    <row r="24" spans="1:167" ht="10.5" customHeight="1">
      <c r="A24" s="93"/>
      <c r="B24" s="400" t="s">
        <v>566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1"/>
      <c r="AJ24" s="313"/>
      <c r="AK24" s="314"/>
      <c r="AL24" s="314"/>
      <c r="AM24" s="314"/>
      <c r="AN24" s="314"/>
      <c r="AO24" s="315"/>
      <c r="AP24" s="313" t="s">
        <v>562</v>
      </c>
      <c r="AQ24" s="314"/>
      <c r="AR24" s="314"/>
      <c r="AS24" s="314"/>
      <c r="AT24" s="314"/>
      <c r="AU24" s="314"/>
      <c r="AV24" s="314"/>
      <c r="AW24" s="315"/>
      <c r="AX24" s="211">
        <f>EA24+EU24</f>
        <v>65</v>
      </c>
      <c r="AY24" s="212"/>
      <c r="AZ24" s="212"/>
      <c r="BA24" s="212"/>
      <c r="BB24" s="212"/>
      <c r="BC24" s="212"/>
      <c r="BD24" s="212"/>
      <c r="BE24" s="212"/>
      <c r="BF24" s="213"/>
      <c r="BG24" s="211">
        <v>35</v>
      </c>
      <c r="BH24" s="212"/>
      <c r="BI24" s="212"/>
      <c r="BJ24" s="212"/>
      <c r="BK24" s="212"/>
      <c r="BL24" s="212"/>
      <c r="BM24" s="212"/>
      <c r="BN24" s="212"/>
      <c r="BO24" s="213"/>
      <c r="BP24" s="211">
        <v>0</v>
      </c>
      <c r="BQ24" s="212"/>
      <c r="BR24" s="212"/>
      <c r="BS24" s="212"/>
      <c r="BT24" s="212"/>
      <c r="BU24" s="212"/>
      <c r="BV24" s="212"/>
      <c r="BW24" s="212"/>
      <c r="BX24" s="213"/>
      <c r="BY24" s="211">
        <v>0</v>
      </c>
      <c r="BZ24" s="212"/>
      <c r="CA24" s="212"/>
      <c r="CB24" s="212"/>
      <c r="CC24" s="212"/>
      <c r="CD24" s="212"/>
      <c r="CE24" s="212"/>
      <c r="CF24" s="212"/>
      <c r="CG24" s="213"/>
      <c r="CH24" s="211">
        <v>0</v>
      </c>
      <c r="CI24" s="212"/>
      <c r="CJ24" s="212"/>
      <c r="CK24" s="212"/>
      <c r="CL24" s="212"/>
      <c r="CM24" s="212"/>
      <c r="CN24" s="212"/>
      <c r="CO24" s="212"/>
      <c r="CP24" s="213"/>
      <c r="CQ24" s="211">
        <v>0</v>
      </c>
      <c r="CR24" s="212"/>
      <c r="CS24" s="212"/>
      <c r="CT24" s="212"/>
      <c r="CU24" s="212"/>
      <c r="CV24" s="212"/>
      <c r="CW24" s="212"/>
      <c r="CX24" s="212"/>
      <c r="CY24" s="213"/>
      <c r="CZ24" s="211">
        <v>0</v>
      </c>
      <c r="DA24" s="212"/>
      <c r="DB24" s="212"/>
      <c r="DC24" s="212"/>
      <c r="DD24" s="212"/>
      <c r="DE24" s="212"/>
      <c r="DF24" s="212"/>
      <c r="DG24" s="212"/>
      <c r="DH24" s="213"/>
      <c r="DI24" s="211">
        <v>0</v>
      </c>
      <c r="DJ24" s="212"/>
      <c r="DK24" s="212"/>
      <c r="DL24" s="212"/>
      <c r="DM24" s="212"/>
      <c r="DN24" s="212"/>
      <c r="DO24" s="212"/>
      <c r="DP24" s="212"/>
      <c r="DQ24" s="213"/>
      <c r="DR24" s="211">
        <v>0</v>
      </c>
      <c r="DS24" s="212"/>
      <c r="DT24" s="212"/>
      <c r="DU24" s="212"/>
      <c r="DV24" s="212"/>
      <c r="DW24" s="212"/>
      <c r="DX24" s="212"/>
      <c r="DY24" s="212"/>
      <c r="DZ24" s="213"/>
      <c r="EA24" s="211">
        <v>15</v>
      </c>
      <c r="EB24" s="212"/>
      <c r="EC24" s="212"/>
      <c r="ED24" s="212"/>
      <c r="EE24" s="212"/>
      <c r="EF24" s="212"/>
      <c r="EG24" s="212"/>
      <c r="EH24" s="212"/>
      <c r="EI24" s="213"/>
      <c r="EJ24" s="393">
        <v>0</v>
      </c>
      <c r="EK24" s="393"/>
      <c r="EL24" s="393"/>
      <c r="EM24" s="393"/>
      <c r="EN24" s="393"/>
      <c r="EO24" s="393"/>
      <c r="EP24" s="393"/>
      <c r="EQ24" s="393"/>
      <c r="ER24" s="393"/>
      <c r="ES24" s="393"/>
      <c r="ET24" s="393"/>
      <c r="EU24" s="393">
        <v>50</v>
      </c>
      <c r="EV24" s="393"/>
      <c r="EW24" s="393"/>
      <c r="EX24" s="393"/>
      <c r="EY24" s="393"/>
      <c r="EZ24" s="393"/>
      <c r="FA24" s="393"/>
      <c r="FB24" s="393"/>
      <c r="FC24" s="393"/>
      <c r="FD24" s="393">
        <v>0</v>
      </c>
      <c r="FE24" s="393"/>
      <c r="FF24" s="393"/>
      <c r="FG24" s="393"/>
      <c r="FH24" s="393"/>
      <c r="FI24" s="393"/>
      <c r="FJ24" s="393"/>
      <c r="FK24" s="393"/>
    </row>
    <row r="25" spans="1:167" ht="10.5" customHeight="1">
      <c r="A25" s="93"/>
      <c r="B25" s="400" t="s">
        <v>502</v>
      </c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1"/>
      <c r="AJ25" s="313"/>
      <c r="AK25" s="314"/>
      <c r="AL25" s="314"/>
      <c r="AM25" s="314"/>
      <c r="AN25" s="314"/>
      <c r="AO25" s="315"/>
      <c r="AP25" s="313" t="s">
        <v>503</v>
      </c>
      <c r="AQ25" s="314"/>
      <c r="AR25" s="314"/>
      <c r="AS25" s="314"/>
      <c r="AT25" s="314"/>
      <c r="AU25" s="314"/>
      <c r="AV25" s="314"/>
      <c r="AW25" s="315"/>
      <c r="AX25" s="211">
        <v>52</v>
      </c>
      <c r="AY25" s="212"/>
      <c r="AZ25" s="212"/>
      <c r="BA25" s="212"/>
      <c r="BB25" s="212"/>
      <c r="BC25" s="212"/>
      <c r="BD25" s="212"/>
      <c r="BE25" s="212"/>
      <c r="BF25" s="213"/>
      <c r="BG25" s="211">
        <v>41</v>
      </c>
      <c r="BH25" s="212"/>
      <c r="BI25" s="212"/>
      <c r="BJ25" s="212"/>
      <c r="BK25" s="212"/>
      <c r="BL25" s="212"/>
      <c r="BM25" s="212"/>
      <c r="BN25" s="212"/>
      <c r="BO25" s="213"/>
      <c r="BP25" s="211">
        <v>0</v>
      </c>
      <c r="BQ25" s="212"/>
      <c r="BR25" s="212"/>
      <c r="BS25" s="212"/>
      <c r="BT25" s="212"/>
      <c r="BU25" s="212"/>
      <c r="BV25" s="212"/>
      <c r="BW25" s="212"/>
      <c r="BX25" s="213"/>
      <c r="BY25" s="211">
        <v>0</v>
      </c>
      <c r="BZ25" s="212"/>
      <c r="CA25" s="212"/>
      <c r="CB25" s="212"/>
      <c r="CC25" s="212"/>
      <c r="CD25" s="212"/>
      <c r="CE25" s="212"/>
      <c r="CF25" s="212"/>
      <c r="CG25" s="213"/>
      <c r="CH25" s="211">
        <v>0</v>
      </c>
      <c r="CI25" s="212"/>
      <c r="CJ25" s="212"/>
      <c r="CK25" s="212"/>
      <c r="CL25" s="212"/>
      <c r="CM25" s="212"/>
      <c r="CN25" s="212"/>
      <c r="CO25" s="212"/>
      <c r="CP25" s="213"/>
      <c r="CQ25" s="211">
        <v>0</v>
      </c>
      <c r="CR25" s="212"/>
      <c r="CS25" s="212"/>
      <c r="CT25" s="212"/>
      <c r="CU25" s="212"/>
      <c r="CV25" s="212"/>
      <c r="CW25" s="212"/>
      <c r="CX25" s="212"/>
      <c r="CY25" s="213"/>
      <c r="CZ25" s="211">
        <v>0</v>
      </c>
      <c r="DA25" s="212"/>
      <c r="DB25" s="212"/>
      <c r="DC25" s="212"/>
      <c r="DD25" s="212"/>
      <c r="DE25" s="212"/>
      <c r="DF25" s="212"/>
      <c r="DG25" s="212"/>
      <c r="DH25" s="213"/>
      <c r="DI25" s="211">
        <v>0</v>
      </c>
      <c r="DJ25" s="212"/>
      <c r="DK25" s="212"/>
      <c r="DL25" s="212"/>
      <c r="DM25" s="212"/>
      <c r="DN25" s="212"/>
      <c r="DO25" s="212"/>
      <c r="DP25" s="212"/>
      <c r="DQ25" s="213"/>
      <c r="DR25" s="211">
        <v>0</v>
      </c>
      <c r="DS25" s="212"/>
      <c r="DT25" s="212"/>
      <c r="DU25" s="212"/>
      <c r="DV25" s="212"/>
      <c r="DW25" s="212"/>
      <c r="DX25" s="212"/>
      <c r="DY25" s="212"/>
      <c r="DZ25" s="213"/>
      <c r="EA25" s="211">
        <v>9</v>
      </c>
      <c r="EB25" s="212"/>
      <c r="EC25" s="212"/>
      <c r="ED25" s="212"/>
      <c r="EE25" s="212"/>
      <c r="EF25" s="212"/>
      <c r="EG25" s="212"/>
      <c r="EH25" s="212"/>
      <c r="EI25" s="213"/>
      <c r="EJ25" s="393">
        <v>0</v>
      </c>
      <c r="EK25" s="393"/>
      <c r="EL25" s="393"/>
      <c r="EM25" s="393"/>
      <c r="EN25" s="393"/>
      <c r="EO25" s="393"/>
      <c r="EP25" s="393"/>
      <c r="EQ25" s="393"/>
      <c r="ER25" s="393"/>
      <c r="ES25" s="393"/>
      <c r="ET25" s="393"/>
      <c r="EU25" s="393">
        <v>43</v>
      </c>
      <c r="EV25" s="393"/>
      <c r="EW25" s="393"/>
      <c r="EX25" s="393"/>
      <c r="EY25" s="393"/>
      <c r="EZ25" s="393"/>
      <c r="FA25" s="393"/>
      <c r="FB25" s="393"/>
      <c r="FC25" s="393"/>
      <c r="FD25" s="393">
        <v>0</v>
      </c>
      <c r="FE25" s="393"/>
      <c r="FF25" s="393"/>
      <c r="FG25" s="393"/>
      <c r="FH25" s="393"/>
      <c r="FI25" s="393"/>
      <c r="FJ25" s="393"/>
      <c r="FK25" s="393"/>
    </row>
    <row r="26" spans="1:167" ht="10.5" customHeight="1">
      <c r="A26" s="93"/>
      <c r="B26" s="400" t="s">
        <v>549</v>
      </c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1"/>
      <c r="AJ26" s="313"/>
      <c r="AK26" s="314"/>
      <c r="AL26" s="314"/>
      <c r="AM26" s="314"/>
      <c r="AN26" s="314"/>
      <c r="AO26" s="315"/>
      <c r="AP26" s="313" t="s">
        <v>550</v>
      </c>
      <c r="AQ26" s="314"/>
      <c r="AR26" s="314"/>
      <c r="AS26" s="314"/>
      <c r="AT26" s="314"/>
      <c r="AU26" s="314"/>
      <c r="AV26" s="314"/>
      <c r="AW26" s="315"/>
      <c r="AX26" s="211">
        <v>35</v>
      </c>
      <c r="AY26" s="212"/>
      <c r="AZ26" s="212"/>
      <c r="BA26" s="212"/>
      <c r="BB26" s="212"/>
      <c r="BC26" s="212"/>
      <c r="BD26" s="212"/>
      <c r="BE26" s="212"/>
      <c r="BF26" s="213"/>
      <c r="BG26" s="211">
        <v>20</v>
      </c>
      <c r="BH26" s="212"/>
      <c r="BI26" s="212"/>
      <c r="BJ26" s="212"/>
      <c r="BK26" s="212"/>
      <c r="BL26" s="212"/>
      <c r="BM26" s="212"/>
      <c r="BN26" s="212"/>
      <c r="BO26" s="213"/>
      <c r="BP26" s="211">
        <v>0</v>
      </c>
      <c r="BQ26" s="212"/>
      <c r="BR26" s="212"/>
      <c r="BS26" s="212"/>
      <c r="BT26" s="212"/>
      <c r="BU26" s="212"/>
      <c r="BV26" s="212"/>
      <c r="BW26" s="212"/>
      <c r="BX26" s="213"/>
      <c r="BY26" s="211">
        <v>0</v>
      </c>
      <c r="BZ26" s="212"/>
      <c r="CA26" s="212"/>
      <c r="CB26" s="212"/>
      <c r="CC26" s="212"/>
      <c r="CD26" s="212"/>
      <c r="CE26" s="212"/>
      <c r="CF26" s="212"/>
      <c r="CG26" s="213"/>
      <c r="CH26" s="211">
        <v>0</v>
      </c>
      <c r="CI26" s="212"/>
      <c r="CJ26" s="212"/>
      <c r="CK26" s="212"/>
      <c r="CL26" s="212"/>
      <c r="CM26" s="212"/>
      <c r="CN26" s="212"/>
      <c r="CO26" s="212"/>
      <c r="CP26" s="213"/>
      <c r="CQ26" s="211">
        <v>0</v>
      </c>
      <c r="CR26" s="212"/>
      <c r="CS26" s="212"/>
      <c r="CT26" s="212"/>
      <c r="CU26" s="212"/>
      <c r="CV26" s="212"/>
      <c r="CW26" s="212"/>
      <c r="CX26" s="212"/>
      <c r="CY26" s="213"/>
      <c r="CZ26" s="211">
        <v>0</v>
      </c>
      <c r="DA26" s="212"/>
      <c r="DB26" s="212"/>
      <c r="DC26" s="212"/>
      <c r="DD26" s="212"/>
      <c r="DE26" s="212"/>
      <c r="DF26" s="212"/>
      <c r="DG26" s="212"/>
      <c r="DH26" s="213"/>
      <c r="DI26" s="211">
        <v>0</v>
      </c>
      <c r="DJ26" s="212"/>
      <c r="DK26" s="212"/>
      <c r="DL26" s="212"/>
      <c r="DM26" s="212"/>
      <c r="DN26" s="212"/>
      <c r="DO26" s="212"/>
      <c r="DP26" s="212"/>
      <c r="DQ26" s="213"/>
      <c r="DR26" s="211">
        <v>0</v>
      </c>
      <c r="DS26" s="212"/>
      <c r="DT26" s="212"/>
      <c r="DU26" s="212"/>
      <c r="DV26" s="212"/>
      <c r="DW26" s="212"/>
      <c r="DX26" s="212"/>
      <c r="DY26" s="212"/>
      <c r="DZ26" s="213"/>
      <c r="EA26" s="211">
        <v>6</v>
      </c>
      <c r="EB26" s="212"/>
      <c r="EC26" s="212"/>
      <c r="ED26" s="212"/>
      <c r="EE26" s="212"/>
      <c r="EF26" s="212"/>
      <c r="EG26" s="212"/>
      <c r="EH26" s="212"/>
      <c r="EI26" s="213"/>
      <c r="EJ26" s="393">
        <v>0</v>
      </c>
      <c r="EK26" s="393"/>
      <c r="EL26" s="393"/>
      <c r="EM26" s="393"/>
      <c r="EN26" s="393"/>
      <c r="EO26" s="393"/>
      <c r="EP26" s="393"/>
      <c r="EQ26" s="393"/>
      <c r="ER26" s="393"/>
      <c r="ES26" s="393"/>
      <c r="ET26" s="393"/>
      <c r="EU26" s="393">
        <v>29</v>
      </c>
      <c r="EV26" s="393"/>
      <c r="EW26" s="393"/>
      <c r="EX26" s="393"/>
      <c r="EY26" s="393"/>
      <c r="EZ26" s="393"/>
      <c r="FA26" s="393"/>
      <c r="FB26" s="393"/>
      <c r="FC26" s="393"/>
      <c r="FD26" s="393">
        <v>0</v>
      </c>
      <c r="FE26" s="393"/>
      <c r="FF26" s="393"/>
      <c r="FG26" s="393"/>
      <c r="FH26" s="393"/>
      <c r="FI26" s="393"/>
      <c r="FJ26" s="393"/>
      <c r="FK26" s="393"/>
    </row>
    <row r="27" spans="1:167" ht="10.5" customHeight="1">
      <c r="A27" s="93"/>
      <c r="B27" s="400" t="s">
        <v>539</v>
      </c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1"/>
      <c r="AJ27" s="313"/>
      <c r="AK27" s="314"/>
      <c r="AL27" s="314"/>
      <c r="AM27" s="314"/>
      <c r="AN27" s="314"/>
      <c r="AO27" s="315"/>
      <c r="AP27" s="313" t="s">
        <v>540</v>
      </c>
      <c r="AQ27" s="314"/>
      <c r="AR27" s="314"/>
      <c r="AS27" s="314"/>
      <c r="AT27" s="314"/>
      <c r="AU27" s="314"/>
      <c r="AV27" s="314"/>
      <c r="AW27" s="315"/>
      <c r="AX27" s="211">
        <v>63</v>
      </c>
      <c r="AY27" s="212"/>
      <c r="AZ27" s="212"/>
      <c r="BA27" s="212"/>
      <c r="BB27" s="212"/>
      <c r="BC27" s="212"/>
      <c r="BD27" s="212"/>
      <c r="BE27" s="212"/>
      <c r="BF27" s="213"/>
      <c r="BG27" s="211">
        <v>55</v>
      </c>
      <c r="BH27" s="212"/>
      <c r="BI27" s="212"/>
      <c r="BJ27" s="212"/>
      <c r="BK27" s="212"/>
      <c r="BL27" s="212"/>
      <c r="BM27" s="212"/>
      <c r="BN27" s="212"/>
      <c r="BO27" s="213"/>
      <c r="BP27" s="211">
        <v>0</v>
      </c>
      <c r="BQ27" s="212"/>
      <c r="BR27" s="212"/>
      <c r="BS27" s="212"/>
      <c r="BT27" s="212"/>
      <c r="BU27" s="212"/>
      <c r="BV27" s="212"/>
      <c r="BW27" s="212"/>
      <c r="BX27" s="213"/>
      <c r="BY27" s="211">
        <v>0</v>
      </c>
      <c r="BZ27" s="212"/>
      <c r="CA27" s="212"/>
      <c r="CB27" s="212"/>
      <c r="CC27" s="212"/>
      <c r="CD27" s="212"/>
      <c r="CE27" s="212"/>
      <c r="CF27" s="212"/>
      <c r="CG27" s="213"/>
      <c r="CH27" s="211">
        <v>0</v>
      </c>
      <c r="CI27" s="212"/>
      <c r="CJ27" s="212"/>
      <c r="CK27" s="212"/>
      <c r="CL27" s="212"/>
      <c r="CM27" s="212"/>
      <c r="CN27" s="212"/>
      <c r="CO27" s="212"/>
      <c r="CP27" s="213"/>
      <c r="CQ27" s="211">
        <v>0</v>
      </c>
      <c r="CR27" s="212"/>
      <c r="CS27" s="212"/>
      <c r="CT27" s="212"/>
      <c r="CU27" s="212"/>
      <c r="CV27" s="212"/>
      <c r="CW27" s="212"/>
      <c r="CX27" s="212"/>
      <c r="CY27" s="213"/>
      <c r="CZ27" s="211">
        <v>0</v>
      </c>
      <c r="DA27" s="212"/>
      <c r="DB27" s="212"/>
      <c r="DC27" s="212"/>
      <c r="DD27" s="212"/>
      <c r="DE27" s="212"/>
      <c r="DF27" s="212"/>
      <c r="DG27" s="212"/>
      <c r="DH27" s="213"/>
      <c r="DI27" s="211">
        <v>0</v>
      </c>
      <c r="DJ27" s="212"/>
      <c r="DK27" s="212"/>
      <c r="DL27" s="212"/>
      <c r="DM27" s="212"/>
      <c r="DN27" s="212"/>
      <c r="DO27" s="212"/>
      <c r="DP27" s="212"/>
      <c r="DQ27" s="213"/>
      <c r="DR27" s="211">
        <v>0</v>
      </c>
      <c r="DS27" s="212"/>
      <c r="DT27" s="212"/>
      <c r="DU27" s="212"/>
      <c r="DV27" s="212"/>
      <c r="DW27" s="212"/>
      <c r="DX27" s="212"/>
      <c r="DY27" s="212"/>
      <c r="DZ27" s="213"/>
      <c r="EA27" s="211">
        <v>9</v>
      </c>
      <c r="EB27" s="212"/>
      <c r="EC27" s="212"/>
      <c r="ED27" s="212"/>
      <c r="EE27" s="212"/>
      <c r="EF27" s="212"/>
      <c r="EG27" s="212"/>
      <c r="EH27" s="212"/>
      <c r="EI27" s="213"/>
      <c r="EJ27" s="393">
        <v>0</v>
      </c>
      <c r="EK27" s="393"/>
      <c r="EL27" s="393"/>
      <c r="EM27" s="393"/>
      <c r="EN27" s="393"/>
      <c r="EO27" s="393"/>
      <c r="EP27" s="393"/>
      <c r="EQ27" s="393"/>
      <c r="ER27" s="393"/>
      <c r="ES27" s="393"/>
      <c r="ET27" s="393"/>
      <c r="EU27" s="393">
        <v>54</v>
      </c>
      <c r="EV27" s="393"/>
      <c r="EW27" s="393"/>
      <c r="EX27" s="393"/>
      <c r="EY27" s="393"/>
      <c r="EZ27" s="393"/>
      <c r="FA27" s="393"/>
      <c r="FB27" s="393"/>
      <c r="FC27" s="393"/>
      <c r="FD27" s="393">
        <v>0</v>
      </c>
      <c r="FE27" s="393"/>
      <c r="FF27" s="393"/>
      <c r="FG27" s="393"/>
      <c r="FH27" s="393"/>
      <c r="FI27" s="393"/>
      <c r="FJ27" s="393"/>
      <c r="FK27" s="393"/>
    </row>
    <row r="28" spans="1:167" ht="10.5" customHeight="1">
      <c r="A28" s="93"/>
      <c r="B28" s="400" t="s">
        <v>599</v>
      </c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1"/>
      <c r="AJ28" s="313"/>
      <c r="AK28" s="314"/>
      <c r="AL28" s="314"/>
      <c r="AM28" s="314"/>
      <c r="AN28" s="314"/>
      <c r="AO28" s="315"/>
      <c r="AP28" s="313" t="s">
        <v>498</v>
      </c>
      <c r="AQ28" s="314"/>
      <c r="AR28" s="314"/>
      <c r="AS28" s="314"/>
      <c r="AT28" s="314"/>
      <c r="AU28" s="314"/>
      <c r="AV28" s="314"/>
      <c r="AW28" s="315"/>
      <c r="AX28" s="211">
        <v>98</v>
      </c>
      <c r="AY28" s="212"/>
      <c r="AZ28" s="212"/>
      <c r="BA28" s="212"/>
      <c r="BB28" s="212"/>
      <c r="BC28" s="212"/>
      <c r="BD28" s="212"/>
      <c r="BE28" s="212"/>
      <c r="BF28" s="213"/>
      <c r="BG28" s="211">
        <v>63</v>
      </c>
      <c r="BH28" s="212"/>
      <c r="BI28" s="212"/>
      <c r="BJ28" s="212"/>
      <c r="BK28" s="212"/>
      <c r="BL28" s="212"/>
      <c r="BM28" s="212"/>
      <c r="BN28" s="212"/>
      <c r="BO28" s="213"/>
      <c r="BP28" s="211">
        <v>0</v>
      </c>
      <c r="BQ28" s="212"/>
      <c r="BR28" s="212"/>
      <c r="BS28" s="212"/>
      <c r="BT28" s="212"/>
      <c r="BU28" s="212"/>
      <c r="BV28" s="212"/>
      <c r="BW28" s="212"/>
      <c r="BX28" s="213"/>
      <c r="BY28" s="211">
        <v>0</v>
      </c>
      <c r="BZ28" s="212"/>
      <c r="CA28" s="212"/>
      <c r="CB28" s="212"/>
      <c r="CC28" s="212"/>
      <c r="CD28" s="212"/>
      <c r="CE28" s="212"/>
      <c r="CF28" s="212"/>
      <c r="CG28" s="213"/>
      <c r="CH28" s="211">
        <v>0</v>
      </c>
      <c r="CI28" s="212"/>
      <c r="CJ28" s="212"/>
      <c r="CK28" s="212"/>
      <c r="CL28" s="212"/>
      <c r="CM28" s="212"/>
      <c r="CN28" s="212"/>
      <c r="CO28" s="212"/>
      <c r="CP28" s="213"/>
      <c r="CQ28" s="211">
        <v>0</v>
      </c>
      <c r="CR28" s="212"/>
      <c r="CS28" s="212"/>
      <c r="CT28" s="212"/>
      <c r="CU28" s="212"/>
      <c r="CV28" s="212"/>
      <c r="CW28" s="212"/>
      <c r="CX28" s="212"/>
      <c r="CY28" s="213"/>
      <c r="CZ28" s="211">
        <v>0</v>
      </c>
      <c r="DA28" s="212"/>
      <c r="DB28" s="212"/>
      <c r="DC28" s="212"/>
      <c r="DD28" s="212"/>
      <c r="DE28" s="212"/>
      <c r="DF28" s="212"/>
      <c r="DG28" s="212"/>
      <c r="DH28" s="213"/>
      <c r="DI28" s="211">
        <v>0</v>
      </c>
      <c r="DJ28" s="212"/>
      <c r="DK28" s="212"/>
      <c r="DL28" s="212"/>
      <c r="DM28" s="212"/>
      <c r="DN28" s="212"/>
      <c r="DO28" s="212"/>
      <c r="DP28" s="212"/>
      <c r="DQ28" s="213"/>
      <c r="DR28" s="211">
        <v>0</v>
      </c>
      <c r="DS28" s="212"/>
      <c r="DT28" s="212"/>
      <c r="DU28" s="212"/>
      <c r="DV28" s="212"/>
      <c r="DW28" s="212"/>
      <c r="DX28" s="212"/>
      <c r="DY28" s="212"/>
      <c r="DZ28" s="213"/>
      <c r="EA28" s="211">
        <v>27</v>
      </c>
      <c r="EB28" s="212"/>
      <c r="EC28" s="212"/>
      <c r="ED28" s="212"/>
      <c r="EE28" s="212"/>
      <c r="EF28" s="212"/>
      <c r="EG28" s="212"/>
      <c r="EH28" s="212"/>
      <c r="EI28" s="213"/>
      <c r="EJ28" s="393">
        <v>0</v>
      </c>
      <c r="EK28" s="393"/>
      <c r="EL28" s="393"/>
      <c r="EM28" s="393"/>
      <c r="EN28" s="393"/>
      <c r="EO28" s="393"/>
      <c r="EP28" s="393"/>
      <c r="EQ28" s="393"/>
      <c r="ER28" s="393"/>
      <c r="ES28" s="393"/>
      <c r="ET28" s="393"/>
      <c r="EU28" s="393">
        <v>71</v>
      </c>
      <c r="EV28" s="393"/>
      <c r="EW28" s="393"/>
      <c r="EX28" s="393"/>
      <c r="EY28" s="393"/>
      <c r="EZ28" s="393"/>
      <c r="FA28" s="393"/>
      <c r="FB28" s="393"/>
      <c r="FC28" s="393"/>
      <c r="FD28" s="393">
        <v>0</v>
      </c>
      <c r="FE28" s="393"/>
      <c r="FF28" s="393"/>
      <c r="FG28" s="393"/>
      <c r="FH28" s="393"/>
      <c r="FI28" s="393"/>
      <c r="FJ28" s="393"/>
      <c r="FK28" s="393"/>
    </row>
    <row r="29" spans="1:167" ht="10.5" customHeight="1">
      <c r="A29" s="93"/>
      <c r="B29" s="400" t="s">
        <v>537</v>
      </c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1"/>
      <c r="AJ29" s="313"/>
      <c r="AK29" s="314"/>
      <c r="AL29" s="314"/>
      <c r="AM29" s="314"/>
      <c r="AN29" s="314"/>
      <c r="AO29" s="315"/>
      <c r="AP29" s="313" t="s">
        <v>498</v>
      </c>
      <c r="AQ29" s="314"/>
      <c r="AR29" s="314"/>
      <c r="AS29" s="314"/>
      <c r="AT29" s="314"/>
      <c r="AU29" s="314"/>
      <c r="AV29" s="314"/>
      <c r="AW29" s="315"/>
      <c r="AX29" s="211">
        <v>0</v>
      </c>
      <c r="AY29" s="212"/>
      <c r="AZ29" s="212"/>
      <c r="BA29" s="212"/>
      <c r="BB29" s="212"/>
      <c r="BC29" s="212"/>
      <c r="BD29" s="212"/>
      <c r="BE29" s="212"/>
      <c r="BF29" s="213"/>
      <c r="BG29" s="211">
        <v>0</v>
      </c>
      <c r="BH29" s="212"/>
      <c r="BI29" s="212"/>
      <c r="BJ29" s="212"/>
      <c r="BK29" s="212"/>
      <c r="BL29" s="212"/>
      <c r="BM29" s="212"/>
      <c r="BN29" s="212"/>
      <c r="BO29" s="213"/>
      <c r="BP29" s="211">
        <v>0</v>
      </c>
      <c r="BQ29" s="212"/>
      <c r="BR29" s="212"/>
      <c r="BS29" s="212"/>
      <c r="BT29" s="212"/>
      <c r="BU29" s="212"/>
      <c r="BV29" s="212"/>
      <c r="BW29" s="212"/>
      <c r="BX29" s="213"/>
      <c r="BY29" s="211">
        <v>0</v>
      </c>
      <c r="BZ29" s="212"/>
      <c r="CA29" s="212"/>
      <c r="CB29" s="212"/>
      <c r="CC29" s="212"/>
      <c r="CD29" s="212"/>
      <c r="CE29" s="212"/>
      <c r="CF29" s="212"/>
      <c r="CG29" s="213"/>
      <c r="CH29" s="211">
        <v>0</v>
      </c>
      <c r="CI29" s="212"/>
      <c r="CJ29" s="212"/>
      <c r="CK29" s="212"/>
      <c r="CL29" s="212"/>
      <c r="CM29" s="212"/>
      <c r="CN29" s="212"/>
      <c r="CO29" s="212"/>
      <c r="CP29" s="213"/>
      <c r="CQ29" s="211">
        <v>0</v>
      </c>
      <c r="CR29" s="212"/>
      <c r="CS29" s="212"/>
      <c r="CT29" s="212"/>
      <c r="CU29" s="212"/>
      <c r="CV29" s="212"/>
      <c r="CW29" s="212"/>
      <c r="CX29" s="212"/>
      <c r="CY29" s="213"/>
      <c r="CZ29" s="211">
        <v>0</v>
      </c>
      <c r="DA29" s="212"/>
      <c r="DB29" s="212"/>
      <c r="DC29" s="212"/>
      <c r="DD29" s="212"/>
      <c r="DE29" s="212"/>
      <c r="DF29" s="212"/>
      <c r="DG29" s="212"/>
      <c r="DH29" s="213"/>
      <c r="DI29" s="211">
        <v>0</v>
      </c>
      <c r="DJ29" s="212"/>
      <c r="DK29" s="212"/>
      <c r="DL29" s="212"/>
      <c r="DM29" s="212"/>
      <c r="DN29" s="212"/>
      <c r="DO29" s="212"/>
      <c r="DP29" s="212"/>
      <c r="DQ29" s="213"/>
      <c r="DR29" s="211">
        <v>0</v>
      </c>
      <c r="DS29" s="212"/>
      <c r="DT29" s="212"/>
      <c r="DU29" s="212"/>
      <c r="DV29" s="212"/>
      <c r="DW29" s="212"/>
      <c r="DX29" s="212"/>
      <c r="DY29" s="212"/>
      <c r="DZ29" s="213"/>
      <c r="EA29" s="211">
        <f>AX29-EU29</f>
        <v>0</v>
      </c>
      <c r="EB29" s="212"/>
      <c r="EC29" s="212"/>
      <c r="ED29" s="212"/>
      <c r="EE29" s="212"/>
      <c r="EF29" s="212"/>
      <c r="EG29" s="212"/>
      <c r="EH29" s="212"/>
      <c r="EI29" s="213"/>
      <c r="EJ29" s="393">
        <v>0</v>
      </c>
      <c r="EK29" s="393"/>
      <c r="EL29" s="393"/>
      <c r="EM29" s="393"/>
      <c r="EN29" s="393"/>
      <c r="EO29" s="393"/>
      <c r="EP29" s="393"/>
      <c r="EQ29" s="393"/>
      <c r="ER29" s="393"/>
      <c r="ES29" s="393"/>
      <c r="ET29" s="393"/>
      <c r="EU29" s="393">
        <v>0</v>
      </c>
      <c r="EV29" s="393"/>
      <c r="EW29" s="393"/>
      <c r="EX29" s="393"/>
      <c r="EY29" s="393"/>
      <c r="EZ29" s="393"/>
      <c r="FA29" s="393"/>
      <c r="FB29" s="393"/>
      <c r="FC29" s="393"/>
      <c r="FD29" s="393">
        <v>0</v>
      </c>
      <c r="FE29" s="393"/>
      <c r="FF29" s="393"/>
      <c r="FG29" s="393"/>
      <c r="FH29" s="393"/>
      <c r="FI29" s="393"/>
      <c r="FJ29" s="393"/>
      <c r="FK29" s="393"/>
    </row>
    <row r="30" spans="1:167" ht="10.5" customHeight="1">
      <c r="A30" s="93"/>
      <c r="B30" s="400" t="s">
        <v>505</v>
      </c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1"/>
      <c r="AJ30" s="313"/>
      <c r="AK30" s="314"/>
      <c r="AL30" s="314"/>
      <c r="AM30" s="314"/>
      <c r="AN30" s="314"/>
      <c r="AO30" s="315"/>
      <c r="AP30" s="313" t="s">
        <v>498</v>
      </c>
      <c r="AQ30" s="314"/>
      <c r="AR30" s="314"/>
      <c r="AS30" s="314"/>
      <c r="AT30" s="314"/>
      <c r="AU30" s="314"/>
      <c r="AV30" s="314"/>
      <c r="AW30" s="315"/>
      <c r="AX30" s="211">
        <v>10</v>
      </c>
      <c r="AY30" s="212"/>
      <c r="AZ30" s="212"/>
      <c r="BA30" s="212"/>
      <c r="BB30" s="212"/>
      <c r="BC30" s="212"/>
      <c r="BD30" s="212"/>
      <c r="BE30" s="212"/>
      <c r="BF30" s="213"/>
      <c r="BG30" s="211">
        <v>6</v>
      </c>
      <c r="BH30" s="212"/>
      <c r="BI30" s="212"/>
      <c r="BJ30" s="212"/>
      <c r="BK30" s="212"/>
      <c r="BL30" s="212"/>
      <c r="BM30" s="212"/>
      <c r="BN30" s="212"/>
      <c r="BO30" s="213"/>
      <c r="BP30" s="211">
        <v>0</v>
      </c>
      <c r="BQ30" s="212"/>
      <c r="BR30" s="212"/>
      <c r="BS30" s="212"/>
      <c r="BT30" s="212"/>
      <c r="BU30" s="212"/>
      <c r="BV30" s="212"/>
      <c r="BW30" s="212"/>
      <c r="BX30" s="213"/>
      <c r="BY30" s="211">
        <v>0</v>
      </c>
      <c r="BZ30" s="212"/>
      <c r="CA30" s="212"/>
      <c r="CB30" s="212"/>
      <c r="CC30" s="212"/>
      <c r="CD30" s="212"/>
      <c r="CE30" s="212"/>
      <c r="CF30" s="212"/>
      <c r="CG30" s="213"/>
      <c r="CH30" s="211">
        <v>0</v>
      </c>
      <c r="CI30" s="212"/>
      <c r="CJ30" s="212"/>
      <c r="CK30" s="212"/>
      <c r="CL30" s="212"/>
      <c r="CM30" s="212"/>
      <c r="CN30" s="212"/>
      <c r="CO30" s="212"/>
      <c r="CP30" s="213"/>
      <c r="CQ30" s="211">
        <v>0</v>
      </c>
      <c r="CR30" s="212"/>
      <c r="CS30" s="212"/>
      <c r="CT30" s="212"/>
      <c r="CU30" s="212"/>
      <c r="CV30" s="212"/>
      <c r="CW30" s="212"/>
      <c r="CX30" s="212"/>
      <c r="CY30" s="213"/>
      <c r="CZ30" s="211">
        <v>0</v>
      </c>
      <c r="DA30" s="212"/>
      <c r="DB30" s="212"/>
      <c r="DC30" s="212"/>
      <c r="DD30" s="212"/>
      <c r="DE30" s="212"/>
      <c r="DF30" s="212"/>
      <c r="DG30" s="212"/>
      <c r="DH30" s="213"/>
      <c r="DI30" s="211">
        <v>0</v>
      </c>
      <c r="DJ30" s="212"/>
      <c r="DK30" s="212"/>
      <c r="DL30" s="212"/>
      <c r="DM30" s="212"/>
      <c r="DN30" s="212"/>
      <c r="DO30" s="212"/>
      <c r="DP30" s="212"/>
      <c r="DQ30" s="213"/>
      <c r="DR30" s="211">
        <v>0</v>
      </c>
      <c r="DS30" s="212"/>
      <c r="DT30" s="212"/>
      <c r="DU30" s="212"/>
      <c r="DV30" s="212"/>
      <c r="DW30" s="212"/>
      <c r="DX30" s="212"/>
      <c r="DY30" s="212"/>
      <c r="DZ30" s="213"/>
      <c r="EA30" s="211">
        <f>AX30-EU30</f>
        <v>0</v>
      </c>
      <c r="EB30" s="212"/>
      <c r="EC30" s="212"/>
      <c r="ED30" s="212"/>
      <c r="EE30" s="212"/>
      <c r="EF30" s="212"/>
      <c r="EG30" s="212"/>
      <c r="EH30" s="212"/>
      <c r="EI30" s="213"/>
      <c r="EJ30" s="393">
        <v>0</v>
      </c>
      <c r="EK30" s="393"/>
      <c r="EL30" s="393"/>
      <c r="EM30" s="393"/>
      <c r="EN30" s="393"/>
      <c r="EO30" s="393"/>
      <c r="EP30" s="393"/>
      <c r="EQ30" s="393"/>
      <c r="ER30" s="393"/>
      <c r="ES30" s="393"/>
      <c r="ET30" s="393"/>
      <c r="EU30" s="393">
        <v>10</v>
      </c>
      <c r="EV30" s="393"/>
      <c r="EW30" s="393"/>
      <c r="EX30" s="393"/>
      <c r="EY30" s="393"/>
      <c r="EZ30" s="393"/>
      <c r="FA30" s="393"/>
      <c r="FB30" s="393"/>
      <c r="FC30" s="393"/>
      <c r="FD30" s="393">
        <v>0</v>
      </c>
      <c r="FE30" s="393"/>
      <c r="FF30" s="393"/>
      <c r="FG30" s="393"/>
      <c r="FH30" s="393"/>
      <c r="FI30" s="393"/>
      <c r="FJ30" s="393"/>
      <c r="FK30" s="393"/>
    </row>
    <row r="31" spans="1:167" ht="10.5" customHeight="1">
      <c r="A31" s="93"/>
      <c r="B31" s="400" t="s">
        <v>600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1"/>
      <c r="AJ31" s="313"/>
      <c r="AK31" s="314"/>
      <c r="AL31" s="314"/>
      <c r="AM31" s="314"/>
      <c r="AN31" s="314"/>
      <c r="AO31" s="315"/>
      <c r="AP31" s="313" t="s">
        <v>510</v>
      </c>
      <c r="AQ31" s="314"/>
      <c r="AR31" s="314"/>
      <c r="AS31" s="314"/>
      <c r="AT31" s="314"/>
      <c r="AU31" s="314"/>
      <c r="AV31" s="314"/>
      <c r="AW31" s="315"/>
      <c r="AX31" s="211">
        <v>82</v>
      </c>
      <c r="AY31" s="212"/>
      <c r="AZ31" s="212"/>
      <c r="BA31" s="212"/>
      <c r="BB31" s="212"/>
      <c r="BC31" s="212"/>
      <c r="BD31" s="212"/>
      <c r="BE31" s="212"/>
      <c r="BF31" s="213"/>
      <c r="BG31" s="211">
        <v>46</v>
      </c>
      <c r="BH31" s="212"/>
      <c r="BI31" s="212"/>
      <c r="BJ31" s="212"/>
      <c r="BK31" s="212"/>
      <c r="BL31" s="212"/>
      <c r="BM31" s="212"/>
      <c r="BN31" s="212"/>
      <c r="BO31" s="213"/>
      <c r="BP31" s="211">
        <v>0</v>
      </c>
      <c r="BQ31" s="212"/>
      <c r="BR31" s="212"/>
      <c r="BS31" s="212"/>
      <c r="BT31" s="212"/>
      <c r="BU31" s="212"/>
      <c r="BV31" s="212"/>
      <c r="BW31" s="212"/>
      <c r="BX31" s="213"/>
      <c r="BY31" s="211">
        <v>0</v>
      </c>
      <c r="BZ31" s="212"/>
      <c r="CA31" s="212"/>
      <c r="CB31" s="212"/>
      <c r="CC31" s="212"/>
      <c r="CD31" s="212"/>
      <c r="CE31" s="212"/>
      <c r="CF31" s="212"/>
      <c r="CG31" s="213"/>
      <c r="CH31" s="211">
        <v>0</v>
      </c>
      <c r="CI31" s="212"/>
      <c r="CJ31" s="212"/>
      <c r="CK31" s="212"/>
      <c r="CL31" s="212"/>
      <c r="CM31" s="212"/>
      <c r="CN31" s="212"/>
      <c r="CO31" s="212"/>
      <c r="CP31" s="213"/>
      <c r="CQ31" s="211">
        <v>0</v>
      </c>
      <c r="CR31" s="212"/>
      <c r="CS31" s="212"/>
      <c r="CT31" s="212"/>
      <c r="CU31" s="212"/>
      <c r="CV31" s="212"/>
      <c r="CW31" s="212"/>
      <c r="CX31" s="212"/>
      <c r="CY31" s="213"/>
      <c r="CZ31" s="211">
        <v>0</v>
      </c>
      <c r="DA31" s="212"/>
      <c r="DB31" s="212"/>
      <c r="DC31" s="212"/>
      <c r="DD31" s="212"/>
      <c r="DE31" s="212"/>
      <c r="DF31" s="212"/>
      <c r="DG31" s="212"/>
      <c r="DH31" s="213"/>
      <c r="DI31" s="211">
        <v>0</v>
      </c>
      <c r="DJ31" s="212"/>
      <c r="DK31" s="212"/>
      <c r="DL31" s="212"/>
      <c r="DM31" s="212"/>
      <c r="DN31" s="212"/>
      <c r="DO31" s="212"/>
      <c r="DP31" s="212"/>
      <c r="DQ31" s="213"/>
      <c r="DR31" s="211">
        <v>0</v>
      </c>
      <c r="DS31" s="212"/>
      <c r="DT31" s="212"/>
      <c r="DU31" s="212"/>
      <c r="DV31" s="212"/>
      <c r="DW31" s="212"/>
      <c r="DX31" s="212"/>
      <c r="DY31" s="212"/>
      <c r="DZ31" s="213"/>
      <c r="EA31" s="211">
        <v>12</v>
      </c>
      <c r="EB31" s="212"/>
      <c r="EC31" s="212"/>
      <c r="ED31" s="212"/>
      <c r="EE31" s="212"/>
      <c r="EF31" s="212"/>
      <c r="EG31" s="212"/>
      <c r="EH31" s="212"/>
      <c r="EI31" s="213"/>
      <c r="EJ31" s="393">
        <v>0</v>
      </c>
      <c r="EK31" s="393"/>
      <c r="EL31" s="393"/>
      <c r="EM31" s="393"/>
      <c r="EN31" s="393"/>
      <c r="EO31" s="393"/>
      <c r="EP31" s="393"/>
      <c r="EQ31" s="393"/>
      <c r="ER31" s="393"/>
      <c r="ES31" s="393"/>
      <c r="ET31" s="393"/>
      <c r="EU31" s="393">
        <v>70</v>
      </c>
      <c r="EV31" s="393"/>
      <c r="EW31" s="393"/>
      <c r="EX31" s="393"/>
      <c r="EY31" s="393"/>
      <c r="EZ31" s="393"/>
      <c r="FA31" s="393"/>
      <c r="FB31" s="393"/>
      <c r="FC31" s="393"/>
      <c r="FD31" s="393">
        <v>0</v>
      </c>
      <c r="FE31" s="393"/>
      <c r="FF31" s="393"/>
      <c r="FG31" s="393"/>
      <c r="FH31" s="393"/>
      <c r="FI31" s="393"/>
      <c r="FJ31" s="393"/>
      <c r="FK31" s="393"/>
    </row>
    <row r="32" spans="1:167" ht="10.5" customHeight="1">
      <c r="A32" s="93"/>
      <c r="B32" s="400" t="s">
        <v>497</v>
      </c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1"/>
      <c r="AJ32" s="313"/>
      <c r="AK32" s="314"/>
      <c r="AL32" s="314"/>
      <c r="AM32" s="314"/>
      <c r="AN32" s="314"/>
      <c r="AO32" s="315"/>
      <c r="AP32" s="313" t="s">
        <v>508</v>
      </c>
      <c r="AQ32" s="314"/>
      <c r="AR32" s="314"/>
      <c r="AS32" s="314"/>
      <c r="AT32" s="314"/>
      <c r="AU32" s="314"/>
      <c r="AV32" s="314"/>
      <c r="AW32" s="315"/>
      <c r="AX32" s="211">
        <v>71</v>
      </c>
      <c r="AY32" s="212"/>
      <c r="AZ32" s="212"/>
      <c r="BA32" s="212"/>
      <c r="BB32" s="212"/>
      <c r="BC32" s="212"/>
      <c r="BD32" s="212"/>
      <c r="BE32" s="212"/>
      <c r="BF32" s="213"/>
      <c r="BG32" s="211">
        <v>38</v>
      </c>
      <c r="BH32" s="212"/>
      <c r="BI32" s="212"/>
      <c r="BJ32" s="212"/>
      <c r="BK32" s="212"/>
      <c r="BL32" s="212"/>
      <c r="BM32" s="212"/>
      <c r="BN32" s="212"/>
      <c r="BO32" s="213"/>
      <c r="BP32" s="211">
        <v>2</v>
      </c>
      <c r="BQ32" s="212"/>
      <c r="BR32" s="212"/>
      <c r="BS32" s="212"/>
      <c r="BT32" s="212"/>
      <c r="BU32" s="212"/>
      <c r="BV32" s="212"/>
      <c r="BW32" s="212"/>
      <c r="BX32" s="213"/>
      <c r="BY32" s="211">
        <v>0</v>
      </c>
      <c r="BZ32" s="212"/>
      <c r="CA32" s="212"/>
      <c r="CB32" s="212"/>
      <c r="CC32" s="212"/>
      <c r="CD32" s="212"/>
      <c r="CE32" s="212"/>
      <c r="CF32" s="212"/>
      <c r="CG32" s="213"/>
      <c r="CH32" s="211">
        <v>0</v>
      </c>
      <c r="CI32" s="212"/>
      <c r="CJ32" s="212"/>
      <c r="CK32" s="212"/>
      <c r="CL32" s="212"/>
      <c r="CM32" s="212"/>
      <c r="CN32" s="212"/>
      <c r="CO32" s="212"/>
      <c r="CP32" s="213"/>
      <c r="CQ32" s="211">
        <v>0</v>
      </c>
      <c r="CR32" s="212"/>
      <c r="CS32" s="212"/>
      <c r="CT32" s="212"/>
      <c r="CU32" s="212"/>
      <c r="CV32" s="212"/>
      <c r="CW32" s="212"/>
      <c r="CX32" s="212"/>
      <c r="CY32" s="213"/>
      <c r="CZ32" s="211">
        <v>0</v>
      </c>
      <c r="DA32" s="212"/>
      <c r="DB32" s="212"/>
      <c r="DC32" s="212"/>
      <c r="DD32" s="212"/>
      <c r="DE32" s="212"/>
      <c r="DF32" s="212"/>
      <c r="DG32" s="212"/>
      <c r="DH32" s="213"/>
      <c r="DI32" s="211">
        <v>0</v>
      </c>
      <c r="DJ32" s="212"/>
      <c r="DK32" s="212"/>
      <c r="DL32" s="212"/>
      <c r="DM32" s="212"/>
      <c r="DN32" s="212"/>
      <c r="DO32" s="212"/>
      <c r="DP32" s="212"/>
      <c r="DQ32" s="213"/>
      <c r="DR32" s="211">
        <v>0</v>
      </c>
      <c r="DS32" s="212"/>
      <c r="DT32" s="212"/>
      <c r="DU32" s="212"/>
      <c r="DV32" s="212"/>
      <c r="DW32" s="212"/>
      <c r="DX32" s="212"/>
      <c r="DY32" s="212"/>
      <c r="DZ32" s="213"/>
      <c r="EA32" s="211">
        <v>13</v>
      </c>
      <c r="EB32" s="212"/>
      <c r="EC32" s="212"/>
      <c r="ED32" s="212"/>
      <c r="EE32" s="212"/>
      <c r="EF32" s="212"/>
      <c r="EG32" s="212"/>
      <c r="EH32" s="212"/>
      <c r="EI32" s="213"/>
      <c r="EJ32" s="393">
        <v>0</v>
      </c>
      <c r="EK32" s="393"/>
      <c r="EL32" s="393"/>
      <c r="EM32" s="393"/>
      <c r="EN32" s="393"/>
      <c r="EO32" s="393"/>
      <c r="EP32" s="393"/>
      <c r="EQ32" s="393"/>
      <c r="ER32" s="393"/>
      <c r="ES32" s="393"/>
      <c r="ET32" s="393"/>
      <c r="EU32" s="393">
        <v>58</v>
      </c>
      <c r="EV32" s="393"/>
      <c r="EW32" s="393"/>
      <c r="EX32" s="393"/>
      <c r="EY32" s="393"/>
      <c r="EZ32" s="393"/>
      <c r="FA32" s="393"/>
      <c r="FB32" s="393"/>
      <c r="FC32" s="393"/>
      <c r="FD32" s="393">
        <v>0</v>
      </c>
      <c r="FE32" s="393"/>
      <c r="FF32" s="393"/>
      <c r="FG32" s="393"/>
      <c r="FH32" s="393"/>
      <c r="FI32" s="393"/>
      <c r="FJ32" s="393"/>
      <c r="FK32" s="393"/>
    </row>
    <row r="33" spans="1:167" ht="10.5" customHeight="1">
      <c r="A33" s="93"/>
      <c r="B33" s="400" t="s">
        <v>530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1"/>
      <c r="AJ33" s="313"/>
      <c r="AK33" s="314"/>
      <c r="AL33" s="314"/>
      <c r="AM33" s="314"/>
      <c r="AN33" s="314"/>
      <c r="AO33" s="315"/>
      <c r="AP33" s="313" t="s">
        <v>508</v>
      </c>
      <c r="AQ33" s="314"/>
      <c r="AR33" s="314"/>
      <c r="AS33" s="314"/>
      <c r="AT33" s="314"/>
      <c r="AU33" s="314"/>
      <c r="AV33" s="314"/>
      <c r="AW33" s="315"/>
      <c r="AX33" s="211">
        <v>14</v>
      </c>
      <c r="AY33" s="212"/>
      <c r="AZ33" s="212"/>
      <c r="BA33" s="212"/>
      <c r="BB33" s="212"/>
      <c r="BC33" s="212"/>
      <c r="BD33" s="212"/>
      <c r="BE33" s="212"/>
      <c r="BF33" s="213"/>
      <c r="BG33" s="211">
        <v>5</v>
      </c>
      <c r="BH33" s="212"/>
      <c r="BI33" s="212"/>
      <c r="BJ33" s="212"/>
      <c r="BK33" s="212"/>
      <c r="BL33" s="212"/>
      <c r="BM33" s="212"/>
      <c r="BN33" s="212"/>
      <c r="BO33" s="213"/>
      <c r="BP33" s="211">
        <v>0</v>
      </c>
      <c r="BQ33" s="212"/>
      <c r="BR33" s="212"/>
      <c r="BS33" s="212"/>
      <c r="BT33" s="212"/>
      <c r="BU33" s="212"/>
      <c r="BV33" s="212"/>
      <c r="BW33" s="212"/>
      <c r="BX33" s="213"/>
      <c r="BY33" s="211">
        <v>0</v>
      </c>
      <c r="BZ33" s="212"/>
      <c r="CA33" s="212"/>
      <c r="CB33" s="212"/>
      <c r="CC33" s="212"/>
      <c r="CD33" s="212"/>
      <c r="CE33" s="212"/>
      <c r="CF33" s="212"/>
      <c r="CG33" s="213"/>
      <c r="CH33" s="211">
        <v>0</v>
      </c>
      <c r="CI33" s="212"/>
      <c r="CJ33" s="212"/>
      <c r="CK33" s="212"/>
      <c r="CL33" s="212"/>
      <c r="CM33" s="212"/>
      <c r="CN33" s="212"/>
      <c r="CO33" s="212"/>
      <c r="CP33" s="213"/>
      <c r="CQ33" s="211">
        <v>0</v>
      </c>
      <c r="CR33" s="212"/>
      <c r="CS33" s="212"/>
      <c r="CT33" s="212"/>
      <c r="CU33" s="212"/>
      <c r="CV33" s="212"/>
      <c r="CW33" s="212"/>
      <c r="CX33" s="212"/>
      <c r="CY33" s="213"/>
      <c r="CZ33" s="211">
        <v>0</v>
      </c>
      <c r="DA33" s="212"/>
      <c r="DB33" s="212"/>
      <c r="DC33" s="212"/>
      <c r="DD33" s="212"/>
      <c r="DE33" s="212"/>
      <c r="DF33" s="212"/>
      <c r="DG33" s="212"/>
      <c r="DH33" s="213"/>
      <c r="DI33" s="211">
        <v>0</v>
      </c>
      <c r="DJ33" s="212"/>
      <c r="DK33" s="212"/>
      <c r="DL33" s="212"/>
      <c r="DM33" s="212"/>
      <c r="DN33" s="212"/>
      <c r="DO33" s="212"/>
      <c r="DP33" s="212"/>
      <c r="DQ33" s="213"/>
      <c r="DR33" s="211">
        <v>0</v>
      </c>
      <c r="DS33" s="212"/>
      <c r="DT33" s="212"/>
      <c r="DU33" s="212"/>
      <c r="DV33" s="212"/>
      <c r="DW33" s="212"/>
      <c r="DX33" s="212"/>
      <c r="DY33" s="212"/>
      <c r="DZ33" s="213"/>
      <c r="EA33" s="211">
        <v>7</v>
      </c>
      <c r="EB33" s="212"/>
      <c r="EC33" s="212"/>
      <c r="ED33" s="212"/>
      <c r="EE33" s="212"/>
      <c r="EF33" s="212"/>
      <c r="EG33" s="212"/>
      <c r="EH33" s="212"/>
      <c r="EI33" s="213"/>
      <c r="EJ33" s="393">
        <v>0</v>
      </c>
      <c r="EK33" s="393"/>
      <c r="EL33" s="393"/>
      <c r="EM33" s="393"/>
      <c r="EN33" s="393"/>
      <c r="EO33" s="393"/>
      <c r="EP33" s="393"/>
      <c r="EQ33" s="393"/>
      <c r="ER33" s="393"/>
      <c r="ES33" s="393"/>
      <c r="ET33" s="393"/>
      <c r="EU33" s="393">
        <v>7</v>
      </c>
      <c r="EV33" s="393"/>
      <c r="EW33" s="393"/>
      <c r="EX33" s="393"/>
      <c r="EY33" s="393"/>
      <c r="EZ33" s="393"/>
      <c r="FA33" s="393"/>
      <c r="FB33" s="393"/>
      <c r="FC33" s="393"/>
      <c r="FD33" s="393">
        <v>0</v>
      </c>
      <c r="FE33" s="393"/>
      <c r="FF33" s="393"/>
      <c r="FG33" s="393"/>
      <c r="FH33" s="393"/>
      <c r="FI33" s="393"/>
      <c r="FJ33" s="393"/>
      <c r="FK33" s="393"/>
    </row>
    <row r="34" spans="1:167" ht="10.5" customHeight="1">
      <c r="A34" s="93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1"/>
      <c r="AJ34" s="313"/>
      <c r="AK34" s="314"/>
      <c r="AL34" s="314"/>
      <c r="AM34" s="314"/>
      <c r="AN34" s="314"/>
      <c r="AO34" s="315"/>
      <c r="AP34" s="313"/>
      <c r="AQ34" s="314"/>
      <c r="AR34" s="314"/>
      <c r="AS34" s="314"/>
      <c r="AT34" s="314"/>
      <c r="AU34" s="314"/>
      <c r="AV34" s="314"/>
      <c r="AW34" s="315"/>
      <c r="AX34" s="211"/>
      <c r="AY34" s="212"/>
      <c r="AZ34" s="212"/>
      <c r="BA34" s="212"/>
      <c r="BB34" s="212"/>
      <c r="BC34" s="212"/>
      <c r="BD34" s="212"/>
      <c r="BE34" s="212"/>
      <c r="BF34" s="213"/>
      <c r="BG34" s="211"/>
      <c r="BH34" s="212"/>
      <c r="BI34" s="212"/>
      <c r="BJ34" s="212"/>
      <c r="BK34" s="212"/>
      <c r="BL34" s="212"/>
      <c r="BM34" s="212"/>
      <c r="BN34" s="212"/>
      <c r="BO34" s="213"/>
      <c r="BP34" s="211"/>
      <c r="BQ34" s="212"/>
      <c r="BR34" s="212"/>
      <c r="BS34" s="212"/>
      <c r="BT34" s="212"/>
      <c r="BU34" s="212"/>
      <c r="BV34" s="212"/>
      <c r="BW34" s="212"/>
      <c r="BX34" s="213"/>
      <c r="BY34" s="211"/>
      <c r="BZ34" s="212"/>
      <c r="CA34" s="212"/>
      <c r="CB34" s="212"/>
      <c r="CC34" s="212"/>
      <c r="CD34" s="212"/>
      <c r="CE34" s="212"/>
      <c r="CF34" s="212"/>
      <c r="CG34" s="213"/>
      <c r="CH34" s="211"/>
      <c r="CI34" s="212"/>
      <c r="CJ34" s="212"/>
      <c r="CK34" s="212"/>
      <c r="CL34" s="212"/>
      <c r="CM34" s="212"/>
      <c r="CN34" s="212"/>
      <c r="CO34" s="212"/>
      <c r="CP34" s="213"/>
      <c r="CQ34" s="211"/>
      <c r="CR34" s="212"/>
      <c r="CS34" s="212"/>
      <c r="CT34" s="212"/>
      <c r="CU34" s="212"/>
      <c r="CV34" s="212"/>
      <c r="CW34" s="212"/>
      <c r="CX34" s="212"/>
      <c r="CY34" s="213"/>
      <c r="CZ34" s="211"/>
      <c r="DA34" s="212"/>
      <c r="DB34" s="212"/>
      <c r="DC34" s="212"/>
      <c r="DD34" s="212"/>
      <c r="DE34" s="212"/>
      <c r="DF34" s="212"/>
      <c r="DG34" s="212"/>
      <c r="DH34" s="213"/>
      <c r="DI34" s="211"/>
      <c r="DJ34" s="212"/>
      <c r="DK34" s="212"/>
      <c r="DL34" s="212"/>
      <c r="DM34" s="212"/>
      <c r="DN34" s="212"/>
      <c r="DO34" s="212"/>
      <c r="DP34" s="212"/>
      <c r="DQ34" s="213"/>
      <c r="DR34" s="211"/>
      <c r="DS34" s="212"/>
      <c r="DT34" s="212"/>
      <c r="DU34" s="212"/>
      <c r="DV34" s="212"/>
      <c r="DW34" s="212"/>
      <c r="DX34" s="212"/>
      <c r="DY34" s="212"/>
      <c r="DZ34" s="213"/>
      <c r="EA34" s="211"/>
      <c r="EB34" s="212"/>
      <c r="EC34" s="212"/>
      <c r="ED34" s="212"/>
      <c r="EE34" s="212"/>
      <c r="EF34" s="212"/>
      <c r="EG34" s="212"/>
      <c r="EH34" s="212"/>
      <c r="EI34" s="213"/>
      <c r="EJ34" s="393"/>
      <c r="EK34" s="393"/>
      <c r="EL34" s="393"/>
      <c r="EM34" s="393"/>
      <c r="EN34" s="393"/>
      <c r="EO34" s="393"/>
      <c r="EP34" s="393"/>
      <c r="EQ34" s="393"/>
      <c r="ER34" s="393"/>
      <c r="ES34" s="393"/>
      <c r="ET34" s="393"/>
      <c r="EU34" s="393"/>
      <c r="EV34" s="393"/>
      <c r="EW34" s="393"/>
      <c r="EX34" s="393"/>
      <c r="EY34" s="393"/>
      <c r="EZ34" s="393"/>
      <c r="FA34" s="393"/>
      <c r="FB34" s="393"/>
      <c r="FC34" s="393"/>
      <c r="FD34" s="393"/>
      <c r="FE34" s="393"/>
      <c r="FF34" s="393"/>
      <c r="FG34" s="393"/>
      <c r="FH34" s="393"/>
      <c r="FI34" s="393"/>
      <c r="FJ34" s="393"/>
      <c r="FK34" s="393"/>
    </row>
    <row r="35" spans="1:167" s="85" customFormat="1" ht="11.25" customHeight="1">
      <c r="A35" s="96"/>
      <c r="B35" s="416" t="s">
        <v>318</v>
      </c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7"/>
      <c r="AJ35" s="404" t="s">
        <v>43</v>
      </c>
      <c r="AK35" s="405"/>
      <c r="AL35" s="405"/>
      <c r="AM35" s="405"/>
      <c r="AN35" s="405"/>
      <c r="AO35" s="406"/>
      <c r="AP35" s="404" t="s">
        <v>80</v>
      </c>
      <c r="AQ35" s="405"/>
      <c r="AR35" s="405"/>
      <c r="AS35" s="405"/>
      <c r="AT35" s="405"/>
      <c r="AU35" s="405"/>
      <c r="AV35" s="405"/>
      <c r="AW35" s="406"/>
      <c r="AX35" s="397">
        <f>SUM(AX37:BF43)</f>
        <v>241</v>
      </c>
      <c r="AY35" s="398"/>
      <c r="AZ35" s="398"/>
      <c r="BA35" s="398"/>
      <c r="BB35" s="398"/>
      <c r="BC35" s="398"/>
      <c r="BD35" s="398"/>
      <c r="BE35" s="398"/>
      <c r="BF35" s="399"/>
      <c r="BG35" s="397">
        <f>SUM(BG37:BO43)</f>
        <v>138</v>
      </c>
      <c r="BH35" s="398"/>
      <c r="BI35" s="398"/>
      <c r="BJ35" s="398"/>
      <c r="BK35" s="398"/>
      <c r="BL35" s="398"/>
      <c r="BM35" s="398"/>
      <c r="BN35" s="398"/>
      <c r="BO35" s="399"/>
      <c r="BP35" s="397">
        <f>SUM(BP37:BX43)</f>
        <v>0</v>
      </c>
      <c r="BQ35" s="398"/>
      <c r="BR35" s="398"/>
      <c r="BS35" s="398"/>
      <c r="BT35" s="398"/>
      <c r="BU35" s="398"/>
      <c r="BV35" s="398"/>
      <c r="BW35" s="398"/>
      <c r="BX35" s="399"/>
      <c r="BY35" s="397">
        <f>SUM(BY37:CG43)</f>
        <v>0</v>
      </c>
      <c r="BZ35" s="398"/>
      <c r="CA35" s="398"/>
      <c r="CB35" s="398"/>
      <c r="CC35" s="398"/>
      <c r="CD35" s="398"/>
      <c r="CE35" s="398"/>
      <c r="CF35" s="398"/>
      <c r="CG35" s="399"/>
      <c r="CH35" s="397">
        <f>SUM(CH37:CP43)</f>
        <v>0</v>
      </c>
      <c r="CI35" s="398"/>
      <c r="CJ35" s="398"/>
      <c r="CK35" s="398"/>
      <c r="CL35" s="398"/>
      <c r="CM35" s="398"/>
      <c r="CN35" s="398"/>
      <c r="CO35" s="398"/>
      <c r="CP35" s="399"/>
      <c r="CQ35" s="397">
        <f>SUM(CQ37:CY43)</f>
        <v>0</v>
      </c>
      <c r="CR35" s="398"/>
      <c r="CS35" s="398"/>
      <c r="CT35" s="398"/>
      <c r="CU35" s="398"/>
      <c r="CV35" s="398"/>
      <c r="CW35" s="398"/>
      <c r="CX35" s="398"/>
      <c r="CY35" s="399"/>
      <c r="CZ35" s="397">
        <f>SUM(CZ37:DH43)</f>
        <v>0</v>
      </c>
      <c r="DA35" s="398"/>
      <c r="DB35" s="398"/>
      <c r="DC35" s="398"/>
      <c r="DD35" s="398"/>
      <c r="DE35" s="398"/>
      <c r="DF35" s="398"/>
      <c r="DG35" s="398"/>
      <c r="DH35" s="399"/>
      <c r="DI35" s="397">
        <f>SUM(DI37:DQ43)</f>
        <v>0</v>
      </c>
      <c r="DJ35" s="398"/>
      <c r="DK35" s="398"/>
      <c r="DL35" s="398"/>
      <c r="DM35" s="398"/>
      <c r="DN35" s="398"/>
      <c r="DO35" s="398"/>
      <c r="DP35" s="398"/>
      <c r="DQ35" s="399"/>
      <c r="DR35" s="397">
        <f>SUM(DR37:DZ43)</f>
        <v>0</v>
      </c>
      <c r="DS35" s="398"/>
      <c r="DT35" s="398"/>
      <c r="DU35" s="398"/>
      <c r="DV35" s="398"/>
      <c r="DW35" s="398"/>
      <c r="DX35" s="398"/>
      <c r="DY35" s="398"/>
      <c r="DZ35" s="399"/>
      <c r="EA35" s="397">
        <f>SUM(EA37:EI43)</f>
        <v>214</v>
      </c>
      <c r="EB35" s="398"/>
      <c r="EC35" s="398"/>
      <c r="ED35" s="398"/>
      <c r="EE35" s="398"/>
      <c r="EF35" s="398"/>
      <c r="EG35" s="398"/>
      <c r="EH35" s="398"/>
      <c r="EI35" s="399"/>
      <c r="EJ35" s="397">
        <f>SUM(EJ37:ET43)</f>
        <v>0</v>
      </c>
      <c r="EK35" s="398"/>
      <c r="EL35" s="398"/>
      <c r="EM35" s="398"/>
      <c r="EN35" s="398"/>
      <c r="EO35" s="398"/>
      <c r="EP35" s="398"/>
      <c r="EQ35" s="398"/>
      <c r="ER35" s="398"/>
      <c r="ES35" s="398"/>
      <c r="ET35" s="399"/>
      <c r="EU35" s="397">
        <f>SUM(EU37:FC43)</f>
        <v>27</v>
      </c>
      <c r="EV35" s="398"/>
      <c r="EW35" s="398"/>
      <c r="EX35" s="398"/>
      <c r="EY35" s="398"/>
      <c r="EZ35" s="398"/>
      <c r="FA35" s="398"/>
      <c r="FB35" s="398"/>
      <c r="FC35" s="399"/>
      <c r="FD35" s="397">
        <v>0</v>
      </c>
      <c r="FE35" s="398"/>
      <c r="FF35" s="398"/>
      <c r="FG35" s="398"/>
      <c r="FH35" s="398"/>
      <c r="FI35" s="398"/>
      <c r="FJ35" s="398"/>
      <c r="FK35" s="399"/>
    </row>
    <row r="36" spans="1:167" s="85" customFormat="1" ht="10.5" customHeight="1">
      <c r="A36" s="99"/>
      <c r="B36" s="423" t="s">
        <v>319</v>
      </c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4"/>
      <c r="AJ36" s="410"/>
      <c r="AK36" s="411"/>
      <c r="AL36" s="411"/>
      <c r="AM36" s="411"/>
      <c r="AN36" s="411"/>
      <c r="AO36" s="412"/>
      <c r="AP36" s="410"/>
      <c r="AQ36" s="411"/>
      <c r="AR36" s="411"/>
      <c r="AS36" s="411"/>
      <c r="AT36" s="411"/>
      <c r="AU36" s="411"/>
      <c r="AV36" s="411"/>
      <c r="AW36" s="412"/>
      <c r="AX36" s="407"/>
      <c r="AY36" s="408"/>
      <c r="AZ36" s="408"/>
      <c r="BA36" s="408"/>
      <c r="BB36" s="408"/>
      <c r="BC36" s="408"/>
      <c r="BD36" s="408"/>
      <c r="BE36" s="408"/>
      <c r="BF36" s="409"/>
      <c r="BG36" s="407"/>
      <c r="BH36" s="408"/>
      <c r="BI36" s="408"/>
      <c r="BJ36" s="408"/>
      <c r="BK36" s="408"/>
      <c r="BL36" s="408"/>
      <c r="BM36" s="408"/>
      <c r="BN36" s="408"/>
      <c r="BO36" s="409"/>
      <c r="BP36" s="407"/>
      <c r="BQ36" s="408"/>
      <c r="BR36" s="408"/>
      <c r="BS36" s="408"/>
      <c r="BT36" s="408"/>
      <c r="BU36" s="408"/>
      <c r="BV36" s="408"/>
      <c r="BW36" s="408"/>
      <c r="BX36" s="409"/>
      <c r="BY36" s="407"/>
      <c r="BZ36" s="408"/>
      <c r="CA36" s="408"/>
      <c r="CB36" s="408"/>
      <c r="CC36" s="408"/>
      <c r="CD36" s="408"/>
      <c r="CE36" s="408"/>
      <c r="CF36" s="408"/>
      <c r="CG36" s="409"/>
      <c r="CH36" s="407"/>
      <c r="CI36" s="408"/>
      <c r="CJ36" s="408"/>
      <c r="CK36" s="408"/>
      <c r="CL36" s="408"/>
      <c r="CM36" s="408"/>
      <c r="CN36" s="408"/>
      <c r="CO36" s="408"/>
      <c r="CP36" s="409"/>
      <c r="CQ36" s="407"/>
      <c r="CR36" s="408"/>
      <c r="CS36" s="408"/>
      <c r="CT36" s="408"/>
      <c r="CU36" s="408"/>
      <c r="CV36" s="408"/>
      <c r="CW36" s="408"/>
      <c r="CX36" s="408"/>
      <c r="CY36" s="409"/>
      <c r="CZ36" s="407"/>
      <c r="DA36" s="408"/>
      <c r="DB36" s="408"/>
      <c r="DC36" s="408"/>
      <c r="DD36" s="408"/>
      <c r="DE36" s="408"/>
      <c r="DF36" s="408"/>
      <c r="DG36" s="408"/>
      <c r="DH36" s="409"/>
      <c r="DI36" s="407"/>
      <c r="DJ36" s="408"/>
      <c r="DK36" s="408"/>
      <c r="DL36" s="408"/>
      <c r="DM36" s="408"/>
      <c r="DN36" s="408"/>
      <c r="DO36" s="408"/>
      <c r="DP36" s="408"/>
      <c r="DQ36" s="409"/>
      <c r="DR36" s="407"/>
      <c r="DS36" s="408"/>
      <c r="DT36" s="408"/>
      <c r="DU36" s="408"/>
      <c r="DV36" s="408"/>
      <c r="DW36" s="408"/>
      <c r="DX36" s="408"/>
      <c r="DY36" s="408"/>
      <c r="DZ36" s="409"/>
      <c r="EA36" s="407"/>
      <c r="EB36" s="408"/>
      <c r="EC36" s="408"/>
      <c r="ED36" s="408"/>
      <c r="EE36" s="408"/>
      <c r="EF36" s="408"/>
      <c r="EG36" s="408"/>
      <c r="EH36" s="408"/>
      <c r="EI36" s="409"/>
      <c r="EJ36" s="407"/>
      <c r="EK36" s="408"/>
      <c r="EL36" s="408"/>
      <c r="EM36" s="408"/>
      <c r="EN36" s="408"/>
      <c r="EO36" s="408"/>
      <c r="EP36" s="408"/>
      <c r="EQ36" s="408"/>
      <c r="ER36" s="408"/>
      <c r="ES36" s="408"/>
      <c r="ET36" s="409"/>
      <c r="EU36" s="407"/>
      <c r="EV36" s="408"/>
      <c r="EW36" s="408"/>
      <c r="EX36" s="408"/>
      <c r="EY36" s="408"/>
      <c r="EZ36" s="408"/>
      <c r="FA36" s="408"/>
      <c r="FB36" s="408"/>
      <c r="FC36" s="409"/>
      <c r="FD36" s="407"/>
      <c r="FE36" s="408"/>
      <c r="FF36" s="408"/>
      <c r="FG36" s="408"/>
      <c r="FH36" s="408"/>
      <c r="FI36" s="408"/>
      <c r="FJ36" s="408"/>
      <c r="FK36" s="409"/>
    </row>
    <row r="37" spans="1:167" ht="10.5" customHeight="1">
      <c r="A37" s="100"/>
      <c r="B37" s="436" t="s">
        <v>86</v>
      </c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6"/>
      <c r="AG37" s="436"/>
      <c r="AH37" s="436"/>
      <c r="AI37" s="437"/>
      <c r="AJ37" s="356"/>
      <c r="AK37" s="357"/>
      <c r="AL37" s="357"/>
      <c r="AM37" s="357"/>
      <c r="AN37" s="357"/>
      <c r="AO37" s="358"/>
      <c r="AP37" s="356" t="s">
        <v>535</v>
      </c>
      <c r="AQ37" s="357"/>
      <c r="AR37" s="357"/>
      <c r="AS37" s="357"/>
      <c r="AT37" s="357"/>
      <c r="AU37" s="357"/>
      <c r="AV37" s="357"/>
      <c r="AW37" s="358"/>
      <c r="AX37" s="344">
        <v>119</v>
      </c>
      <c r="AY37" s="345"/>
      <c r="AZ37" s="345"/>
      <c r="BA37" s="345"/>
      <c r="BB37" s="345"/>
      <c r="BC37" s="345"/>
      <c r="BD37" s="345"/>
      <c r="BE37" s="345"/>
      <c r="BF37" s="346"/>
      <c r="BG37" s="344">
        <v>80</v>
      </c>
      <c r="BH37" s="345"/>
      <c r="BI37" s="345"/>
      <c r="BJ37" s="345"/>
      <c r="BK37" s="345"/>
      <c r="BL37" s="345"/>
      <c r="BM37" s="345"/>
      <c r="BN37" s="345"/>
      <c r="BO37" s="346"/>
      <c r="BP37" s="344">
        <v>0</v>
      </c>
      <c r="BQ37" s="345"/>
      <c r="BR37" s="345"/>
      <c r="BS37" s="345"/>
      <c r="BT37" s="345"/>
      <c r="BU37" s="345"/>
      <c r="BV37" s="345"/>
      <c r="BW37" s="345"/>
      <c r="BX37" s="346"/>
      <c r="BY37" s="344">
        <v>0</v>
      </c>
      <c r="BZ37" s="345"/>
      <c r="CA37" s="345"/>
      <c r="CB37" s="345"/>
      <c r="CC37" s="345"/>
      <c r="CD37" s="345"/>
      <c r="CE37" s="345"/>
      <c r="CF37" s="345"/>
      <c r="CG37" s="346"/>
      <c r="CH37" s="344">
        <v>0</v>
      </c>
      <c r="CI37" s="345"/>
      <c r="CJ37" s="345"/>
      <c r="CK37" s="345"/>
      <c r="CL37" s="345"/>
      <c r="CM37" s="345"/>
      <c r="CN37" s="345"/>
      <c r="CO37" s="345"/>
      <c r="CP37" s="346"/>
      <c r="CQ37" s="344">
        <v>0</v>
      </c>
      <c r="CR37" s="345"/>
      <c r="CS37" s="345"/>
      <c r="CT37" s="345"/>
      <c r="CU37" s="345"/>
      <c r="CV37" s="345"/>
      <c r="CW37" s="345"/>
      <c r="CX37" s="345"/>
      <c r="CY37" s="346"/>
      <c r="CZ37" s="344">
        <v>0</v>
      </c>
      <c r="DA37" s="345"/>
      <c r="DB37" s="345"/>
      <c r="DC37" s="345"/>
      <c r="DD37" s="345"/>
      <c r="DE37" s="345"/>
      <c r="DF37" s="345"/>
      <c r="DG37" s="345"/>
      <c r="DH37" s="346"/>
      <c r="DI37" s="344">
        <v>0</v>
      </c>
      <c r="DJ37" s="345"/>
      <c r="DK37" s="345"/>
      <c r="DL37" s="345"/>
      <c r="DM37" s="345"/>
      <c r="DN37" s="345"/>
      <c r="DO37" s="345"/>
      <c r="DP37" s="345"/>
      <c r="DQ37" s="346"/>
      <c r="DR37" s="344">
        <v>0</v>
      </c>
      <c r="DS37" s="345"/>
      <c r="DT37" s="345"/>
      <c r="DU37" s="345"/>
      <c r="DV37" s="345"/>
      <c r="DW37" s="345"/>
      <c r="DX37" s="345"/>
      <c r="DY37" s="345"/>
      <c r="DZ37" s="346"/>
      <c r="EA37" s="344">
        <f>AX37-EU37</f>
        <v>105</v>
      </c>
      <c r="EB37" s="345"/>
      <c r="EC37" s="345"/>
      <c r="ED37" s="345"/>
      <c r="EE37" s="345"/>
      <c r="EF37" s="345"/>
      <c r="EG37" s="345"/>
      <c r="EH37" s="345"/>
      <c r="EI37" s="346"/>
      <c r="EJ37" s="393">
        <v>0</v>
      </c>
      <c r="EK37" s="393"/>
      <c r="EL37" s="393"/>
      <c r="EM37" s="393"/>
      <c r="EN37" s="393"/>
      <c r="EO37" s="393"/>
      <c r="EP37" s="393"/>
      <c r="EQ37" s="393"/>
      <c r="ER37" s="393"/>
      <c r="ES37" s="393"/>
      <c r="ET37" s="393"/>
      <c r="EU37" s="393">
        <v>14</v>
      </c>
      <c r="EV37" s="393"/>
      <c r="EW37" s="393"/>
      <c r="EX37" s="393"/>
      <c r="EY37" s="393"/>
      <c r="EZ37" s="393"/>
      <c r="FA37" s="393"/>
      <c r="FB37" s="393"/>
      <c r="FC37" s="393"/>
      <c r="FD37" s="393">
        <v>0</v>
      </c>
      <c r="FE37" s="393"/>
      <c r="FF37" s="393"/>
      <c r="FG37" s="393"/>
      <c r="FH37" s="393"/>
      <c r="FI37" s="393"/>
      <c r="FJ37" s="393"/>
      <c r="FK37" s="393"/>
    </row>
    <row r="38" spans="1:167" ht="10.5" customHeight="1">
      <c r="A38" s="98"/>
      <c r="B38" s="438" t="s">
        <v>533</v>
      </c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9"/>
      <c r="AJ38" s="359"/>
      <c r="AK38" s="360"/>
      <c r="AL38" s="360"/>
      <c r="AM38" s="360"/>
      <c r="AN38" s="360"/>
      <c r="AO38" s="361"/>
      <c r="AP38" s="359"/>
      <c r="AQ38" s="360"/>
      <c r="AR38" s="360"/>
      <c r="AS38" s="360"/>
      <c r="AT38" s="360"/>
      <c r="AU38" s="360"/>
      <c r="AV38" s="360"/>
      <c r="AW38" s="361"/>
      <c r="AX38" s="347"/>
      <c r="AY38" s="262"/>
      <c r="AZ38" s="262"/>
      <c r="BA38" s="262"/>
      <c r="BB38" s="262"/>
      <c r="BC38" s="262"/>
      <c r="BD38" s="262"/>
      <c r="BE38" s="262"/>
      <c r="BF38" s="348"/>
      <c r="BG38" s="347"/>
      <c r="BH38" s="262"/>
      <c r="BI38" s="262"/>
      <c r="BJ38" s="262"/>
      <c r="BK38" s="262"/>
      <c r="BL38" s="262"/>
      <c r="BM38" s="262"/>
      <c r="BN38" s="262"/>
      <c r="BO38" s="348"/>
      <c r="BP38" s="347"/>
      <c r="BQ38" s="262"/>
      <c r="BR38" s="262"/>
      <c r="BS38" s="262"/>
      <c r="BT38" s="262"/>
      <c r="BU38" s="262"/>
      <c r="BV38" s="262"/>
      <c r="BW38" s="262"/>
      <c r="BX38" s="348"/>
      <c r="BY38" s="347"/>
      <c r="BZ38" s="262"/>
      <c r="CA38" s="262"/>
      <c r="CB38" s="262"/>
      <c r="CC38" s="262"/>
      <c r="CD38" s="262"/>
      <c r="CE38" s="262"/>
      <c r="CF38" s="262"/>
      <c r="CG38" s="348"/>
      <c r="CH38" s="347"/>
      <c r="CI38" s="262"/>
      <c r="CJ38" s="262"/>
      <c r="CK38" s="262"/>
      <c r="CL38" s="262"/>
      <c r="CM38" s="262"/>
      <c r="CN38" s="262"/>
      <c r="CO38" s="262"/>
      <c r="CP38" s="348"/>
      <c r="CQ38" s="347"/>
      <c r="CR38" s="262"/>
      <c r="CS38" s="262"/>
      <c r="CT38" s="262"/>
      <c r="CU38" s="262"/>
      <c r="CV38" s="262"/>
      <c r="CW38" s="262"/>
      <c r="CX38" s="262"/>
      <c r="CY38" s="348"/>
      <c r="CZ38" s="347"/>
      <c r="DA38" s="262"/>
      <c r="DB38" s="262"/>
      <c r="DC38" s="262"/>
      <c r="DD38" s="262"/>
      <c r="DE38" s="262"/>
      <c r="DF38" s="262"/>
      <c r="DG38" s="262"/>
      <c r="DH38" s="348"/>
      <c r="DI38" s="347"/>
      <c r="DJ38" s="262"/>
      <c r="DK38" s="262"/>
      <c r="DL38" s="262"/>
      <c r="DM38" s="262"/>
      <c r="DN38" s="262"/>
      <c r="DO38" s="262"/>
      <c r="DP38" s="262"/>
      <c r="DQ38" s="348"/>
      <c r="DR38" s="347"/>
      <c r="DS38" s="262"/>
      <c r="DT38" s="262"/>
      <c r="DU38" s="262"/>
      <c r="DV38" s="262"/>
      <c r="DW38" s="262"/>
      <c r="DX38" s="262"/>
      <c r="DY38" s="262"/>
      <c r="DZ38" s="348"/>
      <c r="EA38" s="347"/>
      <c r="EB38" s="262"/>
      <c r="EC38" s="262"/>
      <c r="ED38" s="262"/>
      <c r="EE38" s="262"/>
      <c r="EF38" s="262"/>
      <c r="EG38" s="262"/>
      <c r="EH38" s="262"/>
      <c r="EI38" s="348"/>
      <c r="EJ38" s="393"/>
      <c r="EK38" s="393"/>
      <c r="EL38" s="393"/>
      <c r="EM38" s="393"/>
      <c r="EN38" s="393"/>
      <c r="EO38" s="393"/>
      <c r="EP38" s="393"/>
      <c r="EQ38" s="393"/>
      <c r="ER38" s="393"/>
      <c r="ES38" s="393"/>
      <c r="ET38" s="393"/>
      <c r="EU38" s="393"/>
      <c r="EV38" s="393"/>
      <c r="EW38" s="393"/>
      <c r="EX38" s="393"/>
      <c r="EY38" s="393"/>
      <c r="EZ38" s="393"/>
      <c r="FA38" s="393"/>
      <c r="FB38" s="393"/>
      <c r="FC38" s="393"/>
      <c r="FD38" s="393"/>
      <c r="FE38" s="393"/>
      <c r="FF38" s="393"/>
      <c r="FG38" s="393"/>
      <c r="FH38" s="393"/>
      <c r="FI38" s="393"/>
      <c r="FJ38" s="393"/>
      <c r="FK38" s="393"/>
    </row>
    <row r="39" spans="1:167" ht="10.5" customHeight="1">
      <c r="A39" s="101"/>
      <c r="B39" s="395" t="s">
        <v>539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6"/>
      <c r="AJ39" s="313"/>
      <c r="AK39" s="314"/>
      <c r="AL39" s="314"/>
      <c r="AM39" s="314"/>
      <c r="AN39" s="314"/>
      <c r="AO39" s="315"/>
      <c r="AP39" s="313" t="s">
        <v>542</v>
      </c>
      <c r="AQ39" s="314"/>
      <c r="AR39" s="314"/>
      <c r="AS39" s="314"/>
      <c r="AT39" s="314"/>
      <c r="AU39" s="314"/>
      <c r="AV39" s="314"/>
      <c r="AW39" s="315"/>
      <c r="AX39" s="211">
        <v>2</v>
      </c>
      <c r="AY39" s="212"/>
      <c r="AZ39" s="212"/>
      <c r="BA39" s="212"/>
      <c r="BB39" s="212"/>
      <c r="BC39" s="212"/>
      <c r="BD39" s="212"/>
      <c r="BE39" s="212"/>
      <c r="BF39" s="213"/>
      <c r="BG39" s="211">
        <v>2</v>
      </c>
      <c r="BH39" s="212"/>
      <c r="BI39" s="212"/>
      <c r="BJ39" s="212"/>
      <c r="BK39" s="212"/>
      <c r="BL39" s="212"/>
      <c r="BM39" s="212"/>
      <c r="BN39" s="212"/>
      <c r="BO39" s="213"/>
      <c r="BP39" s="211">
        <v>0</v>
      </c>
      <c r="BQ39" s="212"/>
      <c r="BR39" s="212"/>
      <c r="BS39" s="212"/>
      <c r="BT39" s="212"/>
      <c r="BU39" s="212"/>
      <c r="BV39" s="212"/>
      <c r="BW39" s="212"/>
      <c r="BX39" s="213"/>
      <c r="BY39" s="211">
        <v>0</v>
      </c>
      <c r="BZ39" s="212"/>
      <c r="CA39" s="212"/>
      <c r="CB39" s="212"/>
      <c r="CC39" s="212"/>
      <c r="CD39" s="212"/>
      <c r="CE39" s="212"/>
      <c r="CF39" s="212"/>
      <c r="CG39" s="213"/>
      <c r="CH39" s="211">
        <v>0</v>
      </c>
      <c r="CI39" s="212"/>
      <c r="CJ39" s="212"/>
      <c r="CK39" s="212"/>
      <c r="CL39" s="212"/>
      <c r="CM39" s="212"/>
      <c r="CN39" s="212"/>
      <c r="CO39" s="212"/>
      <c r="CP39" s="213"/>
      <c r="CQ39" s="211">
        <v>0</v>
      </c>
      <c r="CR39" s="212"/>
      <c r="CS39" s="212"/>
      <c r="CT39" s="212"/>
      <c r="CU39" s="212"/>
      <c r="CV39" s="212"/>
      <c r="CW39" s="212"/>
      <c r="CX39" s="212"/>
      <c r="CY39" s="213"/>
      <c r="CZ39" s="211">
        <v>0</v>
      </c>
      <c r="DA39" s="212"/>
      <c r="DB39" s="212"/>
      <c r="DC39" s="212"/>
      <c r="DD39" s="212"/>
      <c r="DE39" s="212"/>
      <c r="DF39" s="212"/>
      <c r="DG39" s="212"/>
      <c r="DH39" s="213"/>
      <c r="DI39" s="211">
        <v>0</v>
      </c>
      <c r="DJ39" s="212"/>
      <c r="DK39" s="212"/>
      <c r="DL39" s="212"/>
      <c r="DM39" s="212"/>
      <c r="DN39" s="212"/>
      <c r="DO39" s="212"/>
      <c r="DP39" s="212"/>
      <c r="DQ39" s="213"/>
      <c r="DR39" s="211">
        <v>0</v>
      </c>
      <c r="DS39" s="212"/>
      <c r="DT39" s="212"/>
      <c r="DU39" s="212"/>
      <c r="DV39" s="212"/>
      <c r="DW39" s="212"/>
      <c r="DX39" s="212"/>
      <c r="DY39" s="212"/>
      <c r="DZ39" s="213"/>
      <c r="EA39" s="211">
        <f>AX39-EU39</f>
        <v>0</v>
      </c>
      <c r="EB39" s="212"/>
      <c r="EC39" s="212"/>
      <c r="ED39" s="212"/>
      <c r="EE39" s="212"/>
      <c r="EF39" s="212"/>
      <c r="EG39" s="212"/>
      <c r="EH39" s="212"/>
      <c r="EI39" s="213"/>
      <c r="EJ39" s="211">
        <v>0</v>
      </c>
      <c r="EK39" s="212"/>
      <c r="EL39" s="212"/>
      <c r="EM39" s="212"/>
      <c r="EN39" s="212"/>
      <c r="EO39" s="212"/>
      <c r="EP39" s="212"/>
      <c r="EQ39" s="212"/>
      <c r="ER39" s="212"/>
      <c r="ES39" s="212"/>
      <c r="ET39" s="213"/>
      <c r="EU39" s="211">
        <v>2</v>
      </c>
      <c r="EV39" s="212"/>
      <c r="EW39" s="212"/>
      <c r="EX39" s="212"/>
      <c r="EY39" s="212"/>
      <c r="EZ39" s="212"/>
      <c r="FA39" s="212"/>
      <c r="FB39" s="212"/>
      <c r="FC39" s="213"/>
      <c r="FD39" s="211">
        <v>0</v>
      </c>
      <c r="FE39" s="212"/>
      <c r="FF39" s="212"/>
      <c r="FG39" s="212"/>
      <c r="FH39" s="212"/>
      <c r="FI39" s="212"/>
      <c r="FJ39" s="212"/>
      <c r="FK39" s="213"/>
    </row>
    <row r="40" spans="1:167" ht="10.5" customHeight="1">
      <c r="A40" s="101"/>
      <c r="B40" s="395" t="s">
        <v>507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6"/>
      <c r="AJ40" s="313"/>
      <c r="AK40" s="314"/>
      <c r="AL40" s="314"/>
      <c r="AM40" s="314"/>
      <c r="AN40" s="314"/>
      <c r="AO40" s="315"/>
      <c r="AP40" s="313" t="s">
        <v>521</v>
      </c>
      <c r="AQ40" s="314"/>
      <c r="AR40" s="314"/>
      <c r="AS40" s="314"/>
      <c r="AT40" s="314"/>
      <c r="AU40" s="314"/>
      <c r="AV40" s="314"/>
      <c r="AW40" s="315"/>
      <c r="AX40" s="211">
        <v>52</v>
      </c>
      <c r="AY40" s="212"/>
      <c r="AZ40" s="212"/>
      <c r="BA40" s="212"/>
      <c r="BB40" s="212"/>
      <c r="BC40" s="212"/>
      <c r="BD40" s="212"/>
      <c r="BE40" s="212"/>
      <c r="BF40" s="213"/>
      <c r="BG40" s="211">
        <v>27</v>
      </c>
      <c r="BH40" s="212"/>
      <c r="BI40" s="212"/>
      <c r="BJ40" s="212"/>
      <c r="BK40" s="212"/>
      <c r="BL40" s="212"/>
      <c r="BM40" s="212"/>
      <c r="BN40" s="212"/>
      <c r="BO40" s="213"/>
      <c r="BP40" s="211">
        <v>0</v>
      </c>
      <c r="BQ40" s="212"/>
      <c r="BR40" s="212"/>
      <c r="BS40" s="212"/>
      <c r="BT40" s="212"/>
      <c r="BU40" s="212"/>
      <c r="BV40" s="212"/>
      <c r="BW40" s="212"/>
      <c r="BX40" s="213"/>
      <c r="BY40" s="211">
        <v>0</v>
      </c>
      <c r="BZ40" s="212"/>
      <c r="CA40" s="212"/>
      <c r="CB40" s="212"/>
      <c r="CC40" s="212"/>
      <c r="CD40" s="212"/>
      <c r="CE40" s="212"/>
      <c r="CF40" s="212"/>
      <c r="CG40" s="213"/>
      <c r="CH40" s="211">
        <v>0</v>
      </c>
      <c r="CI40" s="212"/>
      <c r="CJ40" s="212"/>
      <c r="CK40" s="212"/>
      <c r="CL40" s="212"/>
      <c r="CM40" s="212"/>
      <c r="CN40" s="212"/>
      <c r="CO40" s="212"/>
      <c r="CP40" s="213"/>
      <c r="CQ40" s="211">
        <v>0</v>
      </c>
      <c r="CR40" s="212"/>
      <c r="CS40" s="212"/>
      <c r="CT40" s="212"/>
      <c r="CU40" s="212"/>
      <c r="CV40" s="212"/>
      <c r="CW40" s="212"/>
      <c r="CX40" s="212"/>
      <c r="CY40" s="213"/>
      <c r="CZ40" s="211">
        <v>0</v>
      </c>
      <c r="DA40" s="212"/>
      <c r="DB40" s="212"/>
      <c r="DC40" s="212"/>
      <c r="DD40" s="212"/>
      <c r="DE40" s="212"/>
      <c r="DF40" s="212"/>
      <c r="DG40" s="212"/>
      <c r="DH40" s="213"/>
      <c r="DI40" s="211">
        <v>0</v>
      </c>
      <c r="DJ40" s="212"/>
      <c r="DK40" s="212"/>
      <c r="DL40" s="212"/>
      <c r="DM40" s="212"/>
      <c r="DN40" s="212"/>
      <c r="DO40" s="212"/>
      <c r="DP40" s="212"/>
      <c r="DQ40" s="213"/>
      <c r="DR40" s="211">
        <v>0</v>
      </c>
      <c r="DS40" s="212"/>
      <c r="DT40" s="212"/>
      <c r="DU40" s="212"/>
      <c r="DV40" s="212"/>
      <c r="DW40" s="212"/>
      <c r="DX40" s="212"/>
      <c r="DY40" s="212"/>
      <c r="DZ40" s="213"/>
      <c r="EA40" s="211">
        <f>AX40-EU40</f>
        <v>51</v>
      </c>
      <c r="EB40" s="212"/>
      <c r="EC40" s="212"/>
      <c r="ED40" s="212"/>
      <c r="EE40" s="212"/>
      <c r="EF40" s="212"/>
      <c r="EG40" s="212"/>
      <c r="EH40" s="212"/>
      <c r="EI40" s="213"/>
      <c r="EJ40" s="211">
        <v>0</v>
      </c>
      <c r="EK40" s="212"/>
      <c r="EL40" s="212"/>
      <c r="EM40" s="212"/>
      <c r="EN40" s="212"/>
      <c r="EO40" s="212"/>
      <c r="EP40" s="212"/>
      <c r="EQ40" s="212"/>
      <c r="ER40" s="212"/>
      <c r="ES40" s="212"/>
      <c r="ET40" s="213"/>
      <c r="EU40" s="211">
        <v>1</v>
      </c>
      <c r="EV40" s="212"/>
      <c r="EW40" s="212"/>
      <c r="EX40" s="212"/>
      <c r="EY40" s="212"/>
      <c r="EZ40" s="212"/>
      <c r="FA40" s="212"/>
      <c r="FB40" s="212"/>
      <c r="FC40" s="213"/>
      <c r="FD40" s="211">
        <v>0</v>
      </c>
      <c r="FE40" s="212"/>
      <c r="FF40" s="212"/>
      <c r="FG40" s="212"/>
      <c r="FH40" s="212"/>
      <c r="FI40" s="212"/>
      <c r="FJ40" s="212"/>
      <c r="FK40" s="213"/>
    </row>
    <row r="41" spans="1:167" ht="10.5" customHeight="1">
      <c r="A41" s="101"/>
      <c r="B41" s="395" t="s">
        <v>601</v>
      </c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6"/>
      <c r="AJ41" s="313"/>
      <c r="AK41" s="314"/>
      <c r="AL41" s="314"/>
      <c r="AM41" s="314"/>
      <c r="AN41" s="314"/>
      <c r="AO41" s="315"/>
      <c r="AP41" s="313" t="s">
        <v>548</v>
      </c>
      <c r="AQ41" s="314"/>
      <c r="AR41" s="314"/>
      <c r="AS41" s="314"/>
      <c r="AT41" s="314"/>
      <c r="AU41" s="314"/>
      <c r="AV41" s="314"/>
      <c r="AW41" s="315"/>
      <c r="AX41" s="211">
        <v>0</v>
      </c>
      <c r="AY41" s="212"/>
      <c r="AZ41" s="212"/>
      <c r="BA41" s="212"/>
      <c r="BB41" s="212"/>
      <c r="BC41" s="212"/>
      <c r="BD41" s="212"/>
      <c r="BE41" s="212"/>
      <c r="BF41" s="213"/>
      <c r="BG41" s="211">
        <v>0</v>
      </c>
      <c r="BH41" s="212"/>
      <c r="BI41" s="212"/>
      <c r="BJ41" s="212"/>
      <c r="BK41" s="212"/>
      <c r="BL41" s="212"/>
      <c r="BM41" s="212"/>
      <c r="BN41" s="212"/>
      <c r="BO41" s="213"/>
      <c r="BP41" s="211">
        <v>0</v>
      </c>
      <c r="BQ41" s="212"/>
      <c r="BR41" s="212"/>
      <c r="BS41" s="212"/>
      <c r="BT41" s="212"/>
      <c r="BU41" s="212"/>
      <c r="BV41" s="212"/>
      <c r="BW41" s="212"/>
      <c r="BX41" s="213"/>
      <c r="BY41" s="211">
        <v>0</v>
      </c>
      <c r="BZ41" s="212"/>
      <c r="CA41" s="212"/>
      <c r="CB41" s="212"/>
      <c r="CC41" s="212"/>
      <c r="CD41" s="212"/>
      <c r="CE41" s="212"/>
      <c r="CF41" s="212"/>
      <c r="CG41" s="213"/>
      <c r="CH41" s="211">
        <v>0</v>
      </c>
      <c r="CI41" s="212"/>
      <c r="CJ41" s="212"/>
      <c r="CK41" s="212"/>
      <c r="CL41" s="212"/>
      <c r="CM41" s="212"/>
      <c r="CN41" s="212"/>
      <c r="CO41" s="212"/>
      <c r="CP41" s="213"/>
      <c r="CQ41" s="211">
        <v>0</v>
      </c>
      <c r="CR41" s="212"/>
      <c r="CS41" s="212"/>
      <c r="CT41" s="212"/>
      <c r="CU41" s="212"/>
      <c r="CV41" s="212"/>
      <c r="CW41" s="212"/>
      <c r="CX41" s="212"/>
      <c r="CY41" s="213"/>
      <c r="CZ41" s="211">
        <v>0</v>
      </c>
      <c r="DA41" s="212"/>
      <c r="DB41" s="212"/>
      <c r="DC41" s="212"/>
      <c r="DD41" s="212"/>
      <c r="DE41" s="212"/>
      <c r="DF41" s="212"/>
      <c r="DG41" s="212"/>
      <c r="DH41" s="213"/>
      <c r="DI41" s="211">
        <v>0</v>
      </c>
      <c r="DJ41" s="212"/>
      <c r="DK41" s="212"/>
      <c r="DL41" s="212"/>
      <c r="DM41" s="212"/>
      <c r="DN41" s="212"/>
      <c r="DO41" s="212"/>
      <c r="DP41" s="212"/>
      <c r="DQ41" s="213"/>
      <c r="DR41" s="211">
        <v>0</v>
      </c>
      <c r="DS41" s="212"/>
      <c r="DT41" s="212"/>
      <c r="DU41" s="212"/>
      <c r="DV41" s="212"/>
      <c r="DW41" s="212"/>
      <c r="DX41" s="212"/>
      <c r="DY41" s="212"/>
      <c r="DZ41" s="213"/>
      <c r="EA41" s="211">
        <f>AX41-EU41</f>
        <v>0</v>
      </c>
      <c r="EB41" s="212"/>
      <c r="EC41" s="212"/>
      <c r="ED41" s="212"/>
      <c r="EE41" s="212"/>
      <c r="EF41" s="212"/>
      <c r="EG41" s="212"/>
      <c r="EH41" s="212"/>
      <c r="EI41" s="213"/>
      <c r="EJ41" s="211">
        <v>0</v>
      </c>
      <c r="EK41" s="212"/>
      <c r="EL41" s="212"/>
      <c r="EM41" s="212"/>
      <c r="EN41" s="212"/>
      <c r="EO41" s="212"/>
      <c r="EP41" s="212"/>
      <c r="EQ41" s="212"/>
      <c r="ER41" s="212"/>
      <c r="ES41" s="212"/>
      <c r="ET41" s="213"/>
      <c r="EU41" s="211">
        <v>0</v>
      </c>
      <c r="EV41" s="212"/>
      <c r="EW41" s="212"/>
      <c r="EX41" s="212"/>
      <c r="EY41" s="212"/>
      <c r="EZ41" s="212"/>
      <c r="FA41" s="212"/>
      <c r="FB41" s="212"/>
      <c r="FC41" s="213"/>
      <c r="FD41" s="211">
        <v>0</v>
      </c>
      <c r="FE41" s="212"/>
      <c r="FF41" s="212"/>
      <c r="FG41" s="212"/>
      <c r="FH41" s="212"/>
      <c r="FI41" s="212"/>
      <c r="FJ41" s="212"/>
      <c r="FK41" s="213"/>
    </row>
    <row r="42" spans="1:167" ht="26.25" customHeight="1">
      <c r="A42" s="101"/>
      <c r="B42" s="395" t="s">
        <v>573</v>
      </c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6"/>
      <c r="AJ42" s="313"/>
      <c r="AK42" s="314"/>
      <c r="AL42" s="314"/>
      <c r="AM42" s="314"/>
      <c r="AN42" s="314"/>
      <c r="AO42" s="315"/>
      <c r="AP42" s="313" t="s">
        <v>570</v>
      </c>
      <c r="AQ42" s="314"/>
      <c r="AR42" s="314"/>
      <c r="AS42" s="314"/>
      <c r="AT42" s="314"/>
      <c r="AU42" s="314"/>
      <c r="AV42" s="314"/>
      <c r="AW42" s="315"/>
      <c r="AX42" s="211">
        <v>47</v>
      </c>
      <c r="AY42" s="212"/>
      <c r="AZ42" s="212"/>
      <c r="BA42" s="212"/>
      <c r="BB42" s="212"/>
      <c r="BC42" s="212"/>
      <c r="BD42" s="212"/>
      <c r="BE42" s="212"/>
      <c r="BF42" s="213"/>
      <c r="BG42" s="211">
        <v>20</v>
      </c>
      <c r="BH42" s="212"/>
      <c r="BI42" s="212"/>
      <c r="BJ42" s="212"/>
      <c r="BK42" s="212"/>
      <c r="BL42" s="212"/>
      <c r="BM42" s="212"/>
      <c r="BN42" s="212"/>
      <c r="BO42" s="213"/>
      <c r="BP42" s="211">
        <v>0</v>
      </c>
      <c r="BQ42" s="212"/>
      <c r="BR42" s="212"/>
      <c r="BS42" s="212"/>
      <c r="BT42" s="212"/>
      <c r="BU42" s="212"/>
      <c r="BV42" s="212"/>
      <c r="BW42" s="212"/>
      <c r="BX42" s="213"/>
      <c r="BY42" s="211">
        <v>0</v>
      </c>
      <c r="BZ42" s="212"/>
      <c r="CA42" s="212"/>
      <c r="CB42" s="212"/>
      <c r="CC42" s="212"/>
      <c r="CD42" s="212"/>
      <c r="CE42" s="212"/>
      <c r="CF42" s="212"/>
      <c r="CG42" s="213"/>
      <c r="CH42" s="211">
        <v>0</v>
      </c>
      <c r="CI42" s="212"/>
      <c r="CJ42" s="212"/>
      <c r="CK42" s="212"/>
      <c r="CL42" s="212"/>
      <c r="CM42" s="212"/>
      <c r="CN42" s="212"/>
      <c r="CO42" s="212"/>
      <c r="CP42" s="213"/>
      <c r="CQ42" s="211">
        <v>0</v>
      </c>
      <c r="CR42" s="212"/>
      <c r="CS42" s="212"/>
      <c r="CT42" s="212"/>
      <c r="CU42" s="212"/>
      <c r="CV42" s="212"/>
      <c r="CW42" s="212"/>
      <c r="CX42" s="212"/>
      <c r="CY42" s="213"/>
      <c r="CZ42" s="211">
        <v>0</v>
      </c>
      <c r="DA42" s="212"/>
      <c r="DB42" s="212"/>
      <c r="DC42" s="212"/>
      <c r="DD42" s="212"/>
      <c r="DE42" s="212"/>
      <c r="DF42" s="212"/>
      <c r="DG42" s="212"/>
      <c r="DH42" s="213"/>
      <c r="DI42" s="211">
        <v>0</v>
      </c>
      <c r="DJ42" s="212"/>
      <c r="DK42" s="212"/>
      <c r="DL42" s="212"/>
      <c r="DM42" s="212"/>
      <c r="DN42" s="212"/>
      <c r="DO42" s="212"/>
      <c r="DP42" s="212"/>
      <c r="DQ42" s="213"/>
      <c r="DR42" s="211">
        <v>0</v>
      </c>
      <c r="DS42" s="212"/>
      <c r="DT42" s="212"/>
      <c r="DU42" s="212"/>
      <c r="DV42" s="212"/>
      <c r="DW42" s="212"/>
      <c r="DX42" s="212"/>
      <c r="DY42" s="212"/>
      <c r="DZ42" s="213"/>
      <c r="EA42" s="211">
        <f>AX42-EU42</f>
        <v>38</v>
      </c>
      <c r="EB42" s="212"/>
      <c r="EC42" s="212"/>
      <c r="ED42" s="212"/>
      <c r="EE42" s="212"/>
      <c r="EF42" s="212"/>
      <c r="EG42" s="212"/>
      <c r="EH42" s="212"/>
      <c r="EI42" s="213"/>
      <c r="EJ42" s="211">
        <v>0</v>
      </c>
      <c r="EK42" s="212"/>
      <c r="EL42" s="212"/>
      <c r="EM42" s="212"/>
      <c r="EN42" s="212"/>
      <c r="EO42" s="212"/>
      <c r="EP42" s="212"/>
      <c r="EQ42" s="212"/>
      <c r="ER42" s="212"/>
      <c r="ES42" s="212"/>
      <c r="ET42" s="213"/>
      <c r="EU42" s="211">
        <v>9</v>
      </c>
      <c r="EV42" s="212"/>
      <c r="EW42" s="212"/>
      <c r="EX42" s="212"/>
      <c r="EY42" s="212"/>
      <c r="EZ42" s="212"/>
      <c r="FA42" s="212"/>
      <c r="FB42" s="212"/>
      <c r="FC42" s="213"/>
      <c r="FD42" s="211">
        <v>0</v>
      </c>
      <c r="FE42" s="212"/>
      <c r="FF42" s="212"/>
      <c r="FG42" s="212"/>
      <c r="FH42" s="212"/>
      <c r="FI42" s="212"/>
      <c r="FJ42" s="212"/>
      <c r="FK42" s="213"/>
    </row>
    <row r="43" spans="1:167" ht="10.5" customHeight="1">
      <c r="A43" s="93"/>
      <c r="B43" s="395" t="s">
        <v>512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6"/>
      <c r="AJ43" s="313"/>
      <c r="AK43" s="314"/>
      <c r="AL43" s="314"/>
      <c r="AM43" s="314"/>
      <c r="AN43" s="314"/>
      <c r="AO43" s="315"/>
      <c r="AP43" s="313" t="s">
        <v>520</v>
      </c>
      <c r="AQ43" s="314"/>
      <c r="AR43" s="314"/>
      <c r="AS43" s="314"/>
      <c r="AT43" s="314"/>
      <c r="AU43" s="314"/>
      <c r="AV43" s="314"/>
      <c r="AW43" s="315"/>
      <c r="AX43" s="211">
        <v>21</v>
      </c>
      <c r="AY43" s="212"/>
      <c r="AZ43" s="212"/>
      <c r="BA43" s="212"/>
      <c r="BB43" s="212"/>
      <c r="BC43" s="212"/>
      <c r="BD43" s="212"/>
      <c r="BE43" s="212"/>
      <c r="BF43" s="213"/>
      <c r="BG43" s="211">
        <v>9</v>
      </c>
      <c r="BH43" s="212"/>
      <c r="BI43" s="212"/>
      <c r="BJ43" s="212"/>
      <c r="BK43" s="212"/>
      <c r="BL43" s="212"/>
      <c r="BM43" s="212"/>
      <c r="BN43" s="212"/>
      <c r="BO43" s="213"/>
      <c r="BP43" s="211">
        <v>0</v>
      </c>
      <c r="BQ43" s="212"/>
      <c r="BR43" s="212"/>
      <c r="BS43" s="212"/>
      <c r="BT43" s="212"/>
      <c r="BU43" s="212"/>
      <c r="BV43" s="212"/>
      <c r="BW43" s="212"/>
      <c r="BX43" s="213"/>
      <c r="BY43" s="211">
        <v>0</v>
      </c>
      <c r="BZ43" s="212"/>
      <c r="CA43" s="212"/>
      <c r="CB43" s="212"/>
      <c r="CC43" s="212"/>
      <c r="CD43" s="212"/>
      <c r="CE43" s="212"/>
      <c r="CF43" s="212"/>
      <c r="CG43" s="213"/>
      <c r="CH43" s="211">
        <v>0</v>
      </c>
      <c r="CI43" s="212"/>
      <c r="CJ43" s="212"/>
      <c r="CK43" s="212"/>
      <c r="CL43" s="212"/>
      <c r="CM43" s="212"/>
      <c r="CN43" s="212"/>
      <c r="CO43" s="212"/>
      <c r="CP43" s="213"/>
      <c r="CQ43" s="211">
        <v>0</v>
      </c>
      <c r="CR43" s="212"/>
      <c r="CS43" s="212"/>
      <c r="CT43" s="212"/>
      <c r="CU43" s="212"/>
      <c r="CV43" s="212"/>
      <c r="CW43" s="212"/>
      <c r="CX43" s="212"/>
      <c r="CY43" s="213"/>
      <c r="CZ43" s="211">
        <v>0</v>
      </c>
      <c r="DA43" s="212"/>
      <c r="DB43" s="212"/>
      <c r="DC43" s="212"/>
      <c r="DD43" s="212"/>
      <c r="DE43" s="212"/>
      <c r="DF43" s="212"/>
      <c r="DG43" s="212"/>
      <c r="DH43" s="213"/>
      <c r="DI43" s="211">
        <v>0</v>
      </c>
      <c r="DJ43" s="212"/>
      <c r="DK43" s="212"/>
      <c r="DL43" s="212"/>
      <c r="DM43" s="212"/>
      <c r="DN43" s="212"/>
      <c r="DO43" s="212"/>
      <c r="DP43" s="212"/>
      <c r="DQ43" s="213"/>
      <c r="DR43" s="211">
        <v>0</v>
      </c>
      <c r="DS43" s="212"/>
      <c r="DT43" s="212"/>
      <c r="DU43" s="212"/>
      <c r="DV43" s="212"/>
      <c r="DW43" s="212"/>
      <c r="DX43" s="212"/>
      <c r="DY43" s="212"/>
      <c r="DZ43" s="213"/>
      <c r="EA43" s="211">
        <f>AX43-EU43</f>
        <v>20</v>
      </c>
      <c r="EB43" s="212"/>
      <c r="EC43" s="212"/>
      <c r="ED43" s="212"/>
      <c r="EE43" s="212"/>
      <c r="EF43" s="212"/>
      <c r="EG43" s="212"/>
      <c r="EH43" s="212"/>
      <c r="EI43" s="213"/>
      <c r="EJ43" s="393">
        <v>0</v>
      </c>
      <c r="EK43" s="393"/>
      <c r="EL43" s="393"/>
      <c r="EM43" s="393"/>
      <c r="EN43" s="393"/>
      <c r="EO43" s="393"/>
      <c r="EP43" s="393"/>
      <c r="EQ43" s="393"/>
      <c r="ER43" s="393"/>
      <c r="ES43" s="393"/>
      <c r="ET43" s="393"/>
      <c r="EU43" s="393">
        <v>1</v>
      </c>
      <c r="EV43" s="393"/>
      <c r="EW43" s="393"/>
      <c r="EX43" s="393"/>
      <c r="EY43" s="393"/>
      <c r="EZ43" s="393"/>
      <c r="FA43" s="393"/>
      <c r="FB43" s="393"/>
      <c r="FC43" s="393"/>
      <c r="FD43" s="393">
        <v>0</v>
      </c>
      <c r="FE43" s="393"/>
      <c r="FF43" s="393"/>
      <c r="FG43" s="393"/>
      <c r="FH43" s="393"/>
      <c r="FI43" s="393"/>
      <c r="FJ43" s="393"/>
      <c r="FK43" s="393"/>
    </row>
    <row r="44" spans="1:167" ht="10.5" customHeight="1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200"/>
      <c r="AJ44" s="198" t="s">
        <v>261</v>
      </c>
      <c r="AK44" s="199"/>
      <c r="AL44" s="199"/>
      <c r="AM44" s="199"/>
      <c r="AN44" s="199"/>
      <c r="AO44" s="200"/>
      <c r="AP44" s="198" t="s">
        <v>317</v>
      </c>
      <c r="AQ44" s="199"/>
      <c r="AR44" s="199"/>
      <c r="AS44" s="199"/>
      <c r="AT44" s="199"/>
      <c r="AU44" s="199"/>
      <c r="AV44" s="199"/>
      <c r="AW44" s="200"/>
      <c r="AX44" s="206" t="s">
        <v>262</v>
      </c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394" t="s">
        <v>263</v>
      </c>
      <c r="BZ44" s="394"/>
      <c r="CA44" s="394"/>
      <c r="CB44" s="394"/>
      <c r="CC44" s="394"/>
      <c r="CD44" s="394"/>
      <c r="CE44" s="394"/>
      <c r="CF44" s="394"/>
      <c r="CG44" s="394"/>
      <c r="CH44" s="394"/>
      <c r="CI44" s="394"/>
      <c r="CJ44" s="394"/>
      <c r="CK44" s="394"/>
      <c r="CL44" s="394"/>
      <c r="CM44" s="394"/>
      <c r="CN44" s="394"/>
      <c r="CO44" s="394"/>
      <c r="CP44" s="394"/>
      <c r="CQ44" s="394"/>
      <c r="CR44" s="394"/>
      <c r="CS44" s="394"/>
      <c r="CT44" s="394"/>
      <c r="CU44" s="394"/>
      <c r="CV44" s="394"/>
      <c r="CW44" s="394"/>
      <c r="CX44" s="394"/>
      <c r="CY44" s="206"/>
      <c r="CZ44" s="394" t="s">
        <v>323</v>
      </c>
      <c r="DA44" s="394"/>
      <c r="DB44" s="394"/>
      <c r="DC44" s="394"/>
      <c r="DD44" s="394"/>
      <c r="DE44" s="394"/>
      <c r="DF44" s="394"/>
      <c r="DG44" s="394"/>
      <c r="DH44" s="394"/>
      <c r="DI44" s="394"/>
      <c r="DJ44" s="394"/>
      <c r="DK44" s="394"/>
      <c r="DL44" s="394"/>
      <c r="DM44" s="394"/>
      <c r="DN44" s="394"/>
      <c r="DO44" s="394"/>
      <c r="DP44" s="394"/>
      <c r="DQ44" s="394"/>
      <c r="DR44" s="394"/>
      <c r="DS44" s="394"/>
      <c r="DT44" s="394"/>
      <c r="DU44" s="394"/>
      <c r="DV44" s="394"/>
      <c r="DW44" s="394"/>
      <c r="DX44" s="394"/>
      <c r="DY44" s="394"/>
      <c r="DZ44" s="206"/>
      <c r="EA44" s="206" t="s">
        <v>264</v>
      </c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198" t="s">
        <v>265</v>
      </c>
      <c r="EV44" s="199"/>
      <c r="EW44" s="199"/>
      <c r="EX44" s="199"/>
      <c r="EY44" s="199"/>
      <c r="EZ44" s="199"/>
      <c r="FA44" s="199"/>
      <c r="FB44" s="199"/>
      <c r="FC44" s="200"/>
      <c r="FD44" s="198" t="s">
        <v>266</v>
      </c>
      <c r="FE44" s="199"/>
      <c r="FF44" s="199"/>
      <c r="FG44" s="199"/>
      <c r="FH44" s="199"/>
      <c r="FI44" s="199"/>
      <c r="FJ44" s="199"/>
      <c r="FK44" s="200"/>
    </row>
    <row r="45" spans="1:167" ht="10.5" customHeight="1">
      <c r="A45" s="129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23"/>
      <c r="AJ45" s="129"/>
      <c r="AK45" s="130"/>
      <c r="AL45" s="130"/>
      <c r="AM45" s="130"/>
      <c r="AN45" s="130"/>
      <c r="AO45" s="123"/>
      <c r="AP45" s="129"/>
      <c r="AQ45" s="130"/>
      <c r="AR45" s="130"/>
      <c r="AS45" s="130"/>
      <c r="AT45" s="130"/>
      <c r="AU45" s="130"/>
      <c r="AV45" s="130"/>
      <c r="AW45" s="123"/>
      <c r="AX45" s="324" t="s">
        <v>267</v>
      </c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4" t="s">
        <v>268</v>
      </c>
      <c r="BZ45" s="325"/>
      <c r="CA45" s="325"/>
      <c r="CB45" s="325"/>
      <c r="CC45" s="325"/>
      <c r="CD45" s="325"/>
      <c r="CE45" s="325"/>
      <c r="CF45" s="325"/>
      <c r="CG45" s="325"/>
      <c r="CH45" s="325"/>
      <c r="CI45" s="325"/>
      <c r="CJ45" s="325"/>
      <c r="CK45" s="325"/>
      <c r="CL45" s="325"/>
      <c r="CM45" s="325"/>
      <c r="CN45" s="325"/>
      <c r="CO45" s="325"/>
      <c r="CP45" s="325"/>
      <c r="CQ45" s="325"/>
      <c r="CR45" s="325"/>
      <c r="CS45" s="325"/>
      <c r="CT45" s="325"/>
      <c r="CU45" s="325"/>
      <c r="CV45" s="325"/>
      <c r="CW45" s="325"/>
      <c r="CX45" s="325"/>
      <c r="CY45" s="325"/>
      <c r="CZ45" s="324" t="s">
        <v>268</v>
      </c>
      <c r="DA45" s="325"/>
      <c r="DB45" s="325"/>
      <c r="DC45" s="325"/>
      <c r="DD45" s="325"/>
      <c r="DE45" s="325"/>
      <c r="DF45" s="325"/>
      <c r="DG45" s="325"/>
      <c r="DH45" s="325"/>
      <c r="DI45" s="325"/>
      <c r="DJ45" s="325"/>
      <c r="DK45" s="325"/>
      <c r="DL45" s="325"/>
      <c r="DM45" s="325"/>
      <c r="DN45" s="325"/>
      <c r="DO45" s="325"/>
      <c r="DP45" s="325"/>
      <c r="DQ45" s="325"/>
      <c r="DR45" s="325"/>
      <c r="DS45" s="325"/>
      <c r="DT45" s="325"/>
      <c r="DU45" s="325"/>
      <c r="DV45" s="325"/>
      <c r="DW45" s="325"/>
      <c r="DX45" s="325"/>
      <c r="DY45" s="325"/>
      <c r="DZ45" s="325"/>
      <c r="EA45" s="324" t="s">
        <v>269</v>
      </c>
      <c r="EB45" s="325"/>
      <c r="EC45" s="325"/>
      <c r="ED45" s="325"/>
      <c r="EE45" s="325"/>
      <c r="EF45" s="325"/>
      <c r="EG45" s="325"/>
      <c r="EH45" s="325"/>
      <c r="EI45" s="325"/>
      <c r="EJ45" s="325"/>
      <c r="EK45" s="325"/>
      <c r="EL45" s="325"/>
      <c r="EM45" s="325"/>
      <c r="EN45" s="325"/>
      <c r="EO45" s="325"/>
      <c r="EP45" s="325"/>
      <c r="EQ45" s="325"/>
      <c r="ER45" s="325"/>
      <c r="ES45" s="325"/>
      <c r="ET45" s="325"/>
      <c r="EU45" s="129"/>
      <c r="EV45" s="130"/>
      <c r="EW45" s="130"/>
      <c r="EX45" s="130"/>
      <c r="EY45" s="130"/>
      <c r="EZ45" s="130"/>
      <c r="FA45" s="130"/>
      <c r="FB45" s="130"/>
      <c r="FC45" s="123"/>
      <c r="FD45" s="129"/>
      <c r="FE45" s="130"/>
      <c r="FF45" s="130"/>
      <c r="FG45" s="130"/>
      <c r="FH45" s="130"/>
      <c r="FI45" s="130"/>
      <c r="FJ45" s="130"/>
      <c r="FK45" s="123"/>
    </row>
    <row r="46" spans="1:167" ht="10.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23"/>
      <c r="AJ46" s="129"/>
      <c r="AK46" s="130"/>
      <c r="AL46" s="130"/>
      <c r="AM46" s="130"/>
      <c r="AN46" s="130"/>
      <c r="AO46" s="123"/>
      <c r="AP46" s="129"/>
      <c r="AQ46" s="130"/>
      <c r="AR46" s="130"/>
      <c r="AS46" s="130"/>
      <c r="AT46" s="130"/>
      <c r="AU46" s="130"/>
      <c r="AV46" s="130"/>
      <c r="AW46" s="123"/>
      <c r="AX46" s="324" t="s">
        <v>270</v>
      </c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4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4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325"/>
      <c r="DL46" s="325"/>
      <c r="DM46" s="325"/>
      <c r="DN46" s="325"/>
      <c r="DO46" s="325"/>
      <c r="DP46" s="325"/>
      <c r="DQ46" s="325"/>
      <c r="DR46" s="325"/>
      <c r="DS46" s="325"/>
      <c r="DT46" s="325"/>
      <c r="DU46" s="325"/>
      <c r="DV46" s="325"/>
      <c r="DW46" s="325"/>
      <c r="DX46" s="325"/>
      <c r="DY46" s="325"/>
      <c r="DZ46" s="325"/>
      <c r="EA46" s="324" t="s">
        <v>271</v>
      </c>
      <c r="EB46" s="325"/>
      <c r="EC46" s="325"/>
      <c r="ED46" s="325"/>
      <c r="EE46" s="325"/>
      <c r="EF46" s="325"/>
      <c r="EG46" s="325"/>
      <c r="EH46" s="325"/>
      <c r="EI46" s="325"/>
      <c r="EJ46" s="325"/>
      <c r="EK46" s="325"/>
      <c r="EL46" s="325"/>
      <c r="EM46" s="325"/>
      <c r="EN46" s="325"/>
      <c r="EO46" s="325"/>
      <c r="EP46" s="325"/>
      <c r="EQ46" s="325"/>
      <c r="ER46" s="325"/>
      <c r="ES46" s="325"/>
      <c r="ET46" s="325"/>
      <c r="EU46" s="129"/>
      <c r="EV46" s="130"/>
      <c r="EW46" s="130"/>
      <c r="EX46" s="130"/>
      <c r="EY46" s="130"/>
      <c r="EZ46" s="130"/>
      <c r="FA46" s="130"/>
      <c r="FB46" s="130"/>
      <c r="FC46" s="123"/>
      <c r="FD46" s="129"/>
      <c r="FE46" s="130"/>
      <c r="FF46" s="130"/>
      <c r="FG46" s="130"/>
      <c r="FH46" s="130"/>
      <c r="FI46" s="130"/>
      <c r="FJ46" s="130"/>
      <c r="FK46" s="123"/>
    </row>
    <row r="47" spans="1:167" ht="10.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23"/>
      <c r="AJ47" s="129"/>
      <c r="AK47" s="130"/>
      <c r="AL47" s="130"/>
      <c r="AM47" s="130"/>
      <c r="AN47" s="130"/>
      <c r="AO47" s="123"/>
      <c r="AP47" s="129"/>
      <c r="AQ47" s="130"/>
      <c r="AR47" s="130"/>
      <c r="AS47" s="130"/>
      <c r="AT47" s="130"/>
      <c r="AU47" s="130"/>
      <c r="AV47" s="130"/>
      <c r="AW47" s="123"/>
      <c r="AX47" s="324" t="s">
        <v>272</v>
      </c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4"/>
      <c r="BZ47" s="325"/>
      <c r="CA47" s="325"/>
      <c r="CB47" s="325"/>
      <c r="CC47" s="325"/>
      <c r="CD47" s="325"/>
      <c r="CE47" s="325"/>
      <c r="CF47" s="325"/>
      <c r="CG47" s="325"/>
      <c r="CH47" s="325"/>
      <c r="CI47" s="325"/>
      <c r="CJ47" s="325"/>
      <c r="CK47" s="325"/>
      <c r="CL47" s="325"/>
      <c r="CM47" s="325"/>
      <c r="CN47" s="325"/>
      <c r="CO47" s="325"/>
      <c r="CP47" s="325"/>
      <c r="CQ47" s="325"/>
      <c r="CR47" s="325"/>
      <c r="CS47" s="325"/>
      <c r="CT47" s="325"/>
      <c r="CU47" s="325"/>
      <c r="CV47" s="325"/>
      <c r="CW47" s="325"/>
      <c r="CX47" s="325"/>
      <c r="CY47" s="325"/>
      <c r="CZ47" s="324"/>
      <c r="DA47" s="325"/>
      <c r="DB47" s="325"/>
      <c r="DC47" s="325"/>
      <c r="DD47" s="325"/>
      <c r="DE47" s="325"/>
      <c r="DF47" s="325"/>
      <c r="DG47" s="325"/>
      <c r="DH47" s="325"/>
      <c r="DI47" s="325"/>
      <c r="DJ47" s="325"/>
      <c r="DK47" s="325"/>
      <c r="DL47" s="325"/>
      <c r="DM47" s="325"/>
      <c r="DN47" s="325"/>
      <c r="DO47" s="325"/>
      <c r="DP47" s="325"/>
      <c r="DQ47" s="325"/>
      <c r="DR47" s="325"/>
      <c r="DS47" s="325"/>
      <c r="DT47" s="325"/>
      <c r="DU47" s="325"/>
      <c r="DV47" s="325"/>
      <c r="DW47" s="325"/>
      <c r="DX47" s="325"/>
      <c r="DY47" s="325"/>
      <c r="DZ47" s="325"/>
      <c r="EA47" s="324" t="s">
        <v>273</v>
      </c>
      <c r="EB47" s="325"/>
      <c r="EC47" s="325"/>
      <c r="ED47" s="325"/>
      <c r="EE47" s="325"/>
      <c r="EF47" s="325"/>
      <c r="EG47" s="325"/>
      <c r="EH47" s="325"/>
      <c r="EI47" s="325"/>
      <c r="EJ47" s="325"/>
      <c r="EK47" s="325"/>
      <c r="EL47" s="325"/>
      <c r="EM47" s="325"/>
      <c r="EN47" s="325"/>
      <c r="EO47" s="325"/>
      <c r="EP47" s="325"/>
      <c r="EQ47" s="325"/>
      <c r="ER47" s="325"/>
      <c r="ES47" s="325"/>
      <c r="ET47" s="325"/>
      <c r="EU47" s="129"/>
      <c r="EV47" s="130"/>
      <c r="EW47" s="130"/>
      <c r="EX47" s="130"/>
      <c r="EY47" s="130"/>
      <c r="EZ47" s="130"/>
      <c r="FA47" s="130"/>
      <c r="FB47" s="130"/>
      <c r="FC47" s="123"/>
      <c r="FD47" s="129"/>
      <c r="FE47" s="130"/>
      <c r="FF47" s="130"/>
      <c r="FG47" s="130"/>
      <c r="FH47" s="130"/>
      <c r="FI47" s="130"/>
      <c r="FJ47" s="130"/>
      <c r="FK47" s="123"/>
    </row>
    <row r="48" spans="1:167" ht="10.5" customHeight="1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23"/>
      <c r="AJ48" s="129"/>
      <c r="AK48" s="130"/>
      <c r="AL48" s="130"/>
      <c r="AM48" s="130"/>
      <c r="AN48" s="130"/>
      <c r="AO48" s="123"/>
      <c r="AP48" s="129"/>
      <c r="AQ48" s="130"/>
      <c r="AR48" s="130"/>
      <c r="AS48" s="130"/>
      <c r="AT48" s="130"/>
      <c r="AU48" s="130"/>
      <c r="AV48" s="130"/>
      <c r="AW48" s="123"/>
      <c r="AX48" s="324" t="s">
        <v>274</v>
      </c>
      <c r="AY48" s="325"/>
      <c r="AZ48" s="325"/>
      <c r="BA48" s="325"/>
      <c r="BB48" s="325"/>
      <c r="BC48" s="325"/>
      <c r="BD48" s="325"/>
      <c r="BE48" s="325"/>
      <c r="BF48" s="325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2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2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2" t="s">
        <v>275</v>
      </c>
      <c r="EB48" s="223"/>
      <c r="EC48" s="223"/>
      <c r="ED48" s="223"/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3"/>
      <c r="ER48" s="223"/>
      <c r="ES48" s="223"/>
      <c r="ET48" s="223"/>
      <c r="EU48" s="129"/>
      <c r="EV48" s="130"/>
      <c r="EW48" s="130"/>
      <c r="EX48" s="130"/>
      <c r="EY48" s="130"/>
      <c r="EZ48" s="130"/>
      <c r="FA48" s="130"/>
      <c r="FB48" s="130"/>
      <c r="FC48" s="123"/>
      <c r="FD48" s="129"/>
      <c r="FE48" s="130"/>
      <c r="FF48" s="130"/>
      <c r="FG48" s="130"/>
      <c r="FH48" s="130"/>
      <c r="FI48" s="130"/>
      <c r="FJ48" s="130"/>
      <c r="FK48" s="123"/>
    </row>
    <row r="49" spans="1:167" ht="10.5" customHeight="1">
      <c r="A49" s="129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23"/>
      <c r="AJ49" s="129"/>
      <c r="AK49" s="130"/>
      <c r="AL49" s="130"/>
      <c r="AM49" s="130"/>
      <c r="AN49" s="130"/>
      <c r="AO49" s="123"/>
      <c r="AP49" s="129"/>
      <c r="AQ49" s="130"/>
      <c r="AR49" s="130"/>
      <c r="AS49" s="130"/>
      <c r="AT49" s="130"/>
      <c r="AU49" s="130"/>
      <c r="AV49" s="130"/>
      <c r="AW49" s="123"/>
      <c r="AX49" s="206" t="s">
        <v>189</v>
      </c>
      <c r="AY49" s="207"/>
      <c r="AZ49" s="207"/>
      <c r="BA49" s="207"/>
      <c r="BB49" s="207"/>
      <c r="BC49" s="207"/>
      <c r="BD49" s="207"/>
      <c r="BE49" s="207"/>
      <c r="BF49" s="208"/>
      <c r="BG49" s="390" t="s">
        <v>276</v>
      </c>
      <c r="BH49" s="390"/>
      <c r="BI49" s="390"/>
      <c r="BJ49" s="390"/>
      <c r="BK49" s="390"/>
      <c r="BL49" s="390"/>
      <c r="BM49" s="390"/>
      <c r="BN49" s="390"/>
      <c r="BO49" s="390"/>
      <c r="BP49" s="390"/>
      <c r="BQ49" s="390"/>
      <c r="BR49" s="390"/>
      <c r="BS49" s="390"/>
      <c r="BT49" s="390"/>
      <c r="BU49" s="390"/>
      <c r="BV49" s="390"/>
      <c r="BW49" s="390"/>
      <c r="BX49" s="390"/>
      <c r="BY49" s="206" t="s">
        <v>189</v>
      </c>
      <c r="BZ49" s="207"/>
      <c r="CA49" s="207"/>
      <c r="CB49" s="207"/>
      <c r="CC49" s="207"/>
      <c r="CD49" s="207"/>
      <c r="CE49" s="207"/>
      <c r="CF49" s="207"/>
      <c r="CG49" s="208"/>
      <c r="CH49" s="206" t="s">
        <v>277</v>
      </c>
      <c r="CI49" s="207"/>
      <c r="CJ49" s="207"/>
      <c r="CK49" s="207"/>
      <c r="CL49" s="207"/>
      <c r="CM49" s="207"/>
      <c r="CN49" s="207"/>
      <c r="CO49" s="207"/>
      <c r="CP49" s="208"/>
      <c r="CQ49" s="206" t="s">
        <v>278</v>
      </c>
      <c r="CR49" s="207"/>
      <c r="CS49" s="207"/>
      <c r="CT49" s="207"/>
      <c r="CU49" s="207"/>
      <c r="CV49" s="207"/>
      <c r="CW49" s="207"/>
      <c r="CX49" s="207"/>
      <c r="CY49" s="208"/>
      <c r="CZ49" s="206" t="s">
        <v>189</v>
      </c>
      <c r="DA49" s="207"/>
      <c r="DB49" s="207"/>
      <c r="DC49" s="207"/>
      <c r="DD49" s="207"/>
      <c r="DE49" s="207"/>
      <c r="DF49" s="207"/>
      <c r="DG49" s="207"/>
      <c r="DH49" s="208"/>
      <c r="DI49" s="391" t="s">
        <v>279</v>
      </c>
      <c r="DJ49" s="391"/>
      <c r="DK49" s="391"/>
      <c r="DL49" s="391"/>
      <c r="DM49" s="391"/>
      <c r="DN49" s="391"/>
      <c r="DO49" s="391"/>
      <c r="DP49" s="391"/>
      <c r="DQ49" s="391"/>
      <c r="DR49" s="392"/>
      <c r="DS49" s="392"/>
      <c r="DT49" s="392"/>
      <c r="DU49" s="392"/>
      <c r="DV49" s="392"/>
      <c r="DW49" s="392"/>
      <c r="DX49" s="392"/>
      <c r="DY49" s="392"/>
      <c r="DZ49" s="392"/>
      <c r="EA49" s="206" t="s">
        <v>189</v>
      </c>
      <c r="EB49" s="207"/>
      <c r="EC49" s="207"/>
      <c r="ED49" s="207"/>
      <c r="EE49" s="207"/>
      <c r="EF49" s="207"/>
      <c r="EG49" s="207"/>
      <c r="EH49" s="207"/>
      <c r="EI49" s="208"/>
      <c r="EJ49" s="206" t="s">
        <v>278</v>
      </c>
      <c r="EK49" s="207"/>
      <c r="EL49" s="207"/>
      <c r="EM49" s="207"/>
      <c r="EN49" s="207"/>
      <c r="EO49" s="207"/>
      <c r="EP49" s="207"/>
      <c r="EQ49" s="207"/>
      <c r="ER49" s="207"/>
      <c r="ES49" s="207"/>
      <c r="ET49" s="208"/>
      <c r="EU49" s="129"/>
      <c r="EV49" s="130"/>
      <c r="EW49" s="130"/>
      <c r="EX49" s="130"/>
      <c r="EY49" s="130"/>
      <c r="EZ49" s="130"/>
      <c r="FA49" s="130"/>
      <c r="FB49" s="130"/>
      <c r="FC49" s="123"/>
      <c r="FD49" s="129"/>
      <c r="FE49" s="130"/>
      <c r="FF49" s="130"/>
      <c r="FG49" s="130"/>
      <c r="FH49" s="130"/>
      <c r="FI49" s="130"/>
      <c r="FJ49" s="130"/>
      <c r="FK49" s="123"/>
    </row>
    <row r="50" spans="1:167" ht="10.5" customHeight="1">
      <c r="A50" s="129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23"/>
      <c r="AJ50" s="129"/>
      <c r="AK50" s="130"/>
      <c r="AL50" s="130"/>
      <c r="AM50" s="130"/>
      <c r="AN50" s="130"/>
      <c r="AO50" s="123"/>
      <c r="AP50" s="129"/>
      <c r="AQ50" s="130"/>
      <c r="AR50" s="130"/>
      <c r="AS50" s="130"/>
      <c r="AT50" s="130"/>
      <c r="AU50" s="130"/>
      <c r="AV50" s="130"/>
      <c r="AW50" s="123"/>
      <c r="AX50" s="324" t="s">
        <v>280</v>
      </c>
      <c r="AY50" s="388"/>
      <c r="AZ50" s="388"/>
      <c r="BA50" s="388"/>
      <c r="BB50" s="388"/>
      <c r="BC50" s="388"/>
      <c r="BD50" s="388"/>
      <c r="BE50" s="388"/>
      <c r="BF50" s="389"/>
      <c r="BG50" s="206" t="s">
        <v>281</v>
      </c>
      <c r="BH50" s="207"/>
      <c r="BI50" s="207"/>
      <c r="BJ50" s="207"/>
      <c r="BK50" s="207"/>
      <c r="BL50" s="207"/>
      <c r="BM50" s="207"/>
      <c r="BN50" s="207"/>
      <c r="BO50" s="208"/>
      <c r="BP50" s="206" t="s">
        <v>282</v>
      </c>
      <c r="BQ50" s="207"/>
      <c r="BR50" s="207"/>
      <c r="BS50" s="207"/>
      <c r="BT50" s="207"/>
      <c r="BU50" s="207"/>
      <c r="BV50" s="207"/>
      <c r="BW50" s="207"/>
      <c r="BX50" s="208"/>
      <c r="BY50" s="49"/>
      <c r="BZ50" s="50"/>
      <c r="CA50" s="50"/>
      <c r="CB50" s="50"/>
      <c r="CC50" s="50"/>
      <c r="CD50" s="50"/>
      <c r="CE50" s="50"/>
      <c r="CF50" s="50"/>
      <c r="CG50" s="50"/>
      <c r="CH50" s="324" t="s">
        <v>283</v>
      </c>
      <c r="CI50" s="325"/>
      <c r="CJ50" s="325"/>
      <c r="CK50" s="325"/>
      <c r="CL50" s="325"/>
      <c r="CM50" s="325"/>
      <c r="CN50" s="325"/>
      <c r="CO50" s="325"/>
      <c r="CP50" s="326"/>
      <c r="CQ50" s="324" t="s">
        <v>284</v>
      </c>
      <c r="CR50" s="325"/>
      <c r="CS50" s="325"/>
      <c r="CT50" s="325"/>
      <c r="CU50" s="325"/>
      <c r="CV50" s="325"/>
      <c r="CW50" s="325"/>
      <c r="CX50" s="325"/>
      <c r="CY50" s="326"/>
      <c r="CZ50" s="49"/>
      <c r="DA50" s="50"/>
      <c r="DB50" s="50"/>
      <c r="DC50" s="50"/>
      <c r="DD50" s="50"/>
      <c r="DE50" s="50"/>
      <c r="DF50" s="50"/>
      <c r="DG50" s="50"/>
      <c r="DH50" s="51"/>
      <c r="DI50" s="206" t="s">
        <v>281</v>
      </c>
      <c r="DJ50" s="207"/>
      <c r="DK50" s="207"/>
      <c r="DL50" s="207"/>
      <c r="DM50" s="207"/>
      <c r="DN50" s="207"/>
      <c r="DO50" s="207"/>
      <c r="DP50" s="207"/>
      <c r="DQ50" s="208"/>
      <c r="DR50" s="206" t="s">
        <v>285</v>
      </c>
      <c r="DS50" s="207"/>
      <c r="DT50" s="207"/>
      <c r="DU50" s="207"/>
      <c r="DV50" s="207"/>
      <c r="DW50" s="207"/>
      <c r="DX50" s="207"/>
      <c r="DY50" s="207"/>
      <c r="DZ50" s="208"/>
      <c r="EA50" s="95"/>
      <c r="EB50" s="95"/>
      <c r="EC50" s="95"/>
      <c r="ED50" s="95"/>
      <c r="EE50" s="95"/>
      <c r="EF50" s="95"/>
      <c r="EG50" s="95"/>
      <c r="EH50" s="95"/>
      <c r="EI50" s="95"/>
      <c r="EJ50" s="324" t="s">
        <v>285</v>
      </c>
      <c r="EK50" s="325"/>
      <c r="EL50" s="325"/>
      <c r="EM50" s="325"/>
      <c r="EN50" s="325"/>
      <c r="EO50" s="325"/>
      <c r="EP50" s="325"/>
      <c r="EQ50" s="325"/>
      <c r="ER50" s="325"/>
      <c r="ES50" s="325"/>
      <c r="ET50" s="326"/>
      <c r="EU50" s="129"/>
      <c r="EV50" s="130"/>
      <c r="EW50" s="130"/>
      <c r="EX50" s="130"/>
      <c r="EY50" s="130"/>
      <c r="EZ50" s="130"/>
      <c r="FA50" s="130"/>
      <c r="FB50" s="130"/>
      <c r="FC50" s="123"/>
      <c r="FD50" s="129"/>
      <c r="FE50" s="130"/>
      <c r="FF50" s="130"/>
      <c r="FG50" s="130"/>
      <c r="FH50" s="130"/>
      <c r="FI50" s="130"/>
      <c r="FJ50" s="130"/>
      <c r="FK50" s="123"/>
    </row>
    <row r="51" spans="1:167" ht="10.5" customHeight="1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23"/>
      <c r="AJ51" s="129"/>
      <c r="AK51" s="130"/>
      <c r="AL51" s="130"/>
      <c r="AM51" s="130"/>
      <c r="AN51" s="130"/>
      <c r="AO51" s="123"/>
      <c r="AP51" s="129"/>
      <c r="AQ51" s="130"/>
      <c r="AR51" s="130"/>
      <c r="AS51" s="130"/>
      <c r="AT51" s="130"/>
      <c r="AU51" s="130"/>
      <c r="AV51" s="130"/>
      <c r="AW51" s="123"/>
      <c r="AX51" s="324" t="s">
        <v>286</v>
      </c>
      <c r="AY51" s="388"/>
      <c r="AZ51" s="388"/>
      <c r="BA51" s="388"/>
      <c r="BB51" s="388"/>
      <c r="BC51" s="388"/>
      <c r="BD51" s="388"/>
      <c r="BE51" s="388"/>
      <c r="BF51" s="389"/>
      <c r="BG51" s="49"/>
      <c r="BH51" s="50"/>
      <c r="BI51" s="50"/>
      <c r="BJ51" s="50"/>
      <c r="BK51" s="50"/>
      <c r="BL51" s="50"/>
      <c r="BM51" s="50"/>
      <c r="BN51" s="50"/>
      <c r="BO51" s="51"/>
      <c r="BP51" s="324" t="s">
        <v>287</v>
      </c>
      <c r="BQ51" s="325"/>
      <c r="BR51" s="325"/>
      <c r="BS51" s="325"/>
      <c r="BT51" s="325"/>
      <c r="BU51" s="325"/>
      <c r="BV51" s="325"/>
      <c r="BW51" s="325"/>
      <c r="BX51" s="326"/>
      <c r="BY51" s="49"/>
      <c r="BZ51" s="50"/>
      <c r="CA51" s="50"/>
      <c r="CB51" s="50"/>
      <c r="CC51" s="50"/>
      <c r="CD51" s="50"/>
      <c r="CE51" s="50"/>
      <c r="CF51" s="50"/>
      <c r="CG51" s="50"/>
      <c r="CH51" s="324" t="s">
        <v>288</v>
      </c>
      <c r="CI51" s="325"/>
      <c r="CJ51" s="325"/>
      <c r="CK51" s="325"/>
      <c r="CL51" s="325"/>
      <c r="CM51" s="325"/>
      <c r="CN51" s="325"/>
      <c r="CO51" s="325"/>
      <c r="CP51" s="326"/>
      <c r="CQ51" s="324" t="s">
        <v>289</v>
      </c>
      <c r="CR51" s="325"/>
      <c r="CS51" s="325"/>
      <c r="CT51" s="325"/>
      <c r="CU51" s="325"/>
      <c r="CV51" s="325"/>
      <c r="CW51" s="325"/>
      <c r="CX51" s="325"/>
      <c r="CY51" s="326"/>
      <c r="CZ51" s="49"/>
      <c r="DA51" s="50"/>
      <c r="DB51" s="50"/>
      <c r="DC51" s="50"/>
      <c r="DD51" s="50"/>
      <c r="DE51" s="50"/>
      <c r="DF51" s="50"/>
      <c r="DG51" s="50"/>
      <c r="DH51" s="51"/>
      <c r="DI51" s="49"/>
      <c r="DJ51" s="50"/>
      <c r="DK51" s="50"/>
      <c r="DL51" s="50"/>
      <c r="DM51" s="50"/>
      <c r="DN51" s="50"/>
      <c r="DO51" s="50"/>
      <c r="DP51" s="50"/>
      <c r="DQ51" s="50"/>
      <c r="DR51" s="324" t="s">
        <v>290</v>
      </c>
      <c r="DS51" s="325"/>
      <c r="DT51" s="325"/>
      <c r="DU51" s="325"/>
      <c r="DV51" s="325"/>
      <c r="DW51" s="325"/>
      <c r="DX51" s="325"/>
      <c r="DY51" s="325"/>
      <c r="DZ51" s="326"/>
      <c r="EA51" s="95"/>
      <c r="EB51" s="95"/>
      <c r="EC51" s="95"/>
      <c r="ED51" s="95"/>
      <c r="EE51" s="95"/>
      <c r="EF51" s="95"/>
      <c r="EG51" s="95"/>
      <c r="EH51" s="95"/>
      <c r="EI51" s="95"/>
      <c r="EJ51" s="324" t="s">
        <v>291</v>
      </c>
      <c r="EK51" s="325"/>
      <c r="EL51" s="325"/>
      <c r="EM51" s="325"/>
      <c r="EN51" s="325"/>
      <c r="EO51" s="325"/>
      <c r="EP51" s="325"/>
      <c r="EQ51" s="325"/>
      <c r="ER51" s="325"/>
      <c r="ES51" s="325"/>
      <c r="ET51" s="326"/>
      <c r="EU51" s="129"/>
      <c r="EV51" s="130"/>
      <c r="EW51" s="130"/>
      <c r="EX51" s="130"/>
      <c r="EY51" s="130"/>
      <c r="EZ51" s="130"/>
      <c r="FA51" s="130"/>
      <c r="FB51" s="130"/>
      <c r="FC51" s="123"/>
      <c r="FD51" s="129"/>
      <c r="FE51" s="130"/>
      <c r="FF51" s="130"/>
      <c r="FG51" s="130"/>
      <c r="FH51" s="130"/>
      <c r="FI51" s="130"/>
      <c r="FJ51" s="130"/>
      <c r="FK51" s="123"/>
    </row>
    <row r="52" spans="1:167" ht="10.5" customHeight="1">
      <c r="A52" s="129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23"/>
      <c r="AJ52" s="129"/>
      <c r="AK52" s="130"/>
      <c r="AL52" s="130"/>
      <c r="AM52" s="130"/>
      <c r="AN52" s="130"/>
      <c r="AO52" s="123"/>
      <c r="AP52" s="129"/>
      <c r="AQ52" s="130"/>
      <c r="AR52" s="130"/>
      <c r="AS52" s="130"/>
      <c r="AT52" s="130"/>
      <c r="AU52" s="130"/>
      <c r="AV52" s="130"/>
      <c r="AW52" s="123"/>
      <c r="AX52" s="324" t="s">
        <v>292</v>
      </c>
      <c r="AY52" s="388"/>
      <c r="AZ52" s="388"/>
      <c r="BA52" s="388"/>
      <c r="BB52" s="388"/>
      <c r="BC52" s="388"/>
      <c r="BD52" s="388"/>
      <c r="BE52" s="388"/>
      <c r="BF52" s="389"/>
      <c r="BG52" s="49"/>
      <c r="BH52" s="50"/>
      <c r="BI52" s="50"/>
      <c r="BJ52" s="50"/>
      <c r="BK52" s="50"/>
      <c r="BL52" s="50"/>
      <c r="BM52" s="50"/>
      <c r="BN52" s="50"/>
      <c r="BO52" s="51"/>
      <c r="BP52" s="324" t="s">
        <v>293</v>
      </c>
      <c r="BQ52" s="325"/>
      <c r="BR52" s="325"/>
      <c r="BS52" s="325"/>
      <c r="BT52" s="325"/>
      <c r="BU52" s="325"/>
      <c r="BV52" s="325"/>
      <c r="BW52" s="325"/>
      <c r="BX52" s="326"/>
      <c r="BY52" s="49"/>
      <c r="BZ52" s="50"/>
      <c r="CA52" s="50"/>
      <c r="CB52" s="50"/>
      <c r="CC52" s="50"/>
      <c r="CD52" s="50"/>
      <c r="CE52" s="50"/>
      <c r="CF52" s="50"/>
      <c r="CG52" s="50"/>
      <c r="CH52" s="324" t="s">
        <v>294</v>
      </c>
      <c r="CI52" s="325"/>
      <c r="CJ52" s="325"/>
      <c r="CK52" s="325"/>
      <c r="CL52" s="325"/>
      <c r="CM52" s="325"/>
      <c r="CN52" s="325"/>
      <c r="CO52" s="325"/>
      <c r="CP52" s="326"/>
      <c r="CQ52" s="324" t="s">
        <v>282</v>
      </c>
      <c r="CR52" s="325"/>
      <c r="CS52" s="325"/>
      <c r="CT52" s="325"/>
      <c r="CU52" s="325"/>
      <c r="CV52" s="325"/>
      <c r="CW52" s="325"/>
      <c r="CX52" s="325"/>
      <c r="CY52" s="326"/>
      <c r="CZ52" s="49"/>
      <c r="DA52" s="50"/>
      <c r="DB52" s="50"/>
      <c r="DC52" s="50"/>
      <c r="DD52" s="50"/>
      <c r="DE52" s="50"/>
      <c r="DF52" s="50"/>
      <c r="DG52" s="50"/>
      <c r="DH52" s="51"/>
      <c r="DI52" s="49"/>
      <c r="DJ52" s="50"/>
      <c r="DK52" s="50"/>
      <c r="DL52" s="50"/>
      <c r="DM52" s="50"/>
      <c r="DN52" s="50"/>
      <c r="DO52" s="50"/>
      <c r="DP52" s="50"/>
      <c r="DQ52" s="50"/>
      <c r="DR52" s="324" t="s">
        <v>295</v>
      </c>
      <c r="DS52" s="325"/>
      <c r="DT52" s="325"/>
      <c r="DU52" s="325"/>
      <c r="DV52" s="325"/>
      <c r="DW52" s="325"/>
      <c r="DX52" s="325"/>
      <c r="DY52" s="325"/>
      <c r="DZ52" s="326"/>
      <c r="EA52" s="95"/>
      <c r="EB52" s="95"/>
      <c r="EC52" s="95"/>
      <c r="ED52" s="95"/>
      <c r="EE52" s="95"/>
      <c r="EF52" s="95"/>
      <c r="EG52" s="95"/>
      <c r="EH52" s="95"/>
      <c r="EI52" s="95"/>
      <c r="EJ52" s="324" t="s">
        <v>296</v>
      </c>
      <c r="EK52" s="325"/>
      <c r="EL52" s="325"/>
      <c r="EM52" s="325"/>
      <c r="EN52" s="325"/>
      <c r="EO52" s="325"/>
      <c r="EP52" s="325"/>
      <c r="EQ52" s="325"/>
      <c r="ER52" s="325"/>
      <c r="ES52" s="325"/>
      <c r="ET52" s="326"/>
      <c r="EU52" s="129"/>
      <c r="EV52" s="130"/>
      <c r="EW52" s="130"/>
      <c r="EX52" s="130"/>
      <c r="EY52" s="130"/>
      <c r="EZ52" s="130"/>
      <c r="FA52" s="130"/>
      <c r="FB52" s="130"/>
      <c r="FC52" s="123"/>
      <c r="FD52" s="129"/>
      <c r="FE52" s="130"/>
      <c r="FF52" s="130"/>
      <c r="FG52" s="130"/>
      <c r="FH52" s="130"/>
      <c r="FI52" s="130"/>
      <c r="FJ52" s="130"/>
      <c r="FK52" s="123"/>
    </row>
    <row r="53" spans="1:167" ht="10.5" customHeight="1">
      <c r="A53" s="129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23"/>
      <c r="AJ53" s="129"/>
      <c r="AK53" s="130"/>
      <c r="AL53" s="130"/>
      <c r="AM53" s="130"/>
      <c r="AN53" s="130"/>
      <c r="AO53" s="123"/>
      <c r="AP53" s="129"/>
      <c r="AQ53" s="130"/>
      <c r="AR53" s="130"/>
      <c r="AS53" s="130"/>
      <c r="AT53" s="130"/>
      <c r="AU53" s="130"/>
      <c r="AV53" s="130"/>
      <c r="AW53" s="123"/>
      <c r="AX53" s="324" t="s">
        <v>297</v>
      </c>
      <c r="AY53" s="388"/>
      <c r="AZ53" s="388"/>
      <c r="BA53" s="388"/>
      <c r="BB53" s="388"/>
      <c r="BC53" s="388"/>
      <c r="BD53" s="388"/>
      <c r="BE53" s="388"/>
      <c r="BF53" s="389"/>
      <c r="BG53" s="49"/>
      <c r="BH53" s="50"/>
      <c r="BI53" s="50"/>
      <c r="BJ53" s="50"/>
      <c r="BK53" s="50"/>
      <c r="BL53" s="50"/>
      <c r="BM53" s="50"/>
      <c r="BN53" s="50"/>
      <c r="BO53" s="51"/>
      <c r="BP53" s="324" t="s">
        <v>298</v>
      </c>
      <c r="BQ53" s="325"/>
      <c r="BR53" s="325"/>
      <c r="BS53" s="325"/>
      <c r="BT53" s="325"/>
      <c r="BU53" s="325"/>
      <c r="BV53" s="325"/>
      <c r="BW53" s="325"/>
      <c r="BX53" s="326"/>
      <c r="BY53" s="49"/>
      <c r="BZ53" s="50"/>
      <c r="CA53" s="50"/>
      <c r="CB53" s="50"/>
      <c r="CC53" s="50"/>
      <c r="CD53" s="50"/>
      <c r="CE53" s="50"/>
      <c r="CF53" s="50"/>
      <c r="CG53" s="50"/>
      <c r="CH53" s="324" t="s">
        <v>299</v>
      </c>
      <c r="CI53" s="325"/>
      <c r="CJ53" s="325"/>
      <c r="CK53" s="325"/>
      <c r="CL53" s="325"/>
      <c r="CM53" s="325"/>
      <c r="CN53" s="325"/>
      <c r="CO53" s="325"/>
      <c r="CP53" s="326"/>
      <c r="CQ53" s="324" t="s">
        <v>287</v>
      </c>
      <c r="CR53" s="325"/>
      <c r="CS53" s="325"/>
      <c r="CT53" s="325"/>
      <c r="CU53" s="325"/>
      <c r="CV53" s="325"/>
      <c r="CW53" s="325"/>
      <c r="CX53" s="325"/>
      <c r="CY53" s="326"/>
      <c r="CZ53" s="49"/>
      <c r="DA53" s="50"/>
      <c r="DB53" s="50"/>
      <c r="DC53" s="50"/>
      <c r="DD53" s="50"/>
      <c r="DE53" s="50"/>
      <c r="DF53" s="50"/>
      <c r="DG53" s="50"/>
      <c r="DH53" s="51"/>
      <c r="DI53" s="49"/>
      <c r="DJ53" s="50"/>
      <c r="DK53" s="50"/>
      <c r="DL53" s="50"/>
      <c r="DM53" s="50"/>
      <c r="DN53" s="50"/>
      <c r="DO53" s="50"/>
      <c r="DP53" s="50"/>
      <c r="DQ53" s="50"/>
      <c r="DR53" s="324" t="s">
        <v>300</v>
      </c>
      <c r="DS53" s="325"/>
      <c r="DT53" s="325"/>
      <c r="DU53" s="325"/>
      <c r="DV53" s="325"/>
      <c r="DW53" s="325"/>
      <c r="DX53" s="325"/>
      <c r="DY53" s="325"/>
      <c r="DZ53" s="326"/>
      <c r="EA53" s="95"/>
      <c r="EB53" s="95"/>
      <c r="EC53" s="95"/>
      <c r="ED53" s="95"/>
      <c r="EE53" s="95"/>
      <c r="EF53" s="95"/>
      <c r="EG53" s="95"/>
      <c r="EH53" s="95"/>
      <c r="EI53" s="95"/>
      <c r="EJ53" s="324" t="s">
        <v>301</v>
      </c>
      <c r="EK53" s="325"/>
      <c r="EL53" s="325"/>
      <c r="EM53" s="325"/>
      <c r="EN53" s="325"/>
      <c r="EO53" s="325"/>
      <c r="EP53" s="325"/>
      <c r="EQ53" s="325"/>
      <c r="ER53" s="325"/>
      <c r="ES53" s="325"/>
      <c r="ET53" s="326"/>
      <c r="EU53" s="129"/>
      <c r="EV53" s="130"/>
      <c r="EW53" s="130"/>
      <c r="EX53" s="130"/>
      <c r="EY53" s="130"/>
      <c r="EZ53" s="130"/>
      <c r="FA53" s="130"/>
      <c r="FB53" s="130"/>
      <c r="FC53" s="123"/>
      <c r="FD53" s="129"/>
      <c r="FE53" s="130"/>
      <c r="FF53" s="130"/>
      <c r="FG53" s="130"/>
      <c r="FH53" s="130"/>
      <c r="FI53" s="130"/>
      <c r="FJ53" s="130"/>
      <c r="FK53" s="123"/>
    </row>
    <row r="54" spans="1:167" ht="10.5" customHeight="1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23"/>
      <c r="AJ54" s="129"/>
      <c r="AK54" s="130"/>
      <c r="AL54" s="130"/>
      <c r="AM54" s="130"/>
      <c r="AN54" s="130"/>
      <c r="AO54" s="123"/>
      <c r="AP54" s="129"/>
      <c r="AQ54" s="130"/>
      <c r="AR54" s="130"/>
      <c r="AS54" s="130"/>
      <c r="AT54" s="130"/>
      <c r="AU54" s="130"/>
      <c r="AV54" s="130"/>
      <c r="AW54" s="123"/>
      <c r="AX54" s="49"/>
      <c r="AY54" s="57"/>
      <c r="AZ54" s="57"/>
      <c r="BA54" s="57"/>
      <c r="BB54" s="57"/>
      <c r="BC54" s="57"/>
      <c r="BD54" s="57"/>
      <c r="BE54" s="57"/>
      <c r="BF54" s="58"/>
      <c r="BG54" s="49"/>
      <c r="BH54" s="50"/>
      <c r="BI54" s="50"/>
      <c r="BJ54" s="50"/>
      <c r="BK54" s="50"/>
      <c r="BL54" s="50"/>
      <c r="BM54" s="50"/>
      <c r="BN54" s="50"/>
      <c r="BO54" s="51"/>
      <c r="BP54" s="324" t="s">
        <v>302</v>
      </c>
      <c r="BQ54" s="325"/>
      <c r="BR54" s="325"/>
      <c r="BS54" s="325"/>
      <c r="BT54" s="325"/>
      <c r="BU54" s="325"/>
      <c r="BV54" s="325"/>
      <c r="BW54" s="325"/>
      <c r="BX54" s="326"/>
      <c r="BY54" s="49"/>
      <c r="BZ54" s="50"/>
      <c r="CA54" s="50"/>
      <c r="CB54" s="50"/>
      <c r="CC54" s="50"/>
      <c r="CD54" s="50"/>
      <c r="CE54" s="50"/>
      <c r="CF54" s="50"/>
      <c r="CG54" s="50"/>
      <c r="CH54" s="324" t="s">
        <v>303</v>
      </c>
      <c r="CI54" s="325"/>
      <c r="CJ54" s="325"/>
      <c r="CK54" s="325"/>
      <c r="CL54" s="325"/>
      <c r="CM54" s="325"/>
      <c r="CN54" s="325"/>
      <c r="CO54" s="325"/>
      <c r="CP54" s="326"/>
      <c r="CQ54" s="324" t="s">
        <v>293</v>
      </c>
      <c r="CR54" s="325"/>
      <c r="CS54" s="325"/>
      <c r="CT54" s="325"/>
      <c r="CU54" s="325"/>
      <c r="CV54" s="325"/>
      <c r="CW54" s="325"/>
      <c r="CX54" s="325"/>
      <c r="CY54" s="326"/>
      <c r="CZ54" s="49"/>
      <c r="DA54" s="50"/>
      <c r="DB54" s="50"/>
      <c r="DC54" s="50"/>
      <c r="DD54" s="50"/>
      <c r="DE54" s="50"/>
      <c r="DF54" s="50"/>
      <c r="DG54" s="50"/>
      <c r="DH54" s="51"/>
      <c r="DI54" s="49"/>
      <c r="DJ54" s="50"/>
      <c r="DK54" s="50"/>
      <c r="DL54" s="50"/>
      <c r="DM54" s="50"/>
      <c r="DN54" s="50"/>
      <c r="DO54" s="50"/>
      <c r="DP54" s="50"/>
      <c r="DQ54" s="50"/>
      <c r="DR54" s="49"/>
      <c r="DS54" s="50"/>
      <c r="DT54" s="50"/>
      <c r="DU54" s="50"/>
      <c r="DV54" s="50"/>
      <c r="DW54" s="50"/>
      <c r="DX54" s="50"/>
      <c r="DY54" s="50"/>
      <c r="DZ54" s="51"/>
      <c r="EA54" s="95"/>
      <c r="EB54" s="95"/>
      <c r="EC54" s="95"/>
      <c r="ED54" s="95"/>
      <c r="EE54" s="95"/>
      <c r="EF54" s="95"/>
      <c r="EG54" s="95"/>
      <c r="EH54" s="95"/>
      <c r="EI54" s="95"/>
      <c r="EJ54" s="324" t="s">
        <v>304</v>
      </c>
      <c r="EK54" s="325"/>
      <c r="EL54" s="325"/>
      <c r="EM54" s="325"/>
      <c r="EN54" s="325"/>
      <c r="EO54" s="325"/>
      <c r="EP54" s="325"/>
      <c r="EQ54" s="325"/>
      <c r="ER54" s="325"/>
      <c r="ES54" s="325"/>
      <c r="ET54" s="326"/>
      <c r="EU54" s="129"/>
      <c r="EV54" s="130"/>
      <c r="EW54" s="130"/>
      <c r="EX54" s="130"/>
      <c r="EY54" s="130"/>
      <c r="EZ54" s="130"/>
      <c r="FA54" s="130"/>
      <c r="FB54" s="130"/>
      <c r="FC54" s="123"/>
      <c r="FD54" s="129"/>
      <c r="FE54" s="130"/>
      <c r="FF54" s="130"/>
      <c r="FG54" s="130"/>
      <c r="FH54" s="130"/>
      <c r="FI54" s="130"/>
      <c r="FJ54" s="130"/>
      <c r="FK54" s="123"/>
    </row>
    <row r="55" spans="1:167" ht="10.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23"/>
      <c r="AJ55" s="129"/>
      <c r="AK55" s="130"/>
      <c r="AL55" s="130"/>
      <c r="AM55" s="130"/>
      <c r="AN55" s="130"/>
      <c r="AO55" s="123"/>
      <c r="AP55" s="129"/>
      <c r="AQ55" s="130"/>
      <c r="AR55" s="130"/>
      <c r="AS55" s="130"/>
      <c r="AT55" s="130"/>
      <c r="AU55" s="130"/>
      <c r="AV55" s="130"/>
      <c r="AW55" s="123"/>
      <c r="AX55" s="49"/>
      <c r="AY55" s="57"/>
      <c r="AZ55" s="57"/>
      <c r="BA55" s="57"/>
      <c r="BB55" s="57"/>
      <c r="BC55" s="57"/>
      <c r="BD55" s="57"/>
      <c r="BE55" s="57"/>
      <c r="BF55" s="58"/>
      <c r="BG55" s="49"/>
      <c r="BH55" s="50"/>
      <c r="BI55" s="50"/>
      <c r="BJ55" s="50"/>
      <c r="BK55" s="50"/>
      <c r="BL55" s="50"/>
      <c r="BM55" s="50"/>
      <c r="BN55" s="50"/>
      <c r="BO55" s="51"/>
      <c r="BP55" s="324" t="s">
        <v>305</v>
      </c>
      <c r="BQ55" s="325"/>
      <c r="BR55" s="325"/>
      <c r="BS55" s="325"/>
      <c r="BT55" s="325"/>
      <c r="BU55" s="325"/>
      <c r="BV55" s="325"/>
      <c r="BW55" s="325"/>
      <c r="BX55" s="326"/>
      <c r="BY55" s="49"/>
      <c r="BZ55" s="50"/>
      <c r="CA55" s="50"/>
      <c r="CB55" s="50"/>
      <c r="CC55" s="50"/>
      <c r="CD55" s="50"/>
      <c r="CE55" s="50"/>
      <c r="CF55" s="50"/>
      <c r="CG55" s="50"/>
      <c r="CH55" s="324" t="s">
        <v>306</v>
      </c>
      <c r="CI55" s="325"/>
      <c r="CJ55" s="325"/>
      <c r="CK55" s="325"/>
      <c r="CL55" s="325"/>
      <c r="CM55" s="325"/>
      <c r="CN55" s="325"/>
      <c r="CO55" s="325"/>
      <c r="CP55" s="326"/>
      <c r="CQ55" s="324" t="s">
        <v>298</v>
      </c>
      <c r="CR55" s="325"/>
      <c r="CS55" s="325"/>
      <c r="CT55" s="325"/>
      <c r="CU55" s="325"/>
      <c r="CV55" s="325"/>
      <c r="CW55" s="325"/>
      <c r="CX55" s="325"/>
      <c r="CY55" s="326"/>
      <c r="CZ55" s="49"/>
      <c r="DA55" s="50"/>
      <c r="DB55" s="50"/>
      <c r="DC55" s="50"/>
      <c r="DD55" s="50"/>
      <c r="DE55" s="50"/>
      <c r="DF55" s="50"/>
      <c r="DG55" s="50"/>
      <c r="DH55" s="51"/>
      <c r="DI55" s="49"/>
      <c r="DJ55" s="50"/>
      <c r="DK55" s="50"/>
      <c r="DL55" s="50"/>
      <c r="DM55" s="50"/>
      <c r="DN55" s="50"/>
      <c r="DO55" s="50"/>
      <c r="DP55" s="50"/>
      <c r="DQ55" s="50"/>
      <c r="DR55" s="49"/>
      <c r="DS55" s="50"/>
      <c r="DT55" s="50"/>
      <c r="DU55" s="50"/>
      <c r="DV55" s="50"/>
      <c r="DW55" s="50"/>
      <c r="DX55" s="50"/>
      <c r="DY55" s="50"/>
      <c r="DZ55" s="51"/>
      <c r="EA55" s="95"/>
      <c r="EB55" s="95"/>
      <c r="EC55" s="95"/>
      <c r="ED55" s="95"/>
      <c r="EE55" s="95"/>
      <c r="EF55" s="95"/>
      <c r="EG55" s="95"/>
      <c r="EH55" s="95"/>
      <c r="EI55" s="95"/>
      <c r="EJ55" s="324" t="s">
        <v>307</v>
      </c>
      <c r="EK55" s="325"/>
      <c r="EL55" s="325"/>
      <c r="EM55" s="325"/>
      <c r="EN55" s="325"/>
      <c r="EO55" s="325"/>
      <c r="EP55" s="325"/>
      <c r="EQ55" s="325"/>
      <c r="ER55" s="325"/>
      <c r="ES55" s="325"/>
      <c r="ET55" s="326"/>
      <c r="EU55" s="129"/>
      <c r="EV55" s="130"/>
      <c r="EW55" s="130"/>
      <c r="EX55" s="130"/>
      <c r="EY55" s="130"/>
      <c r="EZ55" s="130"/>
      <c r="FA55" s="130"/>
      <c r="FB55" s="130"/>
      <c r="FC55" s="123"/>
      <c r="FD55" s="129"/>
      <c r="FE55" s="130"/>
      <c r="FF55" s="130"/>
      <c r="FG55" s="130"/>
      <c r="FH55" s="130"/>
      <c r="FI55" s="130"/>
      <c r="FJ55" s="130"/>
      <c r="FK55" s="123"/>
    </row>
    <row r="56" spans="1:167" ht="10.5" customHeight="1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23"/>
      <c r="AJ56" s="129"/>
      <c r="AK56" s="130"/>
      <c r="AL56" s="130"/>
      <c r="AM56" s="130"/>
      <c r="AN56" s="130"/>
      <c r="AO56" s="123"/>
      <c r="AP56" s="129"/>
      <c r="AQ56" s="130"/>
      <c r="AR56" s="130"/>
      <c r="AS56" s="130"/>
      <c r="AT56" s="130"/>
      <c r="AU56" s="130"/>
      <c r="AV56" s="130"/>
      <c r="AW56" s="123"/>
      <c r="AX56" s="49"/>
      <c r="AY56" s="57"/>
      <c r="AZ56" s="57"/>
      <c r="BA56" s="57"/>
      <c r="BB56" s="57"/>
      <c r="BC56" s="57"/>
      <c r="BD56" s="57"/>
      <c r="BE56" s="57"/>
      <c r="BF56" s="58"/>
      <c r="BG56" s="49"/>
      <c r="BH56" s="50"/>
      <c r="BI56" s="50"/>
      <c r="BJ56" s="50"/>
      <c r="BK56" s="50"/>
      <c r="BL56" s="50"/>
      <c r="BM56" s="50"/>
      <c r="BN56" s="50"/>
      <c r="BO56" s="51"/>
      <c r="BP56" s="49"/>
      <c r="BQ56" s="50"/>
      <c r="BR56" s="50"/>
      <c r="BS56" s="50"/>
      <c r="BT56" s="50"/>
      <c r="BU56" s="50"/>
      <c r="BV56" s="50"/>
      <c r="BW56" s="50"/>
      <c r="BX56" s="51"/>
      <c r="BY56" s="49"/>
      <c r="BZ56" s="50"/>
      <c r="CA56" s="50"/>
      <c r="CB56" s="50"/>
      <c r="CC56" s="50"/>
      <c r="CD56" s="50"/>
      <c r="CE56" s="50"/>
      <c r="CF56" s="50"/>
      <c r="CG56" s="50"/>
      <c r="CH56" s="324" t="s">
        <v>308</v>
      </c>
      <c r="CI56" s="325"/>
      <c r="CJ56" s="325"/>
      <c r="CK56" s="325"/>
      <c r="CL56" s="325"/>
      <c r="CM56" s="325"/>
      <c r="CN56" s="325"/>
      <c r="CO56" s="325"/>
      <c r="CP56" s="326"/>
      <c r="CQ56" s="324" t="s">
        <v>302</v>
      </c>
      <c r="CR56" s="325"/>
      <c r="CS56" s="325"/>
      <c r="CT56" s="325"/>
      <c r="CU56" s="325"/>
      <c r="CV56" s="325"/>
      <c r="CW56" s="325"/>
      <c r="CX56" s="325"/>
      <c r="CY56" s="326"/>
      <c r="CZ56" s="49"/>
      <c r="DA56" s="50"/>
      <c r="DB56" s="50"/>
      <c r="DC56" s="50"/>
      <c r="DD56" s="50"/>
      <c r="DE56" s="50"/>
      <c r="DF56" s="50"/>
      <c r="DG56" s="50"/>
      <c r="DH56" s="51"/>
      <c r="DI56" s="49"/>
      <c r="DJ56" s="50"/>
      <c r="DK56" s="50"/>
      <c r="DL56" s="50"/>
      <c r="DM56" s="50"/>
      <c r="DN56" s="50"/>
      <c r="DO56" s="50"/>
      <c r="DP56" s="50"/>
      <c r="DQ56" s="50"/>
      <c r="DR56" s="49"/>
      <c r="DS56" s="50"/>
      <c r="DT56" s="50"/>
      <c r="DU56" s="50"/>
      <c r="DV56" s="50"/>
      <c r="DW56" s="50"/>
      <c r="DX56" s="50"/>
      <c r="DY56" s="50"/>
      <c r="DZ56" s="51"/>
      <c r="EA56" s="95"/>
      <c r="EB56" s="95"/>
      <c r="EC56" s="95"/>
      <c r="ED56" s="95"/>
      <c r="EE56" s="95"/>
      <c r="EF56" s="95"/>
      <c r="EG56" s="95"/>
      <c r="EH56" s="95"/>
      <c r="EI56" s="95"/>
      <c r="EJ56" s="386" t="s">
        <v>309</v>
      </c>
      <c r="EK56" s="325"/>
      <c r="EL56" s="325"/>
      <c r="EM56" s="325"/>
      <c r="EN56" s="325"/>
      <c r="EO56" s="325"/>
      <c r="EP56" s="325"/>
      <c r="EQ56" s="325"/>
      <c r="ER56" s="325"/>
      <c r="ES56" s="325"/>
      <c r="ET56" s="326"/>
      <c r="EU56" s="129"/>
      <c r="EV56" s="130"/>
      <c r="EW56" s="130"/>
      <c r="EX56" s="130"/>
      <c r="EY56" s="130"/>
      <c r="EZ56" s="130"/>
      <c r="FA56" s="130"/>
      <c r="FB56" s="130"/>
      <c r="FC56" s="123"/>
      <c r="FD56" s="129"/>
      <c r="FE56" s="130"/>
      <c r="FF56" s="130"/>
      <c r="FG56" s="130"/>
      <c r="FH56" s="130"/>
      <c r="FI56" s="130"/>
      <c r="FJ56" s="130"/>
      <c r="FK56" s="123"/>
    </row>
    <row r="57" spans="1:167" ht="10.5" customHeight="1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23"/>
      <c r="AJ57" s="129"/>
      <c r="AK57" s="130"/>
      <c r="AL57" s="130"/>
      <c r="AM57" s="130"/>
      <c r="AN57" s="130"/>
      <c r="AO57" s="123"/>
      <c r="AP57" s="129"/>
      <c r="AQ57" s="130"/>
      <c r="AR57" s="130"/>
      <c r="AS57" s="130"/>
      <c r="AT57" s="130"/>
      <c r="AU57" s="130"/>
      <c r="AV57" s="130"/>
      <c r="AW57" s="123"/>
      <c r="AX57" s="49"/>
      <c r="AY57" s="57"/>
      <c r="AZ57" s="57"/>
      <c r="BA57" s="57"/>
      <c r="BB57" s="57"/>
      <c r="BC57" s="57"/>
      <c r="BD57" s="57"/>
      <c r="BE57" s="57"/>
      <c r="BF57" s="58"/>
      <c r="BG57" s="49"/>
      <c r="BH57" s="50"/>
      <c r="BI57" s="50"/>
      <c r="BJ57" s="50"/>
      <c r="BK57" s="50"/>
      <c r="BL57" s="50"/>
      <c r="BM57" s="50"/>
      <c r="BN57" s="50"/>
      <c r="BO57" s="51"/>
      <c r="BP57" s="49"/>
      <c r="BQ57" s="50"/>
      <c r="BR57" s="50"/>
      <c r="BS57" s="50"/>
      <c r="BT57" s="50"/>
      <c r="BU57" s="50"/>
      <c r="BV57" s="50"/>
      <c r="BW57" s="50"/>
      <c r="BX57" s="51"/>
      <c r="BY57" s="49"/>
      <c r="BZ57" s="50"/>
      <c r="CA57" s="50"/>
      <c r="CB57" s="50"/>
      <c r="CC57" s="50"/>
      <c r="CD57" s="50"/>
      <c r="CE57" s="50"/>
      <c r="CF57" s="50"/>
      <c r="CG57" s="50"/>
      <c r="CH57" s="59"/>
      <c r="CI57" s="60"/>
      <c r="CJ57" s="60"/>
      <c r="CK57" s="60"/>
      <c r="CL57" s="60"/>
      <c r="CM57" s="60"/>
      <c r="CN57" s="60"/>
      <c r="CO57" s="60"/>
      <c r="CP57" s="61"/>
      <c r="CQ57" s="324" t="s">
        <v>305</v>
      </c>
      <c r="CR57" s="325"/>
      <c r="CS57" s="325"/>
      <c r="CT57" s="325"/>
      <c r="CU57" s="325"/>
      <c r="CV57" s="325"/>
      <c r="CW57" s="325"/>
      <c r="CX57" s="325"/>
      <c r="CY57" s="326"/>
      <c r="CZ57" s="49"/>
      <c r="DA57" s="50"/>
      <c r="DB57" s="50"/>
      <c r="DC57" s="50"/>
      <c r="DD57" s="50"/>
      <c r="DE57" s="50"/>
      <c r="DF57" s="50"/>
      <c r="DG57" s="50"/>
      <c r="DH57" s="51"/>
      <c r="DI57" s="49"/>
      <c r="DJ57" s="50"/>
      <c r="DK57" s="50"/>
      <c r="DL57" s="50"/>
      <c r="DM57" s="50"/>
      <c r="DN57" s="50"/>
      <c r="DO57" s="50"/>
      <c r="DP57" s="50"/>
      <c r="DQ57" s="50"/>
      <c r="DR57" s="49"/>
      <c r="DS57" s="50"/>
      <c r="DT57" s="50"/>
      <c r="DU57" s="50"/>
      <c r="DV57" s="50"/>
      <c r="DW57" s="50"/>
      <c r="DX57" s="50"/>
      <c r="DY57" s="50"/>
      <c r="DZ57" s="51"/>
      <c r="EA57" s="95"/>
      <c r="EB57" s="95"/>
      <c r="EC57" s="95"/>
      <c r="ED57" s="95"/>
      <c r="EE57" s="95"/>
      <c r="EF57" s="95"/>
      <c r="EG57" s="95"/>
      <c r="EH57" s="95"/>
      <c r="EI57" s="95"/>
      <c r="EJ57" s="324" t="s">
        <v>310</v>
      </c>
      <c r="EK57" s="325"/>
      <c r="EL57" s="325"/>
      <c r="EM57" s="325"/>
      <c r="EN57" s="325"/>
      <c r="EO57" s="325"/>
      <c r="EP57" s="325"/>
      <c r="EQ57" s="325"/>
      <c r="ER57" s="325"/>
      <c r="ES57" s="325"/>
      <c r="ET57" s="326"/>
      <c r="EU57" s="129"/>
      <c r="EV57" s="130"/>
      <c r="EW57" s="130"/>
      <c r="EX57" s="130"/>
      <c r="EY57" s="130"/>
      <c r="EZ57" s="130"/>
      <c r="FA57" s="130"/>
      <c r="FB57" s="130"/>
      <c r="FC57" s="123"/>
      <c r="FD57" s="129"/>
      <c r="FE57" s="130"/>
      <c r="FF57" s="130"/>
      <c r="FG57" s="130"/>
      <c r="FH57" s="130"/>
      <c r="FI57" s="130"/>
      <c r="FJ57" s="130"/>
      <c r="FK57" s="123"/>
    </row>
    <row r="58" spans="1:167" ht="10.5" customHeight="1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23"/>
      <c r="AJ58" s="129"/>
      <c r="AK58" s="130"/>
      <c r="AL58" s="130"/>
      <c r="AM58" s="130"/>
      <c r="AN58" s="130"/>
      <c r="AO58" s="123"/>
      <c r="AP58" s="129"/>
      <c r="AQ58" s="130"/>
      <c r="AR58" s="130"/>
      <c r="AS58" s="130"/>
      <c r="AT58" s="130"/>
      <c r="AU58" s="130"/>
      <c r="AV58" s="130"/>
      <c r="AW58" s="123"/>
      <c r="AX58" s="49"/>
      <c r="AY58" s="57"/>
      <c r="AZ58" s="57"/>
      <c r="BA58" s="57"/>
      <c r="BB58" s="57"/>
      <c r="BC58" s="57"/>
      <c r="BD58" s="57"/>
      <c r="BE58" s="57"/>
      <c r="BF58" s="58"/>
      <c r="BG58" s="49"/>
      <c r="BH58" s="50"/>
      <c r="BI58" s="50"/>
      <c r="BJ58" s="50"/>
      <c r="BK58" s="50"/>
      <c r="BL58" s="50"/>
      <c r="BM58" s="50"/>
      <c r="BN58" s="50"/>
      <c r="BO58" s="51"/>
      <c r="BP58" s="49"/>
      <c r="BQ58" s="50"/>
      <c r="BR58" s="50"/>
      <c r="BS58" s="50"/>
      <c r="BT58" s="50"/>
      <c r="BU58" s="50"/>
      <c r="BV58" s="50"/>
      <c r="BW58" s="50"/>
      <c r="BX58" s="51"/>
      <c r="BY58" s="49"/>
      <c r="BZ58" s="50"/>
      <c r="CA58" s="50"/>
      <c r="CB58" s="50"/>
      <c r="CC58" s="50"/>
      <c r="CD58" s="50"/>
      <c r="CE58" s="50"/>
      <c r="CF58" s="50"/>
      <c r="CG58" s="50"/>
      <c r="CH58" s="49"/>
      <c r="CI58" s="50"/>
      <c r="CJ58" s="50"/>
      <c r="CK58" s="50"/>
      <c r="CL58" s="50"/>
      <c r="CM58" s="50"/>
      <c r="CN58" s="50"/>
      <c r="CO58" s="50"/>
      <c r="CP58" s="51"/>
      <c r="CQ58" s="49"/>
      <c r="CR58" s="50"/>
      <c r="CS58" s="50"/>
      <c r="CT58" s="50"/>
      <c r="CU58" s="50"/>
      <c r="CV58" s="50"/>
      <c r="CW58" s="50"/>
      <c r="CX58" s="50"/>
      <c r="CY58" s="51"/>
      <c r="CZ58" s="49"/>
      <c r="DA58" s="50"/>
      <c r="DB58" s="50"/>
      <c r="DC58" s="50"/>
      <c r="DD58" s="50"/>
      <c r="DE58" s="50"/>
      <c r="DF58" s="50"/>
      <c r="DG58" s="50"/>
      <c r="DH58" s="51"/>
      <c r="DI58" s="49"/>
      <c r="DJ58" s="50"/>
      <c r="DK58" s="50"/>
      <c r="DL58" s="50"/>
      <c r="DM58" s="50"/>
      <c r="DN58" s="50"/>
      <c r="DO58" s="50"/>
      <c r="DP58" s="50"/>
      <c r="DQ58" s="50"/>
      <c r="DR58" s="49"/>
      <c r="DS58" s="50"/>
      <c r="DT58" s="50"/>
      <c r="DU58" s="50"/>
      <c r="DV58" s="50"/>
      <c r="DW58" s="50"/>
      <c r="DX58" s="50"/>
      <c r="DY58" s="50"/>
      <c r="DZ58" s="51"/>
      <c r="EA58" s="95"/>
      <c r="EB58" s="95"/>
      <c r="EC58" s="95"/>
      <c r="ED58" s="95"/>
      <c r="EE58" s="95"/>
      <c r="EF58" s="95"/>
      <c r="EG58" s="95"/>
      <c r="EH58" s="95"/>
      <c r="EI58" s="95"/>
      <c r="EJ58" s="324" t="s">
        <v>311</v>
      </c>
      <c r="EK58" s="325"/>
      <c r="EL58" s="325"/>
      <c r="EM58" s="325"/>
      <c r="EN58" s="325"/>
      <c r="EO58" s="325"/>
      <c r="EP58" s="325"/>
      <c r="EQ58" s="325"/>
      <c r="ER58" s="325"/>
      <c r="ES58" s="325"/>
      <c r="ET58" s="326"/>
      <c r="EU58" s="129"/>
      <c r="EV58" s="130"/>
      <c r="EW58" s="130"/>
      <c r="EX58" s="130"/>
      <c r="EY58" s="130"/>
      <c r="EZ58" s="130"/>
      <c r="FA58" s="130"/>
      <c r="FB58" s="130"/>
      <c r="FC58" s="123"/>
      <c r="FD58" s="129"/>
      <c r="FE58" s="130"/>
      <c r="FF58" s="130"/>
      <c r="FG58" s="130"/>
      <c r="FH58" s="130"/>
      <c r="FI58" s="130"/>
      <c r="FJ58" s="130"/>
      <c r="FK58" s="123"/>
    </row>
    <row r="59" spans="1:167" ht="10.5" customHeight="1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6"/>
      <c r="AJ59" s="124"/>
      <c r="AK59" s="125"/>
      <c r="AL59" s="125"/>
      <c r="AM59" s="125"/>
      <c r="AN59" s="125"/>
      <c r="AO59" s="126"/>
      <c r="AP59" s="124"/>
      <c r="AQ59" s="125"/>
      <c r="AR59" s="125"/>
      <c r="AS59" s="125"/>
      <c r="AT59" s="125"/>
      <c r="AU59" s="125"/>
      <c r="AV59" s="125"/>
      <c r="AW59" s="126"/>
      <c r="AX59" s="36"/>
      <c r="AY59" s="62"/>
      <c r="AZ59" s="62"/>
      <c r="BA59" s="62"/>
      <c r="BB59" s="62"/>
      <c r="BC59" s="62"/>
      <c r="BD59" s="62"/>
      <c r="BE59" s="62"/>
      <c r="BF59" s="63"/>
      <c r="BG59" s="36"/>
      <c r="BH59" s="37"/>
      <c r="BI59" s="37"/>
      <c r="BJ59" s="37"/>
      <c r="BK59" s="37"/>
      <c r="BL59" s="37"/>
      <c r="BM59" s="37"/>
      <c r="BN59" s="37"/>
      <c r="BO59" s="38"/>
      <c r="BP59" s="36"/>
      <c r="BQ59" s="37"/>
      <c r="BR59" s="37"/>
      <c r="BS59" s="37"/>
      <c r="BT59" s="37"/>
      <c r="BU59" s="37"/>
      <c r="BV59" s="37"/>
      <c r="BW59" s="37"/>
      <c r="BX59" s="38"/>
      <c r="BY59" s="36"/>
      <c r="BZ59" s="37"/>
      <c r="CA59" s="37"/>
      <c r="CB59" s="37"/>
      <c r="CC59" s="37"/>
      <c r="CD59" s="37"/>
      <c r="CE59" s="37"/>
      <c r="CF59" s="37"/>
      <c r="CG59" s="37"/>
      <c r="CH59" s="36"/>
      <c r="CI59" s="37"/>
      <c r="CJ59" s="37"/>
      <c r="CK59" s="37"/>
      <c r="CL59" s="37"/>
      <c r="CM59" s="37"/>
      <c r="CN59" s="37"/>
      <c r="CO59" s="37"/>
      <c r="CP59" s="38"/>
      <c r="CQ59" s="36"/>
      <c r="CR59" s="37"/>
      <c r="CS59" s="37"/>
      <c r="CT59" s="37"/>
      <c r="CU59" s="37"/>
      <c r="CV59" s="37"/>
      <c r="CW59" s="37"/>
      <c r="CX59" s="37"/>
      <c r="CY59" s="38"/>
      <c r="CZ59" s="36"/>
      <c r="DA59" s="37"/>
      <c r="DB59" s="37"/>
      <c r="DC59" s="37"/>
      <c r="DD59" s="37"/>
      <c r="DE59" s="37"/>
      <c r="DF59" s="37"/>
      <c r="DG59" s="37"/>
      <c r="DH59" s="38"/>
      <c r="DI59" s="36"/>
      <c r="DJ59" s="37"/>
      <c r="DK59" s="37"/>
      <c r="DL59" s="37"/>
      <c r="DM59" s="37"/>
      <c r="DN59" s="37"/>
      <c r="DO59" s="37"/>
      <c r="DP59" s="37"/>
      <c r="DQ59" s="37"/>
      <c r="DR59" s="36"/>
      <c r="DS59" s="37"/>
      <c r="DT59" s="37"/>
      <c r="DU59" s="37"/>
      <c r="DV59" s="37"/>
      <c r="DW59" s="37"/>
      <c r="DX59" s="37"/>
      <c r="DY59" s="37"/>
      <c r="DZ59" s="38"/>
      <c r="EA59" s="94"/>
      <c r="EB59" s="94"/>
      <c r="EC59" s="94"/>
      <c r="ED59" s="94"/>
      <c r="EE59" s="94"/>
      <c r="EF59" s="94"/>
      <c r="EG59" s="94"/>
      <c r="EH59" s="94"/>
      <c r="EI59" s="94"/>
      <c r="EJ59" s="222" t="s">
        <v>312</v>
      </c>
      <c r="EK59" s="223"/>
      <c r="EL59" s="223"/>
      <c r="EM59" s="223"/>
      <c r="EN59" s="223"/>
      <c r="EO59" s="223"/>
      <c r="EP59" s="223"/>
      <c r="EQ59" s="223"/>
      <c r="ER59" s="223"/>
      <c r="ES59" s="223"/>
      <c r="ET59" s="224"/>
      <c r="EU59" s="124"/>
      <c r="EV59" s="125"/>
      <c r="EW59" s="125"/>
      <c r="EX59" s="125"/>
      <c r="EY59" s="125"/>
      <c r="EZ59" s="125"/>
      <c r="FA59" s="125"/>
      <c r="FB59" s="125"/>
      <c r="FC59" s="126"/>
      <c r="FD59" s="124"/>
      <c r="FE59" s="125"/>
      <c r="FF59" s="125"/>
      <c r="FG59" s="125"/>
      <c r="FH59" s="125"/>
      <c r="FI59" s="125"/>
      <c r="FJ59" s="125"/>
      <c r="FK59" s="126"/>
    </row>
    <row r="60" spans="1:167" ht="10.5" customHeight="1">
      <c r="A60" s="211">
        <v>1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3"/>
      <c r="AJ60" s="347">
        <v>2</v>
      </c>
      <c r="AK60" s="262"/>
      <c r="AL60" s="262"/>
      <c r="AM60" s="262"/>
      <c r="AN60" s="262"/>
      <c r="AO60" s="348"/>
      <c r="AP60" s="347">
        <v>3</v>
      </c>
      <c r="AQ60" s="262"/>
      <c r="AR60" s="262"/>
      <c r="AS60" s="262"/>
      <c r="AT60" s="262"/>
      <c r="AU60" s="262"/>
      <c r="AV60" s="262"/>
      <c r="AW60" s="348"/>
      <c r="AX60" s="347">
        <v>4</v>
      </c>
      <c r="AY60" s="262"/>
      <c r="AZ60" s="262"/>
      <c r="BA60" s="262"/>
      <c r="BB60" s="262"/>
      <c r="BC60" s="262"/>
      <c r="BD60" s="262"/>
      <c r="BE60" s="262"/>
      <c r="BF60" s="348"/>
      <c r="BG60" s="347">
        <v>5</v>
      </c>
      <c r="BH60" s="262"/>
      <c r="BI60" s="262"/>
      <c r="BJ60" s="262"/>
      <c r="BK60" s="262"/>
      <c r="BL60" s="262"/>
      <c r="BM60" s="262"/>
      <c r="BN60" s="262"/>
      <c r="BO60" s="348"/>
      <c r="BP60" s="347">
        <v>6</v>
      </c>
      <c r="BQ60" s="262"/>
      <c r="BR60" s="262"/>
      <c r="BS60" s="262"/>
      <c r="BT60" s="262"/>
      <c r="BU60" s="262"/>
      <c r="BV60" s="262"/>
      <c r="BW60" s="262"/>
      <c r="BX60" s="348"/>
      <c r="BY60" s="347">
        <v>7</v>
      </c>
      <c r="BZ60" s="262"/>
      <c r="CA60" s="262"/>
      <c r="CB60" s="262"/>
      <c r="CC60" s="262"/>
      <c r="CD60" s="262"/>
      <c r="CE60" s="262"/>
      <c r="CF60" s="262"/>
      <c r="CG60" s="348"/>
      <c r="CH60" s="347">
        <v>8</v>
      </c>
      <c r="CI60" s="262"/>
      <c r="CJ60" s="262"/>
      <c r="CK60" s="262"/>
      <c r="CL60" s="262"/>
      <c r="CM60" s="262"/>
      <c r="CN60" s="262"/>
      <c r="CO60" s="262"/>
      <c r="CP60" s="348"/>
      <c r="CQ60" s="347">
        <v>9</v>
      </c>
      <c r="CR60" s="262"/>
      <c r="CS60" s="262"/>
      <c r="CT60" s="262"/>
      <c r="CU60" s="262"/>
      <c r="CV60" s="262"/>
      <c r="CW60" s="262"/>
      <c r="CX60" s="262"/>
      <c r="CY60" s="348"/>
      <c r="CZ60" s="347">
        <v>10</v>
      </c>
      <c r="DA60" s="262"/>
      <c r="DB60" s="262"/>
      <c r="DC60" s="262"/>
      <c r="DD60" s="262"/>
      <c r="DE60" s="262"/>
      <c r="DF60" s="262"/>
      <c r="DG60" s="262"/>
      <c r="DH60" s="348"/>
      <c r="DI60" s="347">
        <v>11</v>
      </c>
      <c r="DJ60" s="262"/>
      <c r="DK60" s="262"/>
      <c r="DL60" s="262"/>
      <c r="DM60" s="262"/>
      <c r="DN60" s="262"/>
      <c r="DO60" s="262"/>
      <c r="DP60" s="262"/>
      <c r="DQ60" s="348"/>
      <c r="DR60" s="347">
        <v>12</v>
      </c>
      <c r="DS60" s="262"/>
      <c r="DT60" s="262"/>
      <c r="DU60" s="262"/>
      <c r="DV60" s="262"/>
      <c r="DW60" s="262"/>
      <c r="DX60" s="262"/>
      <c r="DY60" s="262"/>
      <c r="DZ60" s="348"/>
      <c r="EA60" s="347">
        <v>13</v>
      </c>
      <c r="EB60" s="262"/>
      <c r="EC60" s="262"/>
      <c r="ED60" s="262"/>
      <c r="EE60" s="262"/>
      <c r="EF60" s="262"/>
      <c r="EG60" s="262"/>
      <c r="EH60" s="262"/>
      <c r="EI60" s="348"/>
      <c r="EJ60" s="387">
        <v>14</v>
      </c>
      <c r="EK60" s="387"/>
      <c r="EL60" s="387"/>
      <c r="EM60" s="387"/>
      <c r="EN60" s="387"/>
      <c r="EO60" s="387"/>
      <c r="EP60" s="387"/>
      <c r="EQ60" s="387"/>
      <c r="ER60" s="387"/>
      <c r="ES60" s="387"/>
      <c r="ET60" s="387"/>
      <c r="EU60" s="387">
        <v>15</v>
      </c>
      <c r="EV60" s="387"/>
      <c r="EW60" s="387"/>
      <c r="EX60" s="387"/>
      <c r="EY60" s="387"/>
      <c r="EZ60" s="387"/>
      <c r="FA60" s="387"/>
      <c r="FB60" s="387"/>
      <c r="FC60" s="387"/>
      <c r="FD60" s="387">
        <v>16</v>
      </c>
      <c r="FE60" s="387"/>
      <c r="FF60" s="387"/>
      <c r="FG60" s="387"/>
      <c r="FH60" s="387"/>
      <c r="FI60" s="387"/>
      <c r="FJ60" s="387"/>
      <c r="FK60" s="387"/>
    </row>
    <row r="61" spans="1:167" s="85" customFormat="1" ht="10.5" customHeight="1">
      <c r="A61" s="96"/>
      <c r="B61" s="402" t="s">
        <v>87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2"/>
      <c r="AB61" s="402"/>
      <c r="AC61" s="402"/>
      <c r="AD61" s="402"/>
      <c r="AE61" s="402"/>
      <c r="AF61" s="402"/>
      <c r="AG61" s="402"/>
      <c r="AH61" s="402"/>
      <c r="AI61" s="403"/>
      <c r="AJ61" s="404" t="s">
        <v>44</v>
      </c>
      <c r="AK61" s="405"/>
      <c r="AL61" s="405"/>
      <c r="AM61" s="405"/>
      <c r="AN61" s="405"/>
      <c r="AO61" s="406"/>
      <c r="AP61" s="404"/>
      <c r="AQ61" s="405"/>
      <c r="AR61" s="405"/>
      <c r="AS61" s="405"/>
      <c r="AT61" s="405"/>
      <c r="AU61" s="405"/>
      <c r="AV61" s="405"/>
      <c r="AW61" s="406"/>
      <c r="AX61" s="397">
        <f>SUM(AX62:BF82)</f>
        <v>418</v>
      </c>
      <c r="AY61" s="398"/>
      <c r="AZ61" s="398"/>
      <c r="BA61" s="398"/>
      <c r="BB61" s="398"/>
      <c r="BC61" s="398"/>
      <c r="BD61" s="398"/>
      <c r="BE61" s="398"/>
      <c r="BF61" s="399"/>
      <c r="BG61" s="397">
        <f>SUM(BG62:BO82)</f>
        <v>209</v>
      </c>
      <c r="BH61" s="398"/>
      <c r="BI61" s="398"/>
      <c r="BJ61" s="398"/>
      <c r="BK61" s="398"/>
      <c r="BL61" s="398"/>
      <c r="BM61" s="398"/>
      <c r="BN61" s="398"/>
      <c r="BO61" s="399"/>
      <c r="BP61" s="397"/>
      <c r="BQ61" s="398"/>
      <c r="BR61" s="398"/>
      <c r="BS61" s="398"/>
      <c r="BT61" s="398"/>
      <c r="BU61" s="398"/>
      <c r="BV61" s="398"/>
      <c r="BW61" s="398"/>
      <c r="BX61" s="399"/>
      <c r="BY61" s="397"/>
      <c r="BZ61" s="398"/>
      <c r="CA61" s="398"/>
      <c r="CB61" s="398"/>
      <c r="CC61" s="398"/>
      <c r="CD61" s="398"/>
      <c r="CE61" s="398"/>
      <c r="CF61" s="398"/>
      <c r="CG61" s="399"/>
      <c r="CH61" s="397"/>
      <c r="CI61" s="398"/>
      <c r="CJ61" s="398"/>
      <c r="CK61" s="398"/>
      <c r="CL61" s="398"/>
      <c r="CM61" s="398"/>
      <c r="CN61" s="398"/>
      <c r="CO61" s="398"/>
      <c r="CP61" s="399"/>
      <c r="CQ61" s="397"/>
      <c r="CR61" s="398"/>
      <c r="CS61" s="398"/>
      <c r="CT61" s="398"/>
      <c r="CU61" s="398"/>
      <c r="CV61" s="398"/>
      <c r="CW61" s="398"/>
      <c r="CX61" s="398"/>
      <c r="CY61" s="399"/>
      <c r="CZ61" s="397"/>
      <c r="DA61" s="398"/>
      <c r="DB61" s="398"/>
      <c r="DC61" s="398"/>
      <c r="DD61" s="398"/>
      <c r="DE61" s="398"/>
      <c r="DF61" s="398"/>
      <c r="DG61" s="398"/>
      <c r="DH61" s="399"/>
      <c r="DI61" s="397"/>
      <c r="DJ61" s="398"/>
      <c r="DK61" s="398"/>
      <c r="DL61" s="398"/>
      <c r="DM61" s="398"/>
      <c r="DN61" s="398"/>
      <c r="DO61" s="398"/>
      <c r="DP61" s="398"/>
      <c r="DQ61" s="399"/>
      <c r="DR61" s="397"/>
      <c r="DS61" s="398"/>
      <c r="DT61" s="398"/>
      <c r="DU61" s="398"/>
      <c r="DV61" s="398"/>
      <c r="DW61" s="398"/>
      <c r="DX61" s="398"/>
      <c r="DY61" s="398"/>
      <c r="DZ61" s="399"/>
      <c r="EA61" s="397">
        <v>418</v>
      </c>
      <c r="EB61" s="398"/>
      <c r="EC61" s="398"/>
      <c r="ED61" s="398"/>
      <c r="EE61" s="398"/>
      <c r="EF61" s="398"/>
      <c r="EG61" s="398"/>
      <c r="EH61" s="398"/>
      <c r="EI61" s="399"/>
      <c r="EJ61" s="397"/>
      <c r="EK61" s="398"/>
      <c r="EL61" s="398"/>
      <c r="EM61" s="398"/>
      <c r="EN61" s="398"/>
      <c r="EO61" s="398"/>
      <c r="EP61" s="398"/>
      <c r="EQ61" s="398"/>
      <c r="ER61" s="398"/>
      <c r="ES61" s="398"/>
      <c r="ET61" s="399"/>
      <c r="EU61" s="397">
        <v>0</v>
      </c>
      <c r="EV61" s="398"/>
      <c r="EW61" s="398"/>
      <c r="EX61" s="398"/>
      <c r="EY61" s="398"/>
      <c r="EZ61" s="398"/>
      <c r="FA61" s="398"/>
      <c r="FB61" s="398"/>
      <c r="FC61" s="399"/>
      <c r="FD61" s="397">
        <v>0</v>
      </c>
      <c r="FE61" s="398"/>
      <c r="FF61" s="398"/>
      <c r="FG61" s="398"/>
      <c r="FH61" s="398"/>
      <c r="FI61" s="398"/>
      <c r="FJ61" s="398"/>
      <c r="FK61" s="399"/>
    </row>
    <row r="62" spans="1:167" ht="10.5" customHeight="1">
      <c r="A62" s="66"/>
      <c r="B62" s="306" t="s">
        <v>82</v>
      </c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7"/>
      <c r="AJ62" s="249"/>
      <c r="AK62" s="250"/>
      <c r="AL62" s="250"/>
      <c r="AM62" s="250"/>
      <c r="AN62" s="250"/>
      <c r="AO62" s="251"/>
      <c r="AP62" s="249" t="s">
        <v>581</v>
      </c>
      <c r="AQ62" s="250"/>
      <c r="AR62" s="250"/>
      <c r="AS62" s="250"/>
      <c r="AT62" s="250"/>
      <c r="AU62" s="250"/>
      <c r="AV62" s="250"/>
      <c r="AW62" s="251"/>
      <c r="AX62" s="206">
        <v>7</v>
      </c>
      <c r="AY62" s="207"/>
      <c r="AZ62" s="207"/>
      <c r="BA62" s="207"/>
      <c r="BB62" s="207"/>
      <c r="BC62" s="207"/>
      <c r="BD62" s="207"/>
      <c r="BE62" s="207"/>
      <c r="BF62" s="208"/>
      <c r="BG62" s="206">
        <v>3</v>
      </c>
      <c r="BH62" s="207"/>
      <c r="BI62" s="207"/>
      <c r="BJ62" s="207"/>
      <c r="BK62" s="207"/>
      <c r="BL62" s="207"/>
      <c r="BM62" s="207"/>
      <c r="BN62" s="207"/>
      <c r="BO62" s="208"/>
      <c r="BP62" s="206">
        <v>0</v>
      </c>
      <c r="BQ62" s="207"/>
      <c r="BR62" s="207"/>
      <c r="BS62" s="207"/>
      <c r="BT62" s="207"/>
      <c r="BU62" s="207"/>
      <c r="BV62" s="207"/>
      <c r="BW62" s="207"/>
      <c r="BX62" s="208"/>
      <c r="BY62" s="206">
        <v>0</v>
      </c>
      <c r="BZ62" s="207"/>
      <c r="CA62" s="207"/>
      <c r="CB62" s="207"/>
      <c r="CC62" s="207"/>
      <c r="CD62" s="207"/>
      <c r="CE62" s="207"/>
      <c r="CF62" s="207"/>
      <c r="CG62" s="208"/>
      <c r="CH62" s="206">
        <v>0</v>
      </c>
      <c r="CI62" s="207"/>
      <c r="CJ62" s="207"/>
      <c r="CK62" s="207"/>
      <c r="CL62" s="207"/>
      <c r="CM62" s="207"/>
      <c r="CN62" s="207"/>
      <c r="CO62" s="207"/>
      <c r="CP62" s="208"/>
      <c r="CQ62" s="206">
        <v>0</v>
      </c>
      <c r="CR62" s="207"/>
      <c r="CS62" s="207"/>
      <c r="CT62" s="207"/>
      <c r="CU62" s="207"/>
      <c r="CV62" s="207"/>
      <c r="CW62" s="207"/>
      <c r="CX62" s="207"/>
      <c r="CY62" s="208"/>
      <c r="CZ62" s="206">
        <v>0</v>
      </c>
      <c r="DA62" s="207"/>
      <c r="DB62" s="207"/>
      <c r="DC62" s="207"/>
      <c r="DD62" s="207"/>
      <c r="DE62" s="207"/>
      <c r="DF62" s="207"/>
      <c r="DG62" s="207"/>
      <c r="DH62" s="208"/>
      <c r="DI62" s="206">
        <v>0</v>
      </c>
      <c r="DJ62" s="207"/>
      <c r="DK62" s="207"/>
      <c r="DL62" s="207"/>
      <c r="DM62" s="207"/>
      <c r="DN62" s="207"/>
      <c r="DO62" s="207"/>
      <c r="DP62" s="207"/>
      <c r="DQ62" s="208"/>
      <c r="DR62" s="206">
        <v>0</v>
      </c>
      <c r="DS62" s="207"/>
      <c r="DT62" s="207"/>
      <c r="DU62" s="207"/>
      <c r="DV62" s="207"/>
      <c r="DW62" s="207"/>
      <c r="DX62" s="207"/>
      <c r="DY62" s="207"/>
      <c r="DZ62" s="208"/>
      <c r="EA62" s="206">
        <v>7</v>
      </c>
      <c r="EB62" s="207"/>
      <c r="EC62" s="207"/>
      <c r="ED62" s="207"/>
      <c r="EE62" s="207"/>
      <c r="EF62" s="207"/>
      <c r="EG62" s="207"/>
      <c r="EH62" s="207"/>
      <c r="EI62" s="208"/>
      <c r="EJ62" s="390">
        <v>0</v>
      </c>
      <c r="EK62" s="390"/>
      <c r="EL62" s="390"/>
      <c r="EM62" s="390"/>
      <c r="EN62" s="390"/>
      <c r="EO62" s="390"/>
      <c r="EP62" s="390"/>
      <c r="EQ62" s="390"/>
      <c r="ER62" s="390"/>
      <c r="ES62" s="390"/>
      <c r="ET62" s="390"/>
      <c r="EU62" s="390">
        <v>0</v>
      </c>
      <c r="EV62" s="390"/>
      <c r="EW62" s="390"/>
      <c r="EX62" s="390"/>
      <c r="EY62" s="390"/>
      <c r="EZ62" s="390"/>
      <c r="FA62" s="390"/>
      <c r="FB62" s="390"/>
      <c r="FC62" s="390"/>
      <c r="FD62" s="390">
        <v>0</v>
      </c>
      <c r="FE62" s="390"/>
      <c r="FF62" s="390"/>
      <c r="FG62" s="390"/>
      <c r="FH62" s="390"/>
      <c r="FI62" s="390"/>
      <c r="FJ62" s="390"/>
      <c r="FK62" s="390"/>
    </row>
    <row r="63" spans="1:167" ht="10.5" customHeight="1">
      <c r="A63" s="29"/>
      <c r="B63" s="269" t="s">
        <v>602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70"/>
      <c r="AJ63" s="235"/>
      <c r="AK63" s="236"/>
      <c r="AL63" s="236"/>
      <c r="AM63" s="236"/>
      <c r="AN63" s="236"/>
      <c r="AO63" s="237"/>
      <c r="AP63" s="235"/>
      <c r="AQ63" s="236"/>
      <c r="AR63" s="236"/>
      <c r="AS63" s="236"/>
      <c r="AT63" s="236"/>
      <c r="AU63" s="236"/>
      <c r="AV63" s="236"/>
      <c r="AW63" s="237"/>
      <c r="AX63" s="222"/>
      <c r="AY63" s="223"/>
      <c r="AZ63" s="223"/>
      <c r="BA63" s="223"/>
      <c r="BB63" s="223"/>
      <c r="BC63" s="223"/>
      <c r="BD63" s="223"/>
      <c r="BE63" s="223"/>
      <c r="BF63" s="224"/>
      <c r="BG63" s="222"/>
      <c r="BH63" s="223"/>
      <c r="BI63" s="223"/>
      <c r="BJ63" s="223"/>
      <c r="BK63" s="223"/>
      <c r="BL63" s="223"/>
      <c r="BM63" s="223"/>
      <c r="BN63" s="223"/>
      <c r="BO63" s="224"/>
      <c r="BP63" s="222"/>
      <c r="BQ63" s="223"/>
      <c r="BR63" s="223"/>
      <c r="BS63" s="223"/>
      <c r="BT63" s="223"/>
      <c r="BU63" s="223"/>
      <c r="BV63" s="223"/>
      <c r="BW63" s="223"/>
      <c r="BX63" s="224"/>
      <c r="BY63" s="222"/>
      <c r="BZ63" s="223"/>
      <c r="CA63" s="223"/>
      <c r="CB63" s="223"/>
      <c r="CC63" s="223"/>
      <c r="CD63" s="223"/>
      <c r="CE63" s="223"/>
      <c r="CF63" s="223"/>
      <c r="CG63" s="224"/>
      <c r="CH63" s="222"/>
      <c r="CI63" s="223"/>
      <c r="CJ63" s="223"/>
      <c r="CK63" s="223"/>
      <c r="CL63" s="223"/>
      <c r="CM63" s="223"/>
      <c r="CN63" s="223"/>
      <c r="CO63" s="223"/>
      <c r="CP63" s="224"/>
      <c r="CQ63" s="222"/>
      <c r="CR63" s="223"/>
      <c r="CS63" s="223"/>
      <c r="CT63" s="223"/>
      <c r="CU63" s="223"/>
      <c r="CV63" s="223"/>
      <c r="CW63" s="223"/>
      <c r="CX63" s="223"/>
      <c r="CY63" s="224"/>
      <c r="CZ63" s="222"/>
      <c r="DA63" s="223"/>
      <c r="DB63" s="223"/>
      <c r="DC63" s="223"/>
      <c r="DD63" s="223"/>
      <c r="DE63" s="223"/>
      <c r="DF63" s="223"/>
      <c r="DG63" s="223"/>
      <c r="DH63" s="224"/>
      <c r="DI63" s="222"/>
      <c r="DJ63" s="223"/>
      <c r="DK63" s="223"/>
      <c r="DL63" s="223"/>
      <c r="DM63" s="223"/>
      <c r="DN63" s="223"/>
      <c r="DO63" s="223"/>
      <c r="DP63" s="223"/>
      <c r="DQ63" s="224"/>
      <c r="DR63" s="222"/>
      <c r="DS63" s="223"/>
      <c r="DT63" s="223"/>
      <c r="DU63" s="223"/>
      <c r="DV63" s="223"/>
      <c r="DW63" s="223"/>
      <c r="DX63" s="223"/>
      <c r="DY63" s="223"/>
      <c r="DZ63" s="224"/>
      <c r="EA63" s="222"/>
      <c r="EB63" s="223"/>
      <c r="EC63" s="223"/>
      <c r="ED63" s="223"/>
      <c r="EE63" s="223"/>
      <c r="EF63" s="223"/>
      <c r="EG63" s="223"/>
      <c r="EH63" s="223"/>
      <c r="EI63" s="224"/>
      <c r="EJ63" s="390"/>
      <c r="EK63" s="390"/>
      <c r="EL63" s="390"/>
      <c r="EM63" s="390"/>
      <c r="EN63" s="390"/>
      <c r="EO63" s="390"/>
      <c r="EP63" s="390"/>
      <c r="EQ63" s="390"/>
      <c r="ER63" s="390"/>
      <c r="ES63" s="390"/>
      <c r="ET63" s="390"/>
      <c r="EU63" s="390"/>
      <c r="EV63" s="390"/>
      <c r="EW63" s="390"/>
      <c r="EX63" s="390"/>
      <c r="EY63" s="390"/>
      <c r="EZ63" s="390"/>
      <c r="FA63" s="390"/>
      <c r="FB63" s="390"/>
      <c r="FC63" s="390"/>
      <c r="FD63" s="390"/>
      <c r="FE63" s="390"/>
      <c r="FF63" s="390"/>
      <c r="FG63" s="390"/>
      <c r="FH63" s="390"/>
      <c r="FI63" s="390"/>
      <c r="FJ63" s="390"/>
      <c r="FK63" s="390"/>
    </row>
    <row r="64" spans="1:167" ht="10.5" customHeight="1">
      <c r="A64" s="40"/>
      <c r="B64" s="191" t="s">
        <v>552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234"/>
      <c r="AJ64" s="177"/>
      <c r="AK64" s="178"/>
      <c r="AL64" s="178"/>
      <c r="AM64" s="178"/>
      <c r="AN64" s="178"/>
      <c r="AO64" s="179"/>
      <c r="AP64" s="177" t="s">
        <v>559</v>
      </c>
      <c r="AQ64" s="178"/>
      <c r="AR64" s="178"/>
      <c r="AS64" s="178"/>
      <c r="AT64" s="178"/>
      <c r="AU64" s="178"/>
      <c r="AV64" s="178"/>
      <c r="AW64" s="179"/>
      <c r="AX64" s="180">
        <v>7</v>
      </c>
      <c r="AY64" s="181"/>
      <c r="AZ64" s="181"/>
      <c r="BA64" s="181"/>
      <c r="BB64" s="181"/>
      <c r="BC64" s="181"/>
      <c r="BD64" s="181"/>
      <c r="BE64" s="181"/>
      <c r="BF64" s="182"/>
      <c r="BG64" s="180">
        <v>2</v>
      </c>
      <c r="BH64" s="181"/>
      <c r="BI64" s="181"/>
      <c r="BJ64" s="181"/>
      <c r="BK64" s="181"/>
      <c r="BL64" s="181"/>
      <c r="BM64" s="181"/>
      <c r="BN64" s="181"/>
      <c r="BO64" s="182"/>
      <c r="BP64" s="180">
        <v>0</v>
      </c>
      <c r="BQ64" s="181"/>
      <c r="BR64" s="181"/>
      <c r="BS64" s="181"/>
      <c r="BT64" s="181"/>
      <c r="BU64" s="181"/>
      <c r="BV64" s="181"/>
      <c r="BW64" s="181"/>
      <c r="BX64" s="182"/>
      <c r="BY64" s="180">
        <v>0</v>
      </c>
      <c r="BZ64" s="181"/>
      <c r="CA64" s="181"/>
      <c r="CB64" s="181"/>
      <c r="CC64" s="181"/>
      <c r="CD64" s="181"/>
      <c r="CE64" s="181"/>
      <c r="CF64" s="181"/>
      <c r="CG64" s="182"/>
      <c r="CH64" s="180">
        <v>0</v>
      </c>
      <c r="CI64" s="181"/>
      <c r="CJ64" s="181"/>
      <c r="CK64" s="181"/>
      <c r="CL64" s="181"/>
      <c r="CM64" s="181"/>
      <c r="CN64" s="181"/>
      <c r="CO64" s="181"/>
      <c r="CP64" s="182"/>
      <c r="CQ64" s="180">
        <v>0</v>
      </c>
      <c r="CR64" s="181"/>
      <c r="CS64" s="181"/>
      <c r="CT64" s="181"/>
      <c r="CU64" s="181"/>
      <c r="CV64" s="181"/>
      <c r="CW64" s="181"/>
      <c r="CX64" s="181"/>
      <c r="CY64" s="182"/>
      <c r="CZ64" s="180">
        <v>0</v>
      </c>
      <c r="DA64" s="181"/>
      <c r="DB64" s="181"/>
      <c r="DC64" s="181"/>
      <c r="DD64" s="181"/>
      <c r="DE64" s="181"/>
      <c r="DF64" s="181"/>
      <c r="DG64" s="181"/>
      <c r="DH64" s="182"/>
      <c r="DI64" s="180">
        <v>0</v>
      </c>
      <c r="DJ64" s="181"/>
      <c r="DK64" s="181"/>
      <c r="DL64" s="181"/>
      <c r="DM64" s="181"/>
      <c r="DN64" s="181"/>
      <c r="DO64" s="181"/>
      <c r="DP64" s="181"/>
      <c r="DQ64" s="182"/>
      <c r="DR64" s="180">
        <v>0</v>
      </c>
      <c r="DS64" s="181"/>
      <c r="DT64" s="181"/>
      <c r="DU64" s="181"/>
      <c r="DV64" s="181"/>
      <c r="DW64" s="181"/>
      <c r="DX64" s="181"/>
      <c r="DY64" s="181"/>
      <c r="DZ64" s="182"/>
      <c r="EA64" s="180">
        <v>7</v>
      </c>
      <c r="EB64" s="181"/>
      <c r="EC64" s="181"/>
      <c r="ED64" s="181"/>
      <c r="EE64" s="181"/>
      <c r="EF64" s="181"/>
      <c r="EG64" s="181"/>
      <c r="EH64" s="181"/>
      <c r="EI64" s="182"/>
      <c r="EJ64" s="390">
        <v>0</v>
      </c>
      <c r="EK64" s="390"/>
      <c r="EL64" s="390"/>
      <c r="EM64" s="390"/>
      <c r="EN64" s="390"/>
      <c r="EO64" s="390"/>
      <c r="EP64" s="390"/>
      <c r="EQ64" s="390"/>
      <c r="ER64" s="390"/>
      <c r="ES64" s="390"/>
      <c r="ET64" s="390"/>
      <c r="EU64" s="390">
        <v>0</v>
      </c>
      <c r="EV64" s="390"/>
      <c r="EW64" s="390"/>
      <c r="EX64" s="390"/>
      <c r="EY64" s="390"/>
      <c r="EZ64" s="390"/>
      <c r="FA64" s="390"/>
      <c r="FB64" s="390"/>
      <c r="FC64" s="390"/>
      <c r="FD64" s="390">
        <v>0</v>
      </c>
      <c r="FE64" s="390"/>
      <c r="FF64" s="390"/>
      <c r="FG64" s="390"/>
      <c r="FH64" s="390"/>
      <c r="FI64" s="390"/>
      <c r="FJ64" s="390"/>
      <c r="FK64" s="390"/>
    </row>
    <row r="65" spans="1:167" ht="10.5" customHeight="1">
      <c r="A65" s="40"/>
      <c r="B65" s="191" t="s">
        <v>566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234"/>
      <c r="AJ65" s="177"/>
      <c r="AK65" s="178"/>
      <c r="AL65" s="178"/>
      <c r="AM65" s="178"/>
      <c r="AN65" s="178"/>
      <c r="AO65" s="179"/>
      <c r="AP65" s="177" t="s">
        <v>567</v>
      </c>
      <c r="AQ65" s="178"/>
      <c r="AR65" s="178"/>
      <c r="AS65" s="178"/>
      <c r="AT65" s="178"/>
      <c r="AU65" s="178"/>
      <c r="AV65" s="178"/>
      <c r="AW65" s="179"/>
      <c r="AX65" s="180">
        <v>35</v>
      </c>
      <c r="AY65" s="181"/>
      <c r="AZ65" s="181"/>
      <c r="BA65" s="181"/>
      <c r="BB65" s="181"/>
      <c r="BC65" s="181"/>
      <c r="BD65" s="181"/>
      <c r="BE65" s="181"/>
      <c r="BF65" s="182"/>
      <c r="BG65" s="180">
        <v>19</v>
      </c>
      <c r="BH65" s="181"/>
      <c r="BI65" s="181"/>
      <c r="BJ65" s="181"/>
      <c r="BK65" s="181"/>
      <c r="BL65" s="181"/>
      <c r="BM65" s="181"/>
      <c r="BN65" s="181"/>
      <c r="BO65" s="182"/>
      <c r="BP65" s="180">
        <v>0</v>
      </c>
      <c r="BQ65" s="181"/>
      <c r="BR65" s="181"/>
      <c r="BS65" s="181"/>
      <c r="BT65" s="181"/>
      <c r="BU65" s="181"/>
      <c r="BV65" s="181"/>
      <c r="BW65" s="181"/>
      <c r="BX65" s="182"/>
      <c r="BY65" s="180">
        <v>0</v>
      </c>
      <c r="BZ65" s="181"/>
      <c r="CA65" s="181"/>
      <c r="CB65" s="181"/>
      <c r="CC65" s="181"/>
      <c r="CD65" s="181"/>
      <c r="CE65" s="181"/>
      <c r="CF65" s="181"/>
      <c r="CG65" s="182"/>
      <c r="CH65" s="180">
        <v>0</v>
      </c>
      <c r="CI65" s="181"/>
      <c r="CJ65" s="181"/>
      <c r="CK65" s="181"/>
      <c r="CL65" s="181"/>
      <c r="CM65" s="181"/>
      <c r="CN65" s="181"/>
      <c r="CO65" s="181"/>
      <c r="CP65" s="182"/>
      <c r="CQ65" s="180">
        <v>0</v>
      </c>
      <c r="CR65" s="181"/>
      <c r="CS65" s="181"/>
      <c r="CT65" s="181"/>
      <c r="CU65" s="181"/>
      <c r="CV65" s="181"/>
      <c r="CW65" s="181"/>
      <c r="CX65" s="181"/>
      <c r="CY65" s="182"/>
      <c r="CZ65" s="180">
        <v>0</v>
      </c>
      <c r="DA65" s="181"/>
      <c r="DB65" s="181"/>
      <c r="DC65" s="181"/>
      <c r="DD65" s="181"/>
      <c r="DE65" s="181"/>
      <c r="DF65" s="181"/>
      <c r="DG65" s="181"/>
      <c r="DH65" s="182"/>
      <c r="DI65" s="180">
        <v>0</v>
      </c>
      <c r="DJ65" s="181"/>
      <c r="DK65" s="181"/>
      <c r="DL65" s="181"/>
      <c r="DM65" s="181"/>
      <c r="DN65" s="181"/>
      <c r="DO65" s="181"/>
      <c r="DP65" s="181"/>
      <c r="DQ65" s="182"/>
      <c r="DR65" s="180">
        <v>0</v>
      </c>
      <c r="DS65" s="181"/>
      <c r="DT65" s="181"/>
      <c r="DU65" s="181"/>
      <c r="DV65" s="181"/>
      <c r="DW65" s="181"/>
      <c r="DX65" s="181"/>
      <c r="DY65" s="181"/>
      <c r="DZ65" s="182"/>
      <c r="EA65" s="180">
        <v>35</v>
      </c>
      <c r="EB65" s="181"/>
      <c r="EC65" s="181"/>
      <c r="ED65" s="181"/>
      <c r="EE65" s="181"/>
      <c r="EF65" s="181"/>
      <c r="EG65" s="181"/>
      <c r="EH65" s="181"/>
      <c r="EI65" s="182"/>
      <c r="EJ65" s="390">
        <v>0</v>
      </c>
      <c r="EK65" s="390"/>
      <c r="EL65" s="390"/>
      <c r="EM65" s="390"/>
      <c r="EN65" s="390"/>
      <c r="EO65" s="390"/>
      <c r="EP65" s="390"/>
      <c r="EQ65" s="390"/>
      <c r="ER65" s="390"/>
      <c r="ES65" s="390"/>
      <c r="ET65" s="390"/>
      <c r="EU65" s="390">
        <v>0</v>
      </c>
      <c r="EV65" s="390"/>
      <c r="EW65" s="390"/>
      <c r="EX65" s="390"/>
      <c r="EY65" s="390"/>
      <c r="EZ65" s="390"/>
      <c r="FA65" s="390"/>
      <c r="FB65" s="390"/>
      <c r="FC65" s="390"/>
      <c r="FD65" s="390">
        <v>0</v>
      </c>
      <c r="FE65" s="390"/>
      <c r="FF65" s="390"/>
      <c r="FG65" s="390"/>
      <c r="FH65" s="390"/>
      <c r="FI65" s="390"/>
      <c r="FJ65" s="390"/>
      <c r="FK65" s="390"/>
    </row>
    <row r="66" spans="1:167" ht="10.5" customHeight="1">
      <c r="A66" s="40"/>
      <c r="B66" s="191" t="s">
        <v>585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1"/>
      <c r="AB66" s="191"/>
      <c r="AC66" s="191"/>
      <c r="AD66" s="191"/>
      <c r="AE66" s="191"/>
      <c r="AF66" s="191"/>
      <c r="AG66" s="191"/>
      <c r="AH66" s="191"/>
      <c r="AI66" s="234"/>
      <c r="AJ66" s="177"/>
      <c r="AK66" s="178"/>
      <c r="AL66" s="178"/>
      <c r="AM66" s="178"/>
      <c r="AN66" s="178"/>
      <c r="AO66" s="179"/>
      <c r="AP66" s="177" t="s">
        <v>567</v>
      </c>
      <c r="AQ66" s="178"/>
      <c r="AR66" s="178"/>
      <c r="AS66" s="178"/>
      <c r="AT66" s="178"/>
      <c r="AU66" s="178"/>
      <c r="AV66" s="178"/>
      <c r="AW66" s="179"/>
      <c r="AX66" s="180">
        <v>0</v>
      </c>
      <c r="AY66" s="181"/>
      <c r="AZ66" s="181"/>
      <c r="BA66" s="181"/>
      <c r="BB66" s="181"/>
      <c r="BC66" s="181"/>
      <c r="BD66" s="181"/>
      <c r="BE66" s="181"/>
      <c r="BF66" s="182"/>
      <c r="BG66" s="180">
        <v>0</v>
      </c>
      <c r="BH66" s="181"/>
      <c r="BI66" s="181"/>
      <c r="BJ66" s="181"/>
      <c r="BK66" s="181"/>
      <c r="BL66" s="181"/>
      <c r="BM66" s="181"/>
      <c r="BN66" s="181"/>
      <c r="BO66" s="182"/>
      <c r="BP66" s="180">
        <v>0</v>
      </c>
      <c r="BQ66" s="181"/>
      <c r="BR66" s="181"/>
      <c r="BS66" s="181"/>
      <c r="BT66" s="181"/>
      <c r="BU66" s="181"/>
      <c r="BV66" s="181"/>
      <c r="BW66" s="181"/>
      <c r="BX66" s="182"/>
      <c r="BY66" s="180">
        <v>0</v>
      </c>
      <c r="BZ66" s="181"/>
      <c r="CA66" s="181"/>
      <c r="CB66" s="181"/>
      <c r="CC66" s="181"/>
      <c r="CD66" s="181"/>
      <c r="CE66" s="181"/>
      <c r="CF66" s="181"/>
      <c r="CG66" s="182"/>
      <c r="CH66" s="180">
        <v>0</v>
      </c>
      <c r="CI66" s="181"/>
      <c r="CJ66" s="181"/>
      <c r="CK66" s="181"/>
      <c r="CL66" s="181"/>
      <c r="CM66" s="181"/>
      <c r="CN66" s="181"/>
      <c r="CO66" s="181"/>
      <c r="CP66" s="182"/>
      <c r="CQ66" s="180">
        <v>0</v>
      </c>
      <c r="CR66" s="181"/>
      <c r="CS66" s="181"/>
      <c r="CT66" s="181"/>
      <c r="CU66" s="181"/>
      <c r="CV66" s="181"/>
      <c r="CW66" s="181"/>
      <c r="CX66" s="181"/>
      <c r="CY66" s="182"/>
      <c r="CZ66" s="180">
        <v>0</v>
      </c>
      <c r="DA66" s="181"/>
      <c r="DB66" s="181"/>
      <c r="DC66" s="181"/>
      <c r="DD66" s="181"/>
      <c r="DE66" s="181"/>
      <c r="DF66" s="181"/>
      <c r="DG66" s="181"/>
      <c r="DH66" s="182"/>
      <c r="DI66" s="180">
        <v>0</v>
      </c>
      <c r="DJ66" s="181"/>
      <c r="DK66" s="181"/>
      <c r="DL66" s="181"/>
      <c r="DM66" s="181"/>
      <c r="DN66" s="181"/>
      <c r="DO66" s="181"/>
      <c r="DP66" s="181"/>
      <c r="DQ66" s="182"/>
      <c r="DR66" s="180">
        <v>0</v>
      </c>
      <c r="DS66" s="181"/>
      <c r="DT66" s="181"/>
      <c r="DU66" s="181"/>
      <c r="DV66" s="181"/>
      <c r="DW66" s="181"/>
      <c r="DX66" s="181"/>
      <c r="DY66" s="181"/>
      <c r="DZ66" s="182"/>
      <c r="EA66" s="180">
        <v>0</v>
      </c>
      <c r="EB66" s="181"/>
      <c r="EC66" s="181"/>
      <c r="ED66" s="181"/>
      <c r="EE66" s="181"/>
      <c r="EF66" s="181"/>
      <c r="EG66" s="181"/>
      <c r="EH66" s="181"/>
      <c r="EI66" s="182"/>
      <c r="EJ66" s="390">
        <v>0</v>
      </c>
      <c r="EK66" s="390"/>
      <c r="EL66" s="390"/>
      <c r="EM66" s="390"/>
      <c r="EN66" s="390"/>
      <c r="EO66" s="390"/>
      <c r="EP66" s="390"/>
      <c r="EQ66" s="390"/>
      <c r="ER66" s="390"/>
      <c r="ES66" s="390"/>
      <c r="ET66" s="390"/>
      <c r="EU66" s="390">
        <v>0</v>
      </c>
      <c r="EV66" s="390"/>
      <c r="EW66" s="390"/>
      <c r="EX66" s="390"/>
      <c r="EY66" s="390"/>
      <c r="EZ66" s="390"/>
      <c r="FA66" s="390"/>
      <c r="FB66" s="390"/>
      <c r="FC66" s="390"/>
      <c r="FD66" s="390">
        <v>0</v>
      </c>
      <c r="FE66" s="390"/>
      <c r="FF66" s="390"/>
      <c r="FG66" s="390"/>
      <c r="FH66" s="390"/>
      <c r="FI66" s="390"/>
      <c r="FJ66" s="390"/>
      <c r="FK66" s="390"/>
    </row>
    <row r="67" spans="1:167" ht="38.25" customHeight="1">
      <c r="A67" s="40"/>
      <c r="B67" s="191" t="s">
        <v>526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234"/>
      <c r="AJ67" s="177"/>
      <c r="AK67" s="178"/>
      <c r="AL67" s="178"/>
      <c r="AM67" s="178"/>
      <c r="AN67" s="178"/>
      <c r="AO67" s="179"/>
      <c r="AP67" s="177" t="s">
        <v>504</v>
      </c>
      <c r="AQ67" s="178"/>
      <c r="AR67" s="178"/>
      <c r="AS67" s="178"/>
      <c r="AT67" s="178"/>
      <c r="AU67" s="178"/>
      <c r="AV67" s="178"/>
      <c r="AW67" s="179"/>
      <c r="AX67" s="180">
        <v>15</v>
      </c>
      <c r="AY67" s="181"/>
      <c r="AZ67" s="181"/>
      <c r="BA67" s="181"/>
      <c r="BB67" s="181"/>
      <c r="BC67" s="181"/>
      <c r="BD67" s="181"/>
      <c r="BE67" s="181"/>
      <c r="BF67" s="182"/>
      <c r="BG67" s="180">
        <v>14</v>
      </c>
      <c r="BH67" s="181"/>
      <c r="BI67" s="181"/>
      <c r="BJ67" s="181"/>
      <c r="BK67" s="181"/>
      <c r="BL67" s="181"/>
      <c r="BM67" s="181"/>
      <c r="BN67" s="181"/>
      <c r="BO67" s="182"/>
      <c r="BP67" s="180">
        <v>0</v>
      </c>
      <c r="BQ67" s="181"/>
      <c r="BR67" s="181"/>
      <c r="BS67" s="181"/>
      <c r="BT67" s="181"/>
      <c r="BU67" s="181"/>
      <c r="BV67" s="181"/>
      <c r="BW67" s="181"/>
      <c r="BX67" s="182"/>
      <c r="BY67" s="180">
        <v>0</v>
      </c>
      <c r="BZ67" s="181"/>
      <c r="CA67" s="181"/>
      <c r="CB67" s="181"/>
      <c r="CC67" s="181"/>
      <c r="CD67" s="181"/>
      <c r="CE67" s="181"/>
      <c r="CF67" s="181"/>
      <c r="CG67" s="182"/>
      <c r="CH67" s="180">
        <v>0</v>
      </c>
      <c r="CI67" s="181"/>
      <c r="CJ67" s="181"/>
      <c r="CK67" s="181"/>
      <c r="CL67" s="181"/>
      <c r="CM67" s="181"/>
      <c r="CN67" s="181"/>
      <c r="CO67" s="181"/>
      <c r="CP67" s="182"/>
      <c r="CQ67" s="180">
        <v>0</v>
      </c>
      <c r="CR67" s="181"/>
      <c r="CS67" s="181"/>
      <c r="CT67" s="181"/>
      <c r="CU67" s="181"/>
      <c r="CV67" s="181"/>
      <c r="CW67" s="181"/>
      <c r="CX67" s="181"/>
      <c r="CY67" s="182"/>
      <c r="CZ67" s="180">
        <v>0</v>
      </c>
      <c r="DA67" s="181"/>
      <c r="DB67" s="181"/>
      <c r="DC67" s="181"/>
      <c r="DD67" s="181"/>
      <c r="DE67" s="181"/>
      <c r="DF67" s="181"/>
      <c r="DG67" s="181"/>
      <c r="DH67" s="182"/>
      <c r="DI67" s="180">
        <v>0</v>
      </c>
      <c r="DJ67" s="181"/>
      <c r="DK67" s="181"/>
      <c r="DL67" s="181"/>
      <c r="DM67" s="181"/>
      <c r="DN67" s="181"/>
      <c r="DO67" s="181"/>
      <c r="DP67" s="181"/>
      <c r="DQ67" s="182"/>
      <c r="DR67" s="180">
        <v>0</v>
      </c>
      <c r="DS67" s="181"/>
      <c r="DT67" s="181"/>
      <c r="DU67" s="181"/>
      <c r="DV67" s="181"/>
      <c r="DW67" s="181"/>
      <c r="DX67" s="181"/>
      <c r="DY67" s="181"/>
      <c r="DZ67" s="182"/>
      <c r="EA67" s="180">
        <v>15</v>
      </c>
      <c r="EB67" s="181"/>
      <c r="EC67" s="181"/>
      <c r="ED67" s="181"/>
      <c r="EE67" s="181"/>
      <c r="EF67" s="181"/>
      <c r="EG67" s="181"/>
      <c r="EH67" s="181"/>
      <c r="EI67" s="182"/>
      <c r="EJ67" s="390">
        <v>0</v>
      </c>
      <c r="EK67" s="390"/>
      <c r="EL67" s="390"/>
      <c r="EM67" s="390"/>
      <c r="EN67" s="390"/>
      <c r="EO67" s="390"/>
      <c r="EP67" s="390"/>
      <c r="EQ67" s="390"/>
      <c r="ER67" s="390"/>
      <c r="ES67" s="390"/>
      <c r="ET67" s="390"/>
      <c r="EU67" s="390">
        <v>0</v>
      </c>
      <c r="EV67" s="390"/>
      <c r="EW67" s="390"/>
      <c r="EX67" s="390"/>
      <c r="EY67" s="390"/>
      <c r="EZ67" s="390"/>
      <c r="FA67" s="390"/>
      <c r="FB67" s="390"/>
      <c r="FC67" s="390"/>
      <c r="FD67" s="390">
        <v>0</v>
      </c>
      <c r="FE67" s="390"/>
      <c r="FF67" s="390"/>
      <c r="FG67" s="390"/>
      <c r="FH67" s="390"/>
      <c r="FI67" s="390"/>
      <c r="FJ67" s="390"/>
      <c r="FK67" s="390"/>
    </row>
    <row r="68" spans="1:167" ht="23.25" customHeight="1">
      <c r="A68" s="40"/>
      <c r="B68" s="191" t="s">
        <v>527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234"/>
      <c r="AJ68" s="177"/>
      <c r="AK68" s="178"/>
      <c r="AL68" s="178"/>
      <c r="AM68" s="178"/>
      <c r="AN68" s="178"/>
      <c r="AO68" s="179"/>
      <c r="AP68" s="177" t="s">
        <v>504</v>
      </c>
      <c r="AQ68" s="178"/>
      <c r="AR68" s="178"/>
      <c r="AS68" s="178"/>
      <c r="AT68" s="178"/>
      <c r="AU68" s="178"/>
      <c r="AV68" s="178"/>
      <c r="AW68" s="179"/>
      <c r="AX68" s="180">
        <v>24</v>
      </c>
      <c r="AY68" s="181"/>
      <c r="AZ68" s="181"/>
      <c r="BA68" s="181"/>
      <c r="BB68" s="181"/>
      <c r="BC68" s="181"/>
      <c r="BD68" s="181"/>
      <c r="BE68" s="181"/>
      <c r="BF68" s="182"/>
      <c r="BG68" s="180">
        <v>22</v>
      </c>
      <c r="BH68" s="181"/>
      <c r="BI68" s="181"/>
      <c r="BJ68" s="181"/>
      <c r="BK68" s="181"/>
      <c r="BL68" s="181"/>
      <c r="BM68" s="181"/>
      <c r="BN68" s="181"/>
      <c r="BO68" s="182"/>
      <c r="BP68" s="180">
        <v>0</v>
      </c>
      <c r="BQ68" s="181"/>
      <c r="BR68" s="181"/>
      <c r="BS68" s="181"/>
      <c r="BT68" s="181"/>
      <c r="BU68" s="181"/>
      <c r="BV68" s="181"/>
      <c r="BW68" s="181"/>
      <c r="BX68" s="182"/>
      <c r="BY68" s="180">
        <v>0</v>
      </c>
      <c r="BZ68" s="181"/>
      <c r="CA68" s="181"/>
      <c r="CB68" s="181"/>
      <c r="CC68" s="181"/>
      <c r="CD68" s="181"/>
      <c r="CE68" s="181"/>
      <c r="CF68" s="181"/>
      <c r="CG68" s="182"/>
      <c r="CH68" s="180">
        <v>0</v>
      </c>
      <c r="CI68" s="181"/>
      <c r="CJ68" s="181"/>
      <c r="CK68" s="181"/>
      <c r="CL68" s="181"/>
      <c r="CM68" s="181"/>
      <c r="CN68" s="181"/>
      <c r="CO68" s="181"/>
      <c r="CP68" s="182"/>
      <c r="CQ68" s="180">
        <v>0</v>
      </c>
      <c r="CR68" s="181"/>
      <c r="CS68" s="181"/>
      <c r="CT68" s="181"/>
      <c r="CU68" s="181"/>
      <c r="CV68" s="181"/>
      <c r="CW68" s="181"/>
      <c r="CX68" s="181"/>
      <c r="CY68" s="182"/>
      <c r="CZ68" s="180">
        <v>0</v>
      </c>
      <c r="DA68" s="181"/>
      <c r="DB68" s="181"/>
      <c r="DC68" s="181"/>
      <c r="DD68" s="181"/>
      <c r="DE68" s="181"/>
      <c r="DF68" s="181"/>
      <c r="DG68" s="181"/>
      <c r="DH68" s="182"/>
      <c r="DI68" s="180">
        <v>0</v>
      </c>
      <c r="DJ68" s="181"/>
      <c r="DK68" s="181"/>
      <c r="DL68" s="181"/>
      <c r="DM68" s="181"/>
      <c r="DN68" s="181"/>
      <c r="DO68" s="181"/>
      <c r="DP68" s="181"/>
      <c r="DQ68" s="182"/>
      <c r="DR68" s="180">
        <v>0</v>
      </c>
      <c r="DS68" s="181"/>
      <c r="DT68" s="181"/>
      <c r="DU68" s="181"/>
      <c r="DV68" s="181"/>
      <c r="DW68" s="181"/>
      <c r="DX68" s="181"/>
      <c r="DY68" s="181"/>
      <c r="DZ68" s="182"/>
      <c r="EA68" s="180">
        <v>24</v>
      </c>
      <c r="EB68" s="181"/>
      <c r="EC68" s="181"/>
      <c r="ED68" s="181"/>
      <c r="EE68" s="181"/>
      <c r="EF68" s="181"/>
      <c r="EG68" s="181"/>
      <c r="EH68" s="181"/>
      <c r="EI68" s="182"/>
      <c r="EJ68" s="390">
        <v>0</v>
      </c>
      <c r="EK68" s="390"/>
      <c r="EL68" s="390"/>
      <c r="EM68" s="390"/>
      <c r="EN68" s="390"/>
      <c r="EO68" s="390"/>
      <c r="EP68" s="390"/>
      <c r="EQ68" s="390"/>
      <c r="ER68" s="390"/>
      <c r="ES68" s="390"/>
      <c r="ET68" s="390"/>
      <c r="EU68" s="390">
        <v>0</v>
      </c>
      <c r="EV68" s="390"/>
      <c r="EW68" s="390"/>
      <c r="EX68" s="390"/>
      <c r="EY68" s="390"/>
      <c r="EZ68" s="390"/>
      <c r="FA68" s="390"/>
      <c r="FB68" s="390"/>
      <c r="FC68" s="390"/>
      <c r="FD68" s="390">
        <v>0</v>
      </c>
      <c r="FE68" s="390"/>
      <c r="FF68" s="390"/>
      <c r="FG68" s="390"/>
      <c r="FH68" s="390"/>
      <c r="FI68" s="390"/>
      <c r="FJ68" s="390"/>
      <c r="FK68" s="390"/>
    </row>
    <row r="69" spans="1:167" ht="38.25" customHeight="1">
      <c r="A69" s="40"/>
      <c r="B69" s="191" t="s">
        <v>603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234"/>
      <c r="AJ69" s="177"/>
      <c r="AK69" s="178"/>
      <c r="AL69" s="178"/>
      <c r="AM69" s="178"/>
      <c r="AN69" s="178"/>
      <c r="AO69" s="179"/>
      <c r="AP69" s="177" t="s">
        <v>504</v>
      </c>
      <c r="AQ69" s="178"/>
      <c r="AR69" s="178"/>
      <c r="AS69" s="178"/>
      <c r="AT69" s="178"/>
      <c r="AU69" s="178"/>
      <c r="AV69" s="178"/>
      <c r="AW69" s="179"/>
      <c r="AX69" s="180">
        <v>0</v>
      </c>
      <c r="AY69" s="181"/>
      <c r="AZ69" s="181"/>
      <c r="BA69" s="181"/>
      <c r="BB69" s="181"/>
      <c r="BC69" s="181"/>
      <c r="BD69" s="181"/>
      <c r="BE69" s="181"/>
      <c r="BF69" s="182"/>
      <c r="BG69" s="180">
        <v>0</v>
      </c>
      <c r="BH69" s="181"/>
      <c r="BI69" s="181"/>
      <c r="BJ69" s="181"/>
      <c r="BK69" s="181"/>
      <c r="BL69" s="181"/>
      <c r="BM69" s="181"/>
      <c r="BN69" s="181"/>
      <c r="BO69" s="182"/>
      <c r="BP69" s="180">
        <v>0</v>
      </c>
      <c r="BQ69" s="181"/>
      <c r="BR69" s="181"/>
      <c r="BS69" s="181"/>
      <c r="BT69" s="181"/>
      <c r="BU69" s="181"/>
      <c r="BV69" s="181"/>
      <c r="BW69" s="181"/>
      <c r="BX69" s="182"/>
      <c r="BY69" s="180">
        <v>0</v>
      </c>
      <c r="BZ69" s="181"/>
      <c r="CA69" s="181"/>
      <c r="CB69" s="181"/>
      <c r="CC69" s="181"/>
      <c r="CD69" s="181"/>
      <c r="CE69" s="181"/>
      <c r="CF69" s="181"/>
      <c r="CG69" s="182"/>
      <c r="CH69" s="180">
        <v>0</v>
      </c>
      <c r="CI69" s="181"/>
      <c r="CJ69" s="181"/>
      <c r="CK69" s="181"/>
      <c r="CL69" s="181"/>
      <c r="CM69" s="181"/>
      <c r="CN69" s="181"/>
      <c r="CO69" s="181"/>
      <c r="CP69" s="182"/>
      <c r="CQ69" s="180">
        <v>0</v>
      </c>
      <c r="CR69" s="181"/>
      <c r="CS69" s="181"/>
      <c r="CT69" s="181"/>
      <c r="CU69" s="181"/>
      <c r="CV69" s="181"/>
      <c r="CW69" s="181"/>
      <c r="CX69" s="181"/>
      <c r="CY69" s="182"/>
      <c r="CZ69" s="180">
        <v>0</v>
      </c>
      <c r="DA69" s="181"/>
      <c r="DB69" s="181"/>
      <c r="DC69" s="181"/>
      <c r="DD69" s="181"/>
      <c r="DE69" s="181"/>
      <c r="DF69" s="181"/>
      <c r="DG69" s="181"/>
      <c r="DH69" s="182"/>
      <c r="DI69" s="180">
        <v>0</v>
      </c>
      <c r="DJ69" s="181"/>
      <c r="DK69" s="181"/>
      <c r="DL69" s="181"/>
      <c r="DM69" s="181"/>
      <c r="DN69" s="181"/>
      <c r="DO69" s="181"/>
      <c r="DP69" s="181"/>
      <c r="DQ69" s="182"/>
      <c r="DR69" s="180">
        <v>0</v>
      </c>
      <c r="DS69" s="181"/>
      <c r="DT69" s="181"/>
      <c r="DU69" s="181"/>
      <c r="DV69" s="181"/>
      <c r="DW69" s="181"/>
      <c r="DX69" s="181"/>
      <c r="DY69" s="181"/>
      <c r="DZ69" s="182"/>
      <c r="EA69" s="180">
        <v>0</v>
      </c>
      <c r="EB69" s="181"/>
      <c r="EC69" s="181"/>
      <c r="ED69" s="181"/>
      <c r="EE69" s="181"/>
      <c r="EF69" s="181"/>
      <c r="EG69" s="181"/>
      <c r="EH69" s="181"/>
      <c r="EI69" s="182"/>
      <c r="EJ69" s="390">
        <v>0</v>
      </c>
      <c r="EK69" s="390"/>
      <c r="EL69" s="390"/>
      <c r="EM69" s="390"/>
      <c r="EN69" s="390"/>
      <c r="EO69" s="390"/>
      <c r="EP69" s="390"/>
      <c r="EQ69" s="390"/>
      <c r="ER69" s="390"/>
      <c r="ES69" s="390"/>
      <c r="ET69" s="390"/>
      <c r="EU69" s="390">
        <v>0</v>
      </c>
      <c r="EV69" s="390"/>
      <c r="EW69" s="390"/>
      <c r="EX69" s="390"/>
      <c r="EY69" s="390"/>
      <c r="EZ69" s="390"/>
      <c r="FA69" s="390"/>
      <c r="FB69" s="390"/>
      <c r="FC69" s="390"/>
      <c r="FD69" s="390">
        <v>0</v>
      </c>
      <c r="FE69" s="390"/>
      <c r="FF69" s="390"/>
      <c r="FG69" s="390"/>
      <c r="FH69" s="390"/>
      <c r="FI69" s="390"/>
      <c r="FJ69" s="390"/>
      <c r="FK69" s="390"/>
    </row>
    <row r="70" spans="1:167" ht="10.5" customHeight="1">
      <c r="A70" s="40"/>
      <c r="B70" s="191" t="s">
        <v>549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234"/>
      <c r="AJ70" s="177"/>
      <c r="AK70" s="178"/>
      <c r="AL70" s="178"/>
      <c r="AM70" s="178"/>
      <c r="AN70" s="178"/>
      <c r="AO70" s="179"/>
      <c r="AP70" s="177" t="s">
        <v>551</v>
      </c>
      <c r="AQ70" s="178"/>
      <c r="AR70" s="178"/>
      <c r="AS70" s="178"/>
      <c r="AT70" s="178"/>
      <c r="AU70" s="178"/>
      <c r="AV70" s="178"/>
      <c r="AW70" s="179"/>
      <c r="AX70" s="180">
        <v>15</v>
      </c>
      <c r="AY70" s="181"/>
      <c r="AZ70" s="181"/>
      <c r="BA70" s="181"/>
      <c r="BB70" s="181"/>
      <c r="BC70" s="181"/>
      <c r="BD70" s="181"/>
      <c r="BE70" s="181"/>
      <c r="BF70" s="182"/>
      <c r="BG70" s="180">
        <v>12</v>
      </c>
      <c r="BH70" s="181"/>
      <c r="BI70" s="181"/>
      <c r="BJ70" s="181"/>
      <c r="BK70" s="181"/>
      <c r="BL70" s="181"/>
      <c r="BM70" s="181"/>
      <c r="BN70" s="181"/>
      <c r="BO70" s="182"/>
      <c r="BP70" s="180">
        <v>0</v>
      </c>
      <c r="BQ70" s="181"/>
      <c r="BR70" s="181"/>
      <c r="BS70" s="181"/>
      <c r="BT70" s="181"/>
      <c r="BU70" s="181"/>
      <c r="BV70" s="181"/>
      <c r="BW70" s="181"/>
      <c r="BX70" s="182"/>
      <c r="BY70" s="180">
        <v>0</v>
      </c>
      <c r="BZ70" s="181"/>
      <c r="CA70" s="181"/>
      <c r="CB70" s="181"/>
      <c r="CC70" s="181"/>
      <c r="CD70" s="181"/>
      <c r="CE70" s="181"/>
      <c r="CF70" s="181"/>
      <c r="CG70" s="182"/>
      <c r="CH70" s="180">
        <v>0</v>
      </c>
      <c r="CI70" s="181"/>
      <c r="CJ70" s="181"/>
      <c r="CK70" s="181"/>
      <c r="CL70" s="181"/>
      <c r="CM70" s="181"/>
      <c r="CN70" s="181"/>
      <c r="CO70" s="181"/>
      <c r="CP70" s="182"/>
      <c r="CQ70" s="180">
        <v>0</v>
      </c>
      <c r="CR70" s="181"/>
      <c r="CS70" s="181"/>
      <c r="CT70" s="181"/>
      <c r="CU70" s="181"/>
      <c r="CV70" s="181"/>
      <c r="CW70" s="181"/>
      <c r="CX70" s="181"/>
      <c r="CY70" s="182"/>
      <c r="CZ70" s="180">
        <v>0</v>
      </c>
      <c r="DA70" s="181"/>
      <c r="DB70" s="181"/>
      <c r="DC70" s="181"/>
      <c r="DD70" s="181"/>
      <c r="DE70" s="181"/>
      <c r="DF70" s="181"/>
      <c r="DG70" s="181"/>
      <c r="DH70" s="182"/>
      <c r="DI70" s="180">
        <v>0</v>
      </c>
      <c r="DJ70" s="181"/>
      <c r="DK70" s="181"/>
      <c r="DL70" s="181"/>
      <c r="DM70" s="181"/>
      <c r="DN70" s="181"/>
      <c r="DO70" s="181"/>
      <c r="DP70" s="181"/>
      <c r="DQ70" s="182"/>
      <c r="DR70" s="180">
        <v>0</v>
      </c>
      <c r="DS70" s="181"/>
      <c r="DT70" s="181"/>
      <c r="DU70" s="181"/>
      <c r="DV70" s="181"/>
      <c r="DW70" s="181"/>
      <c r="DX70" s="181"/>
      <c r="DY70" s="181"/>
      <c r="DZ70" s="182"/>
      <c r="EA70" s="180">
        <v>15</v>
      </c>
      <c r="EB70" s="181"/>
      <c r="EC70" s="181"/>
      <c r="ED70" s="181"/>
      <c r="EE70" s="181"/>
      <c r="EF70" s="181"/>
      <c r="EG70" s="181"/>
      <c r="EH70" s="181"/>
      <c r="EI70" s="182"/>
      <c r="EJ70" s="390">
        <v>0</v>
      </c>
      <c r="EK70" s="390"/>
      <c r="EL70" s="390"/>
      <c r="EM70" s="390"/>
      <c r="EN70" s="390"/>
      <c r="EO70" s="390"/>
      <c r="EP70" s="390"/>
      <c r="EQ70" s="390"/>
      <c r="ER70" s="390"/>
      <c r="ES70" s="390"/>
      <c r="ET70" s="390"/>
      <c r="EU70" s="390">
        <v>0</v>
      </c>
      <c r="EV70" s="390"/>
      <c r="EW70" s="390"/>
      <c r="EX70" s="390"/>
      <c r="EY70" s="390"/>
      <c r="EZ70" s="390"/>
      <c r="FA70" s="390"/>
      <c r="FB70" s="390"/>
      <c r="FC70" s="390"/>
      <c r="FD70" s="390">
        <v>0</v>
      </c>
      <c r="FE70" s="390"/>
      <c r="FF70" s="390"/>
      <c r="FG70" s="390"/>
      <c r="FH70" s="390"/>
      <c r="FI70" s="390"/>
      <c r="FJ70" s="390"/>
      <c r="FK70" s="390"/>
    </row>
    <row r="71" spans="1:167" ht="24" customHeight="1">
      <c r="A71" s="40"/>
      <c r="B71" s="191" t="s">
        <v>523</v>
      </c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234"/>
      <c r="AJ71" s="177"/>
      <c r="AK71" s="178"/>
      <c r="AL71" s="178"/>
      <c r="AM71" s="178"/>
      <c r="AN71" s="178"/>
      <c r="AO71" s="179"/>
      <c r="AP71" s="177" t="s">
        <v>524</v>
      </c>
      <c r="AQ71" s="178"/>
      <c r="AR71" s="178"/>
      <c r="AS71" s="178"/>
      <c r="AT71" s="178"/>
      <c r="AU71" s="178"/>
      <c r="AV71" s="178"/>
      <c r="AW71" s="179"/>
      <c r="AX71" s="180">
        <v>8</v>
      </c>
      <c r="AY71" s="181"/>
      <c r="AZ71" s="181"/>
      <c r="BA71" s="181"/>
      <c r="BB71" s="181"/>
      <c r="BC71" s="181"/>
      <c r="BD71" s="181"/>
      <c r="BE71" s="181"/>
      <c r="BF71" s="182"/>
      <c r="BG71" s="180">
        <v>5</v>
      </c>
      <c r="BH71" s="181"/>
      <c r="BI71" s="181"/>
      <c r="BJ71" s="181"/>
      <c r="BK71" s="181"/>
      <c r="BL71" s="181"/>
      <c r="BM71" s="181"/>
      <c r="BN71" s="181"/>
      <c r="BO71" s="182"/>
      <c r="BP71" s="180">
        <v>0</v>
      </c>
      <c r="BQ71" s="181"/>
      <c r="BR71" s="181"/>
      <c r="BS71" s="181"/>
      <c r="BT71" s="181"/>
      <c r="BU71" s="181"/>
      <c r="BV71" s="181"/>
      <c r="BW71" s="181"/>
      <c r="BX71" s="182"/>
      <c r="BY71" s="180">
        <v>0</v>
      </c>
      <c r="BZ71" s="181"/>
      <c r="CA71" s="181"/>
      <c r="CB71" s="181"/>
      <c r="CC71" s="181"/>
      <c r="CD71" s="181"/>
      <c r="CE71" s="181"/>
      <c r="CF71" s="181"/>
      <c r="CG71" s="182"/>
      <c r="CH71" s="180">
        <v>0</v>
      </c>
      <c r="CI71" s="181"/>
      <c r="CJ71" s="181"/>
      <c r="CK71" s="181"/>
      <c r="CL71" s="181"/>
      <c r="CM71" s="181"/>
      <c r="CN71" s="181"/>
      <c r="CO71" s="181"/>
      <c r="CP71" s="182"/>
      <c r="CQ71" s="180">
        <v>0</v>
      </c>
      <c r="CR71" s="181"/>
      <c r="CS71" s="181"/>
      <c r="CT71" s="181"/>
      <c r="CU71" s="181"/>
      <c r="CV71" s="181"/>
      <c r="CW71" s="181"/>
      <c r="CX71" s="181"/>
      <c r="CY71" s="182"/>
      <c r="CZ71" s="180">
        <v>0</v>
      </c>
      <c r="DA71" s="181"/>
      <c r="DB71" s="181"/>
      <c r="DC71" s="181"/>
      <c r="DD71" s="181"/>
      <c r="DE71" s="181"/>
      <c r="DF71" s="181"/>
      <c r="DG71" s="181"/>
      <c r="DH71" s="182"/>
      <c r="DI71" s="180">
        <v>0</v>
      </c>
      <c r="DJ71" s="181"/>
      <c r="DK71" s="181"/>
      <c r="DL71" s="181"/>
      <c r="DM71" s="181"/>
      <c r="DN71" s="181"/>
      <c r="DO71" s="181"/>
      <c r="DP71" s="181"/>
      <c r="DQ71" s="182"/>
      <c r="DR71" s="180">
        <v>0</v>
      </c>
      <c r="DS71" s="181"/>
      <c r="DT71" s="181"/>
      <c r="DU71" s="181"/>
      <c r="DV71" s="181"/>
      <c r="DW71" s="181"/>
      <c r="DX71" s="181"/>
      <c r="DY71" s="181"/>
      <c r="DZ71" s="182"/>
      <c r="EA71" s="180">
        <v>8</v>
      </c>
      <c r="EB71" s="181"/>
      <c r="EC71" s="181"/>
      <c r="ED71" s="181"/>
      <c r="EE71" s="181"/>
      <c r="EF71" s="181"/>
      <c r="EG71" s="181"/>
      <c r="EH71" s="181"/>
      <c r="EI71" s="182"/>
      <c r="EJ71" s="390">
        <v>0</v>
      </c>
      <c r="EK71" s="390"/>
      <c r="EL71" s="390"/>
      <c r="EM71" s="390"/>
      <c r="EN71" s="390"/>
      <c r="EO71" s="390"/>
      <c r="EP71" s="390"/>
      <c r="EQ71" s="390"/>
      <c r="ER71" s="390"/>
      <c r="ES71" s="390"/>
      <c r="ET71" s="390"/>
      <c r="EU71" s="390">
        <v>0</v>
      </c>
      <c r="EV71" s="390"/>
      <c r="EW71" s="390"/>
      <c r="EX71" s="390"/>
      <c r="EY71" s="390"/>
      <c r="EZ71" s="390"/>
      <c r="FA71" s="390"/>
      <c r="FB71" s="390"/>
      <c r="FC71" s="390"/>
      <c r="FD71" s="390">
        <v>0</v>
      </c>
      <c r="FE71" s="390"/>
      <c r="FF71" s="390"/>
      <c r="FG71" s="390"/>
      <c r="FH71" s="390"/>
      <c r="FI71" s="390"/>
      <c r="FJ71" s="390"/>
      <c r="FK71" s="390"/>
    </row>
    <row r="72" spans="1:167" ht="10.5" customHeight="1">
      <c r="A72" s="40"/>
      <c r="B72" s="191" t="s">
        <v>533</v>
      </c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234"/>
      <c r="AJ72" s="177"/>
      <c r="AK72" s="178"/>
      <c r="AL72" s="178"/>
      <c r="AM72" s="178"/>
      <c r="AN72" s="178"/>
      <c r="AO72" s="179"/>
      <c r="AP72" s="177" t="s">
        <v>536</v>
      </c>
      <c r="AQ72" s="178"/>
      <c r="AR72" s="178"/>
      <c r="AS72" s="178"/>
      <c r="AT72" s="178"/>
      <c r="AU72" s="178"/>
      <c r="AV72" s="178"/>
      <c r="AW72" s="179"/>
      <c r="AX72" s="180">
        <v>0</v>
      </c>
      <c r="AY72" s="181"/>
      <c r="AZ72" s="181"/>
      <c r="BA72" s="181"/>
      <c r="BB72" s="181"/>
      <c r="BC72" s="181"/>
      <c r="BD72" s="181"/>
      <c r="BE72" s="181"/>
      <c r="BF72" s="182"/>
      <c r="BG72" s="180">
        <v>0</v>
      </c>
      <c r="BH72" s="181"/>
      <c r="BI72" s="181"/>
      <c r="BJ72" s="181"/>
      <c r="BK72" s="181"/>
      <c r="BL72" s="181"/>
      <c r="BM72" s="181"/>
      <c r="BN72" s="181"/>
      <c r="BO72" s="182"/>
      <c r="BP72" s="180">
        <v>0</v>
      </c>
      <c r="BQ72" s="181"/>
      <c r="BR72" s="181"/>
      <c r="BS72" s="181"/>
      <c r="BT72" s="181"/>
      <c r="BU72" s="181"/>
      <c r="BV72" s="181"/>
      <c r="BW72" s="181"/>
      <c r="BX72" s="182"/>
      <c r="BY72" s="180">
        <v>0</v>
      </c>
      <c r="BZ72" s="181"/>
      <c r="CA72" s="181"/>
      <c r="CB72" s="181"/>
      <c r="CC72" s="181"/>
      <c r="CD72" s="181"/>
      <c r="CE72" s="181"/>
      <c r="CF72" s="181"/>
      <c r="CG72" s="182"/>
      <c r="CH72" s="180">
        <v>0</v>
      </c>
      <c r="CI72" s="181"/>
      <c r="CJ72" s="181"/>
      <c r="CK72" s="181"/>
      <c r="CL72" s="181"/>
      <c r="CM72" s="181"/>
      <c r="CN72" s="181"/>
      <c r="CO72" s="181"/>
      <c r="CP72" s="182"/>
      <c r="CQ72" s="180">
        <v>0</v>
      </c>
      <c r="CR72" s="181"/>
      <c r="CS72" s="181"/>
      <c r="CT72" s="181"/>
      <c r="CU72" s="181"/>
      <c r="CV72" s="181"/>
      <c r="CW72" s="181"/>
      <c r="CX72" s="181"/>
      <c r="CY72" s="182"/>
      <c r="CZ72" s="180">
        <v>0</v>
      </c>
      <c r="DA72" s="181"/>
      <c r="DB72" s="181"/>
      <c r="DC72" s="181"/>
      <c r="DD72" s="181"/>
      <c r="DE72" s="181"/>
      <c r="DF72" s="181"/>
      <c r="DG72" s="181"/>
      <c r="DH72" s="182"/>
      <c r="DI72" s="180">
        <v>0</v>
      </c>
      <c r="DJ72" s="181"/>
      <c r="DK72" s="181"/>
      <c r="DL72" s="181"/>
      <c r="DM72" s="181"/>
      <c r="DN72" s="181"/>
      <c r="DO72" s="181"/>
      <c r="DP72" s="181"/>
      <c r="DQ72" s="182"/>
      <c r="DR72" s="180">
        <v>0</v>
      </c>
      <c r="DS72" s="181"/>
      <c r="DT72" s="181"/>
      <c r="DU72" s="181"/>
      <c r="DV72" s="181"/>
      <c r="DW72" s="181"/>
      <c r="DX72" s="181"/>
      <c r="DY72" s="181"/>
      <c r="DZ72" s="182"/>
      <c r="EA72" s="180">
        <v>0</v>
      </c>
      <c r="EB72" s="181"/>
      <c r="EC72" s="181"/>
      <c r="ED72" s="181"/>
      <c r="EE72" s="181"/>
      <c r="EF72" s="181"/>
      <c r="EG72" s="181"/>
      <c r="EH72" s="181"/>
      <c r="EI72" s="182"/>
      <c r="EJ72" s="390">
        <v>0</v>
      </c>
      <c r="EK72" s="390"/>
      <c r="EL72" s="390"/>
      <c r="EM72" s="390"/>
      <c r="EN72" s="390"/>
      <c r="EO72" s="390"/>
      <c r="EP72" s="390"/>
      <c r="EQ72" s="390"/>
      <c r="ER72" s="390"/>
      <c r="ES72" s="390"/>
      <c r="ET72" s="390"/>
      <c r="EU72" s="390">
        <v>0</v>
      </c>
      <c r="EV72" s="390"/>
      <c r="EW72" s="390"/>
      <c r="EX72" s="390"/>
      <c r="EY72" s="390"/>
      <c r="EZ72" s="390"/>
      <c r="FA72" s="390"/>
      <c r="FB72" s="390"/>
      <c r="FC72" s="390"/>
      <c r="FD72" s="390">
        <v>0</v>
      </c>
      <c r="FE72" s="390"/>
      <c r="FF72" s="390"/>
      <c r="FG72" s="390"/>
      <c r="FH72" s="390"/>
      <c r="FI72" s="390"/>
      <c r="FJ72" s="390"/>
      <c r="FK72" s="390"/>
    </row>
    <row r="73" spans="1:167" ht="10.5" customHeight="1">
      <c r="A73" s="40"/>
      <c r="B73" s="191" t="s">
        <v>539</v>
      </c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234"/>
      <c r="AJ73" s="177"/>
      <c r="AK73" s="178"/>
      <c r="AL73" s="178"/>
      <c r="AM73" s="178"/>
      <c r="AN73" s="178"/>
      <c r="AO73" s="179"/>
      <c r="AP73" s="177" t="s">
        <v>541</v>
      </c>
      <c r="AQ73" s="178"/>
      <c r="AR73" s="178"/>
      <c r="AS73" s="178"/>
      <c r="AT73" s="178"/>
      <c r="AU73" s="178"/>
      <c r="AV73" s="178"/>
      <c r="AW73" s="179"/>
      <c r="AX73" s="180">
        <v>24</v>
      </c>
      <c r="AY73" s="181"/>
      <c r="AZ73" s="181"/>
      <c r="BA73" s="181"/>
      <c r="BB73" s="181"/>
      <c r="BC73" s="181"/>
      <c r="BD73" s="181"/>
      <c r="BE73" s="181"/>
      <c r="BF73" s="182"/>
      <c r="BG73" s="180">
        <v>18</v>
      </c>
      <c r="BH73" s="181"/>
      <c r="BI73" s="181"/>
      <c r="BJ73" s="181"/>
      <c r="BK73" s="181"/>
      <c r="BL73" s="181"/>
      <c r="BM73" s="181"/>
      <c r="BN73" s="181"/>
      <c r="BO73" s="182"/>
      <c r="BP73" s="180">
        <v>0</v>
      </c>
      <c r="BQ73" s="181"/>
      <c r="BR73" s="181"/>
      <c r="BS73" s="181"/>
      <c r="BT73" s="181"/>
      <c r="BU73" s="181"/>
      <c r="BV73" s="181"/>
      <c r="BW73" s="181"/>
      <c r="BX73" s="182"/>
      <c r="BY73" s="180">
        <v>0</v>
      </c>
      <c r="BZ73" s="181"/>
      <c r="CA73" s="181"/>
      <c r="CB73" s="181"/>
      <c r="CC73" s="181"/>
      <c r="CD73" s="181"/>
      <c r="CE73" s="181"/>
      <c r="CF73" s="181"/>
      <c r="CG73" s="182"/>
      <c r="CH73" s="180">
        <v>0</v>
      </c>
      <c r="CI73" s="181"/>
      <c r="CJ73" s="181"/>
      <c r="CK73" s="181"/>
      <c r="CL73" s="181"/>
      <c r="CM73" s="181"/>
      <c r="CN73" s="181"/>
      <c r="CO73" s="181"/>
      <c r="CP73" s="182"/>
      <c r="CQ73" s="180">
        <v>0</v>
      </c>
      <c r="CR73" s="181"/>
      <c r="CS73" s="181"/>
      <c r="CT73" s="181"/>
      <c r="CU73" s="181"/>
      <c r="CV73" s="181"/>
      <c r="CW73" s="181"/>
      <c r="CX73" s="181"/>
      <c r="CY73" s="182"/>
      <c r="CZ73" s="180">
        <v>0</v>
      </c>
      <c r="DA73" s="181"/>
      <c r="DB73" s="181"/>
      <c r="DC73" s="181"/>
      <c r="DD73" s="181"/>
      <c r="DE73" s="181"/>
      <c r="DF73" s="181"/>
      <c r="DG73" s="181"/>
      <c r="DH73" s="182"/>
      <c r="DI73" s="180">
        <v>0</v>
      </c>
      <c r="DJ73" s="181"/>
      <c r="DK73" s="181"/>
      <c r="DL73" s="181"/>
      <c r="DM73" s="181"/>
      <c r="DN73" s="181"/>
      <c r="DO73" s="181"/>
      <c r="DP73" s="181"/>
      <c r="DQ73" s="182"/>
      <c r="DR73" s="180">
        <v>0</v>
      </c>
      <c r="DS73" s="181"/>
      <c r="DT73" s="181"/>
      <c r="DU73" s="181"/>
      <c r="DV73" s="181"/>
      <c r="DW73" s="181"/>
      <c r="DX73" s="181"/>
      <c r="DY73" s="181"/>
      <c r="DZ73" s="182"/>
      <c r="EA73" s="180">
        <v>24</v>
      </c>
      <c r="EB73" s="181"/>
      <c r="EC73" s="181"/>
      <c r="ED73" s="181"/>
      <c r="EE73" s="181"/>
      <c r="EF73" s="181"/>
      <c r="EG73" s="181"/>
      <c r="EH73" s="181"/>
      <c r="EI73" s="182"/>
      <c r="EJ73" s="390">
        <v>0</v>
      </c>
      <c r="EK73" s="390"/>
      <c r="EL73" s="390"/>
      <c r="EM73" s="390"/>
      <c r="EN73" s="390"/>
      <c r="EO73" s="390"/>
      <c r="EP73" s="390"/>
      <c r="EQ73" s="390"/>
      <c r="ER73" s="390"/>
      <c r="ES73" s="390"/>
      <c r="ET73" s="390"/>
      <c r="EU73" s="390">
        <v>0</v>
      </c>
      <c r="EV73" s="390"/>
      <c r="EW73" s="390"/>
      <c r="EX73" s="390"/>
      <c r="EY73" s="390"/>
      <c r="EZ73" s="390"/>
      <c r="FA73" s="390"/>
      <c r="FB73" s="390"/>
      <c r="FC73" s="390"/>
      <c r="FD73" s="390">
        <v>0</v>
      </c>
      <c r="FE73" s="390"/>
      <c r="FF73" s="390"/>
      <c r="FG73" s="390"/>
      <c r="FH73" s="390"/>
      <c r="FI73" s="390"/>
      <c r="FJ73" s="390"/>
      <c r="FK73" s="390"/>
    </row>
    <row r="74" spans="1:167" ht="10.5" customHeight="1">
      <c r="A74" s="40"/>
      <c r="B74" s="191" t="s">
        <v>599</v>
      </c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234"/>
      <c r="AJ74" s="177"/>
      <c r="AK74" s="178"/>
      <c r="AL74" s="178"/>
      <c r="AM74" s="178"/>
      <c r="AN74" s="178"/>
      <c r="AO74" s="179"/>
      <c r="AP74" s="177" t="s">
        <v>522</v>
      </c>
      <c r="AQ74" s="178"/>
      <c r="AR74" s="178"/>
      <c r="AS74" s="178"/>
      <c r="AT74" s="178"/>
      <c r="AU74" s="178"/>
      <c r="AV74" s="178"/>
      <c r="AW74" s="179"/>
      <c r="AX74" s="180">
        <v>76</v>
      </c>
      <c r="AY74" s="181"/>
      <c r="AZ74" s="181"/>
      <c r="BA74" s="181"/>
      <c r="BB74" s="181"/>
      <c r="BC74" s="181"/>
      <c r="BD74" s="181"/>
      <c r="BE74" s="181"/>
      <c r="BF74" s="182"/>
      <c r="BG74" s="180">
        <v>24</v>
      </c>
      <c r="BH74" s="181"/>
      <c r="BI74" s="181"/>
      <c r="BJ74" s="181"/>
      <c r="BK74" s="181"/>
      <c r="BL74" s="181"/>
      <c r="BM74" s="181"/>
      <c r="BN74" s="181"/>
      <c r="BO74" s="182"/>
      <c r="BP74" s="180">
        <v>0</v>
      </c>
      <c r="BQ74" s="181"/>
      <c r="BR74" s="181"/>
      <c r="BS74" s="181"/>
      <c r="BT74" s="181"/>
      <c r="BU74" s="181"/>
      <c r="BV74" s="181"/>
      <c r="BW74" s="181"/>
      <c r="BX74" s="182"/>
      <c r="BY74" s="180">
        <v>0</v>
      </c>
      <c r="BZ74" s="181"/>
      <c r="CA74" s="181"/>
      <c r="CB74" s="181"/>
      <c r="CC74" s="181"/>
      <c r="CD74" s="181"/>
      <c r="CE74" s="181"/>
      <c r="CF74" s="181"/>
      <c r="CG74" s="182"/>
      <c r="CH74" s="180">
        <v>0</v>
      </c>
      <c r="CI74" s="181"/>
      <c r="CJ74" s="181"/>
      <c r="CK74" s="181"/>
      <c r="CL74" s="181"/>
      <c r="CM74" s="181"/>
      <c r="CN74" s="181"/>
      <c r="CO74" s="181"/>
      <c r="CP74" s="182"/>
      <c r="CQ74" s="180">
        <v>0</v>
      </c>
      <c r="CR74" s="181"/>
      <c r="CS74" s="181"/>
      <c r="CT74" s="181"/>
      <c r="CU74" s="181"/>
      <c r="CV74" s="181"/>
      <c r="CW74" s="181"/>
      <c r="CX74" s="181"/>
      <c r="CY74" s="182"/>
      <c r="CZ74" s="180">
        <v>0</v>
      </c>
      <c r="DA74" s="181"/>
      <c r="DB74" s="181"/>
      <c r="DC74" s="181"/>
      <c r="DD74" s="181"/>
      <c r="DE74" s="181"/>
      <c r="DF74" s="181"/>
      <c r="DG74" s="181"/>
      <c r="DH74" s="182"/>
      <c r="DI74" s="180">
        <v>0</v>
      </c>
      <c r="DJ74" s="181"/>
      <c r="DK74" s="181"/>
      <c r="DL74" s="181"/>
      <c r="DM74" s="181"/>
      <c r="DN74" s="181"/>
      <c r="DO74" s="181"/>
      <c r="DP74" s="181"/>
      <c r="DQ74" s="182"/>
      <c r="DR74" s="180">
        <v>0</v>
      </c>
      <c r="DS74" s="181"/>
      <c r="DT74" s="181"/>
      <c r="DU74" s="181"/>
      <c r="DV74" s="181"/>
      <c r="DW74" s="181"/>
      <c r="DX74" s="181"/>
      <c r="DY74" s="181"/>
      <c r="DZ74" s="182"/>
      <c r="EA74" s="180">
        <v>76</v>
      </c>
      <c r="EB74" s="181"/>
      <c r="EC74" s="181"/>
      <c r="ED74" s="181"/>
      <c r="EE74" s="181"/>
      <c r="EF74" s="181"/>
      <c r="EG74" s="181"/>
      <c r="EH74" s="181"/>
      <c r="EI74" s="182"/>
      <c r="EJ74" s="390">
        <v>0</v>
      </c>
      <c r="EK74" s="390"/>
      <c r="EL74" s="390"/>
      <c r="EM74" s="390"/>
      <c r="EN74" s="390"/>
      <c r="EO74" s="390"/>
      <c r="EP74" s="390"/>
      <c r="EQ74" s="390"/>
      <c r="ER74" s="390"/>
      <c r="ES74" s="390"/>
      <c r="ET74" s="390"/>
      <c r="EU74" s="390">
        <v>0</v>
      </c>
      <c r="EV74" s="390"/>
      <c r="EW74" s="390"/>
      <c r="EX74" s="390"/>
      <c r="EY74" s="390"/>
      <c r="EZ74" s="390"/>
      <c r="FA74" s="390"/>
      <c r="FB74" s="390"/>
      <c r="FC74" s="390"/>
      <c r="FD74" s="390">
        <v>0</v>
      </c>
      <c r="FE74" s="390"/>
      <c r="FF74" s="390"/>
      <c r="FG74" s="390"/>
      <c r="FH74" s="390"/>
      <c r="FI74" s="390"/>
      <c r="FJ74" s="390"/>
      <c r="FK74" s="390"/>
    </row>
    <row r="75" spans="1:167" ht="10.5" customHeight="1">
      <c r="A75" s="40"/>
      <c r="B75" s="191" t="s">
        <v>604</v>
      </c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234"/>
      <c r="AJ75" s="177"/>
      <c r="AK75" s="178"/>
      <c r="AL75" s="178"/>
      <c r="AM75" s="178"/>
      <c r="AN75" s="178"/>
      <c r="AO75" s="179"/>
      <c r="AP75" s="177" t="s">
        <v>522</v>
      </c>
      <c r="AQ75" s="178"/>
      <c r="AR75" s="178"/>
      <c r="AS75" s="178"/>
      <c r="AT75" s="178"/>
      <c r="AU75" s="178"/>
      <c r="AV75" s="178"/>
      <c r="AW75" s="179"/>
      <c r="AX75" s="180">
        <v>13</v>
      </c>
      <c r="AY75" s="181"/>
      <c r="AZ75" s="181"/>
      <c r="BA75" s="181"/>
      <c r="BB75" s="181"/>
      <c r="BC75" s="181"/>
      <c r="BD75" s="181"/>
      <c r="BE75" s="181"/>
      <c r="BF75" s="182"/>
      <c r="BG75" s="180">
        <v>8</v>
      </c>
      <c r="BH75" s="181"/>
      <c r="BI75" s="181"/>
      <c r="BJ75" s="181"/>
      <c r="BK75" s="181"/>
      <c r="BL75" s="181"/>
      <c r="BM75" s="181"/>
      <c r="BN75" s="181"/>
      <c r="BO75" s="182"/>
      <c r="BP75" s="180">
        <v>0</v>
      </c>
      <c r="BQ75" s="181"/>
      <c r="BR75" s="181"/>
      <c r="BS75" s="181"/>
      <c r="BT75" s="181"/>
      <c r="BU75" s="181"/>
      <c r="BV75" s="181"/>
      <c r="BW75" s="181"/>
      <c r="BX75" s="182"/>
      <c r="BY75" s="180">
        <v>0</v>
      </c>
      <c r="BZ75" s="181"/>
      <c r="CA75" s="181"/>
      <c r="CB75" s="181"/>
      <c r="CC75" s="181"/>
      <c r="CD75" s="181"/>
      <c r="CE75" s="181"/>
      <c r="CF75" s="181"/>
      <c r="CG75" s="182"/>
      <c r="CH75" s="180">
        <v>0</v>
      </c>
      <c r="CI75" s="181"/>
      <c r="CJ75" s="181"/>
      <c r="CK75" s="181"/>
      <c r="CL75" s="181"/>
      <c r="CM75" s="181"/>
      <c r="CN75" s="181"/>
      <c r="CO75" s="181"/>
      <c r="CP75" s="182"/>
      <c r="CQ75" s="180">
        <v>0</v>
      </c>
      <c r="CR75" s="181"/>
      <c r="CS75" s="181"/>
      <c r="CT75" s="181"/>
      <c r="CU75" s="181"/>
      <c r="CV75" s="181"/>
      <c r="CW75" s="181"/>
      <c r="CX75" s="181"/>
      <c r="CY75" s="182"/>
      <c r="CZ75" s="180">
        <v>0</v>
      </c>
      <c r="DA75" s="181"/>
      <c r="DB75" s="181"/>
      <c r="DC75" s="181"/>
      <c r="DD75" s="181"/>
      <c r="DE75" s="181"/>
      <c r="DF75" s="181"/>
      <c r="DG75" s="181"/>
      <c r="DH75" s="182"/>
      <c r="DI75" s="180">
        <v>0</v>
      </c>
      <c r="DJ75" s="181"/>
      <c r="DK75" s="181"/>
      <c r="DL75" s="181"/>
      <c r="DM75" s="181"/>
      <c r="DN75" s="181"/>
      <c r="DO75" s="181"/>
      <c r="DP75" s="181"/>
      <c r="DQ75" s="182"/>
      <c r="DR75" s="180">
        <v>0</v>
      </c>
      <c r="DS75" s="181"/>
      <c r="DT75" s="181"/>
      <c r="DU75" s="181"/>
      <c r="DV75" s="181"/>
      <c r="DW75" s="181"/>
      <c r="DX75" s="181"/>
      <c r="DY75" s="181"/>
      <c r="DZ75" s="182"/>
      <c r="EA75" s="180">
        <v>13</v>
      </c>
      <c r="EB75" s="181"/>
      <c r="EC75" s="181"/>
      <c r="ED75" s="181"/>
      <c r="EE75" s="181"/>
      <c r="EF75" s="181"/>
      <c r="EG75" s="181"/>
      <c r="EH75" s="181"/>
      <c r="EI75" s="182"/>
      <c r="EJ75" s="390">
        <v>0</v>
      </c>
      <c r="EK75" s="390"/>
      <c r="EL75" s="390"/>
      <c r="EM75" s="390"/>
      <c r="EN75" s="390"/>
      <c r="EO75" s="390"/>
      <c r="EP75" s="390"/>
      <c r="EQ75" s="390"/>
      <c r="ER75" s="390"/>
      <c r="ES75" s="390"/>
      <c r="ET75" s="390"/>
      <c r="EU75" s="390">
        <v>0</v>
      </c>
      <c r="EV75" s="390"/>
      <c r="EW75" s="390"/>
      <c r="EX75" s="390"/>
      <c r="EY75" s="390"/>
      <c r="EZ75" s="390"/>
      <c r="FA75" s="390"/>
      <c r="FB75" s="390"/>
      <c r="FC75" s="390"/>
      <c r="FD75" s="390">
        <v>0</v>
      </c>
      <c r="FE75" s="390"/>
      <c r="FF75" s="390"/>
      <c r="FG75" s="390"/>
      <c r="FH75" s="390"/>
      <c r="FI75" s="390"/>
      <c r="FJ75" s="390"/>
      <c r="FK75" s="390"/>
    </row>
    <row r="76" spans="1:167" ht="10.5" customHeight="1">
      <c r="A76" s="40"/>
      <c r="B76" s="191" t="s">
        <v>537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234"/>
      <c r="AJ76" s="177"/>
      <c r="AK76" s="178"/>
      <c r="AL76" s="178"/>
      <c r="AM76" s="178"/>
      <c r="AN76" s="178"/>
      <c r="AO76" s="179"/>
      <c r="AP76" s="177" t="s">
        <v>522</v>
      </c>
      <c r="AQ76" s="178"/>
      <c r="AR76" s="178"/>
      <c r="AS76" s="178"/>
      <c r="AT76" s="178"/>
      <c r="AU76" s="178"/>
      <c r="AV76" s="178"/>
      <c r="AW76" s="179"/>
      <c r="AX76" s="180">
        <v>13</v>
      </c>
      <c r="AY76" s="181"/>
      <c r="AZ76" s="181"/>
      <c r="BA76" s="181"/>
      <c r="BB76" s="181"/>
      <c r="BC76" s="181"/>
      <c r="BD76" s="181"/>
      <c r="BE76" s="181"/>
      <c r="BF76" s="182"/>
      <c r="BG76" s="180">
        <v>7</v>
      </c>
      <c r="BH76" s="181"/>
      <c r="BI76" s="181"/>
      <c r="BJ76" s="181"/>
      <c r="BK76" s="181"/>
      <c r="BL76" s="181"/>
      <c r="BM76" s="181"/>
      <c r="BN76" s="181"/>
      <c r="BO76" s="182"/>
      <c r="BP76" s="180">
        <v>0</v>
      </c>
      <c r="BQ76" s="181"/>
      <c r="BR76" s="181"/>
      <c r="BS76" s="181"/>
      <c r="BT76" s="181"/>
      <c r="BU76" s="181"/>
      <c r="BV76" s="181"/>
      <c r="BW76" s="181"/>
      <c r="BX76" s="182"/>
      <c r="BY76" s="180">
        <v>0</v>
      </c>
      <c r="BZ76" s="181"/>
      <c r="CA76" s="181"/>
      <c r="CB76" s="181"/>
      <c r="CC76" s="181"/>
      <c r="CD76" s="181"/>
      <c r="CE76" s="181"/>
      <c r="CF76" s="181"/>
      <c r="CG76" s="182"/>
      <c r="CH76" s="180">
        <v>0</v>
      </c>
      <c r="CI76" s="181"/>
      <c r="CJ76" s="181"/>
      <c r="CK76" s="181"/>
      <c r="CL76" s="181"/>
      <c r="CM76" s="181"/>
      <c r="CN76" s="181"/>
      <c r="CO76" s="181"/>
      <c r="CP76" s="182"/>
      <c r="CQ76" s="180">
        <v>0</v>
      </c>
      <c r="CR76" s="181"/>
      <c r="CS76" s="181"/>
      <c r="CT76" s="181"/>
      <c r="CU76" s="181"/>
      <c r="CV76" s="181"/>
      <c r="CW76" s="181"/>
      <c r="CX76" s="181"/>
      <c r="CY76" s="182"/>
      <c r="CZ76" s="180">
        <v>0</v>
      </c>
      <c r="DA76" s="181"/>
      <c r="DB76" s="181"/>
      <c r="DC76" s="181"/>
      <c r="DD76" s="181"/>
      <c r="DE76" s="181"/>
      <c r="DF76" s="181"/>
      <c r="DG76" s="181"/>
      <c r="DH76" s="182"/>
      <c r="DI76" s="180">
        <v>0</v>
      </c>
      <c r="DJ76" s="181"/>
      <c r="DK76" s="181"/>
      <c r="DL76" s="181"/>
      <c r="DM76" s="181"/>
      <c r="DN76" s="181"/>
      <c r="DO76" s="181"/>
      <c r="DP76" s="181"/>
      <c r="DQ76" s="182"/>
      <c r="DR76" s="180">
        <v>0</v>
      </c>
      <c r="DS76" s="181"/>
      <c r="DT76" s="181"/>
      <c r="DU76" s="181"/>
      <c r="DV76" s="181"/>
      <c r="DW76" s="181"/>
      <c r="DX76" s="181"/>
      <c r="DY76" s="181"/>
      <c r="DZ76" s="182"/>
      <c r="EA76" s="180">
        <v>13</v>
      </c>
      <c r="EB76" s="181"/>
      <c r="EC76" s="181"/>
      <c r="ED76" s="181"/>
      <c r="EE76" s="181"/>
      <c r="EF76" s="181"/>
      <c r="EG76" s="181"/>
      <c r="EH76" s="181"/>
      <c r="EI76" s="182"/>
      <c r="EJ76" s="390">
        <v>0</v>
      </c>
      <c r="EK76" s="390"/>
      <c r="EL76" s="390"/>
      <c r="EM76" s="390"/>
      <c r="EN76" s="390"/>
      <c r="EO76" s="390"/>
      <c r="EP76" s="390"/>
      <c r="EQ76" s="390"/>
      <c r="ER76" s="390"/>
      <c r="ES76" s="390"/>
      <c r="ET76" s="390"/>
      <c r="EU76" s="390">
        <v>0</v>
      </c>
      <c r="EV76" s="390"/>
      <c r="EW76" s="390"/>
      <c r="EX76" s="390"/>
      <c r="EY76" s="390"/>
      <c r="EZ76" s="390"/>
      <c r="FA76" s="390"/>
      <c r="FB76" s="390"/>
      <c r="FC76" s="390"/>
      <c r="FD76" s="390">
        <v>0</v>
      </c>
      <c r="FE76" s="390"/>
      <c r="FF76" s="390"/>
      <c r="FG76" s="390"/>
      <c r="FH76" s="390"/>
      <c r="FI76" s="390"/>
      <c r="FJ76" s="390"/>
      <c r="FK76" s="390"/>
    </row>
    <row r="77" spans="1:167" ht="10.5" customHeight="1">
      <c r="A77" s="40"/>
      <c r="B77" s="191" t="s">
        <v>600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234"/>
      <c r="AJ77" s="177"/>
      <c r="AK77" s="178"/>
      <c r="AL77" s="178"/>
      <c r="AM77" s="178"/>
      <c r="AN77" s="178"/>
      <c r="AO77" s="179"/>
      <c r="AP77" s="177" t="s">
        <v>531</v>
      </c>
      <c r="AQ77" s="178"/>
      <c r="AR77" s="178"/>
      <c r="AS77" s="178"/>
      <c r="AT77" s="178"/>
      <c r="AU77" s="178"/>
      <c r="AV77" s="178"/>
      <c r="AW77" s="179"/>
      <c r="AX77" s="180">
        <v>76</v>
      </c>
      <c r="AY77" s="181"/>
      <c r="AZ77" s="181"/>
      <c r="BA77" s="181"/>
      <c r="BB77" s="181"/>
      <c r="BC77" s="181"/>
      <c r="BD77" s="181"/>
      <c r="BE77" s="181"/>
      <c r="BF77" s="182"/>
      <c r="BG77" s="180">
        <v>36</v>
      </c>
      <c r="BH77" s="181"/>
      <c r="BI77" s="181"/>
      <c r="BJ77" s="181"/>
      <c r="BK77" s="181"/>
      <c r="BL77" s="181"/>
      <c r="BM77" s="181"/>
      <c r="BN77" s="181"/>
      <c r="BO77" s="182"/>
      <c r="BP77" s="180">
        <v>0</v>
      </c>
      <c r="BQ77" s="181"/>
      <c r="BR77" s="181"/>
      <c r="BS77" s="181"/>
      <c r="BT77" s="181"/>
      <c r="BU77" s="181"/>
      <c r="BV77" s="181"/>
      <c r="BW77" s="181"/>
      <c r="BX77" s="182"/>
      <c r="BY77" s="180">
        <v>0</v>
      </c>
      <c r="BZ77" s="181"/>
      <c r="CA77" s="181"/>
      <c r="CB77" s="181"/>
      <c r="CC77" s="181"/>
      <c r="CD77" s="181"/>
      <c r="CE77" s="181"/>
      <c r="CF77" s="181"/>
      <c r="CG77" s="182"/>
      <c r="CH77" s="180">
        <v>0</v>
      </c>
      <c r="CI77" s="181"/>
      <c r="CJ77" s="181"/>
      <c r="CK77" s="181"/>
      <c r="CL77" s="181"/>
      <c r="CM77" s="181"/>
      <c r="CN77" s="181"/>
      <c r="CO77" s="181"/>
      <c r="CP77" s="182"/>
      <c r="CQ77" s="180">
        <v>0</v>
      </c>
      <c r="CR77" s="181"/>
      <c r="CS77" s="181"/>
      <c r="CT77" s="181"/>
      <c r="CU77" s="181"/>
      <c r="CV77" s="181"/>
      <c r="CW77" s="181"/>
      <c r="CX77" s="181"/>
      <c r="CY77" s="182"/>
      <c r="CZ77" s="180">
        <v>0</v>
      </c>
      <c r="DA77" s="181"/>
      <c r="DB77" s="181"/>
      <c r="DC77" s="181"/>
      <c r="DD77" s="181"/>
      <c r="DE77" s="181"/>
      <c r="DF77" s="181"/>
      <c r="DG77" s="181"/>
      <c r="DH77" s="182"/>
      <c r="DI77" s="180">
        <v>0</v>
      </c>
      <c r="DJ77" s="181"/>
      <c r="DK77" s="181"/>
      <c r="DL77" s="181"/>
      <c r="DM77" s="181"/>
      <c r="DN77" s="181"/>
      <c r="DO77" s="181"/>
      <c r="DP77" s="181"/>
      <c r="DQ77" s="182"/>
      <c r="DR77" s="180">
        <v>0</v>
      </c>
      <c r="DS77" s="181"/>
      <c r="DT77" s="181"/>
      <c r="DU77" s="181"/>
      <c r="DV77" s="181"/>
      <c r="DW77" s="181"/>
      <c r="DX77" s="181"/>
      <c r="DY77" s="181"/>
      <c r="DZ77" s="182"/>
      <c r="EA77" s="180">
        <v>76</v>
      </c>
      <c r="EB77" s="181"/>
      <c r="EC77" s="181"/>
      <c r="ED77" s="181"/>
      <c r="EE77" s="181"/>
      <c r="EF77" s="181"/>
      <c r="EG77" s="181"/>
      <c r="EH77" s="181"/>
      <c r="EI77" s="182"/>
      <c r="EJ77" s="390">
        <v>0</v>
      </c>
      <c r="EK77" s="390"/>
      <c r="EL77" s="390"/>
      <c r="EM77" s="390"/>
      <c r="EN77" s="390"/>
      <c r="EO77" s="390"/>
      <c r="EP77" s="390"/>
      <c r="EQ77" s="390"/>
      <c r="ER77" s="390"/>
      <c r="ES77" s="390"/>
      <c r="ET77" s="390"/>
      <c r="EU77" s="390">
        <v>0</v>
      </c>
      <c r="EV77" s="390"/>
      <c r="EW77" s="390"/>
      <c r="EX77" s="390"/>
      <c r="EY77" s="390"/>
      <c r="EZ77" s="390"/>
      <c r="FA77" s="390"/>
      <c r="FB77" s="390"/>
      <c r="FC77" s="390"/>
      <c r="FD77" s="390">
        <v>0</v>
      </c>
      <c r="FE77" s="390"/>
      <c r="FF77" s="390"/>
      <c r="FG77" s="390"/>
      <c r="FH77" s="390"/>
      <c r="FI77" s="390"/>
      <c r="FJ77" s="390"/>
      <c r="FK77" s="390"/>
    </row>
    <row r="78" spans="1:167" ht="10.5" customHeight="1">
      <c r="A78" s="40"/>
      <c r="B78" s="191" t="s">
        <v>605</v>
      </c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234"/>
      <c r="AJ78" s="177"/>
      <c r="AK78" s="178"/>
      <c r="AL78" s="178"/>
      <c r="AM78" s="178"/>
      <c r="AN78" s="178"/>
      <c r="AO78" s="179"/>
      <c r="AP78" s="177" t="s">
        <v>531</v>
      </c>
      <c r="AQ78" s="178"/>
      <c r="AR78" s="178"/>
      <c r="AS78" s="178"/>
      <c r="AT78" s="178"/>
      <c r="AU78" s="178"/>
      <c r="AV78" s="178"/>
      <c r="AW78" s="179"/>
      <c r="AX78" s="180">
        <v>7</v>
      </c>
      <c r="AY78" s="181"/>
      <c r="AZ78" s="181"/>
      <c r="BA78" s="181"/>
      <c r="BB78" s="181"/>
      <c r="BC78" s="181"/>
      <c r="BD78" s="181"/>
      <c r="BE78" s="181"/>
      <c r="BF78" s="182"/>
      <c r="BG78" s="180">
        <v>3</v>
      </c>
      <c r="BH78" s="181"/>
      <c r="BI78" s="181"/>
      <c r="BJ78" s="181"/>
      <c r="BK78" s="181"/>
      <c r="BL78" s="181"/>
      <c r="BM78" s="181"/>
      <c r="BN78" s="181"/>
      <c r="BO78" s="182"/>
      <c r="BP78" s="180">
        <v>0</v>
      </c>
      <c r="BQ78" s="181"/>
      <c r="BR78" s="181"/>
      <c r="BS78" s="181"/>
      <c r="BT78" s="181"/>
      <c r="BU78" s="181"/>
      <c r="BV78" s="181"/>
      <c r="BW78" s="181"/>
      <c r="BX78" s="182"/>
      <c r="BY78" s="180">
        <v>0</v>
      </c>
      <c r="BZ78" s="181"/>
      <c r="CA78" s="181"/>
      <c r="CB78" s="181"/>
      <c r="CC78" s="181"/>
      <c r="CD78" s="181"/>
      <c r="CE78" s="181"/>
      <c r="CF78" s="181"/>
      <c r="CG78" s="182"/>
      <c r="CH78" s="180">
        <v>0</v>
      </c>
      <c r="CI78" s="181"/>
      <c r="CJ78" s="181"/>
      <c r="CK78" s="181"/>
      <c r="CL78" s="181"/>
      <c r="CM78" s="181"/>
      <c r="CN78" s="181"/>
      <c r="CO78" s="181"/>
      <c r="CP78" s="182"/>
      <c r="CQ78" s="180">
        <v>0</v>
      </c>
      <c r="CR78" s="181"/>
      <c r="CS78" s="181"/>
      <c r="CT78" s="181"/>
      <c r="CU78" s="181"/>
      <c r="CV78" s="181"/>
      <c r="CW78" s="181"/>
      <c r="CX78" s="181"/>
      <c r="CY78" s="182"/>
      <c r="CZ78" s="180">
        <v>0</v>
      </c>
      <c r="DA78" s="181"/>
      <c r="DB78" s="181"/>
      <c r="DC78" s="181"/>
      <c r="DD78" s="181"/>
      <c r="DE78" s="181"/>
      <c r="DF78" s="181"/>
      <c r="DG78" s="181"/>
      <c r="DH78" s="182"/>
      <c r="DI78" s="180">
        <v>0</v>
      </c>
      <c r="DJ78" s="181"/>
      <c r="DK78" s="181"/>
      <c r="DL78" s="181"/>
      <c r="DM78" s="181"/>
      <c r="DN78" s="181"/>
      <c r="DO78" s="181"/>
      <c r="DP78" s="181"/>
      <c r="DQ78" s="182"/>
      <c r="DR78" s="180">
        <v>0</v>
      </c>
      <c r="DS78" s="181"/>
      <c r="DT78" s="181"/>
      <c r="DU78" s="181"/>
      <c r="DV78" s="181"/>
      <c r="DW78" s="181"/>
      <c r="DX78" s="181"/>
      <c r="DY78" s="181"/>
      <c r="DZ78" s="182"/>
      <c r="EA78" s="180">
        <v>7</v>
      </c>
      <c r="EB78" s="181"/>
      <c r="EC78" s="181"/>
      <c r="ED78" s="181"/>
      <c r="EE78" s="181"/>
      <c r="EF78" s="181"/>
      <c r="EG78" s="181"/>
      <c r="EH78" s="181"/>
      <c r="EI78" s="182"/>
      <c r="EJ78" s="390">
        <v>0</v>
      </c>
      <c r="EK78" s="390"/>
      <c r="EL78" s="390"/>
      <c r="EM78" s="390"/>
      <c r="EN78" s="390"/>
      <c r="EO78" s="390"/>
      <c r="EP78" s="390"/>
      <c r="EQ78" s="390"/>
      <c r="ER78" s="390"/>
      <c r="ES78" s="390"/>
      <c r="ET78" s="390"/>
      <c r="EU78" s="390">
        <v>0</v>
      </c>
      <c r="EV78" s="390"/>
      <c r="EW78" s="390"/>
      <c r="EX78" s="390"/>
      <c r="EY78" s="390"/>
      <c r="EZ78" s="390"/>
      <c r="FA78" s="390"/>
      <c r="FB78" s="390"/>
      <c r="FC78" s="390"/>
      <c r="FD78" s="390">
        <v>0</v>
      </c>
      <c r="FE78" s="390"/>
      <c r="FF78" s="390"/>
      <c r="FG78" s="390"/>
      <c r="FH78" s="390"/>
      <c r="FI78" s="390"/>
      <c r="FJ78" s="390"/>
      <c r="FK78" s="390"/>
    </row>
    <row r="79" spans="1:167" ht="10.5" customHeight="1">
      <c r="A79" s="40"/>
      <c r="B79" s="191" t="s">
        <v>606</v>
      </c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234"/>
      <c r="AJ79" s="177"/>
      <c r="AK79" s="178"/>
      <c r="AL79" s="178"/>
      <c r="AM79" s="178"/>
      <c r="AN79" s="178"/>
      <c r="AO79" s="179"/>
      <c r="AP79" s="177" t="s">
        <v>584</v>
      </c>
      <c r="AQ79" s="178"/>
      <c r="AR79" s="178"/>
      <c r="AS79" s="178"/>
      <c r="AT79" s="178"/>
      <c r="AU79" s="178"/>
      <c r="AV79" s="178"/>
      <c r="AW79" s="179"/>
      <c r="AX79" s="180">
        <v>0</v>
      </c>
      <c r="AY79" s="181"/>
      <c r="AZ79" s="181"/>
      <c r="BA79" s="181"/>
      <c r="BB79" s="181"/>
      <c r="BC79" s="181"/>
      <c r="BD79" s="181"/>
      <c r="BE79" s="181"/>
      <c r="BF79" s="182"/>
      <c r="BG79" s="180">
        <v>0</v>
      </c>
      <c r="BH79" s="181"/>
      <c r="BI79" s="181"/>
      <c r="BJ79" s="181"/>
      <c r="BK79" s="181"/>
      <c r="BL79" s="181"/>
      <c r="BM79" s="181"/>
      <c r="BN79" s="181"/>
      <c r="BO79" s="182"/>
      <c r="BP79" s="180">
        <v>0</v>
      </c>
      <c r="BQ79" s="181"/>
      <c r="BR79" s="181"/>
      <c r="BS79" s="181"/>
      <c r="BT79" s="181"/>
      <c r="BU79" s="181"/>
      <c r="BV79" s="181"/>
      <c r="BW79" s="181"/>
      <c r="BX79" s="182"/>
      <c r="BY79" s="180">
        <v>0</v>
      </c>
      <c r="BZ79" s="181"/>
      <c r="CA79" s="181"/>
      <c r="CB79" s="181"/>
      <c r="CC79" s="181"/>
      <c r="CD79" s="181"/>
      <c r="CE79" s="181"/>
      <c r="CF79" s="181"/>
      <c r="CG79" s="182"/>
      <c r="CH79" s="180">
        <v>0</v>
      </c>
      <c r="CI79" s="181"/>
      <c r="CJ79" s="181"/>
      <c r="CK79" s="181"/>
      <c r="CL79" s="181"/>
      <c r="CM79" s="181"/>
      <c r="CN79" s="181"/>
      <c r="CO79" s="181"/>
      <c r="CP79" s="182"/>
      <c r="CQ79" s="180">
        <v>0</v>
      </c>
      <c r="CR79" s="181"/>
      <c r="CS79" s="181"/>
      <c r="CT79" s="181"/>
      <c r="CU79" s="181"/>
      <c r="CV79" s="181"/>
      <c r="CW79" s="181"/>
      <c r="CX79" s="181"/>
      <c r="CY79" s="182"/>
      <c r="CZ79" s="180">
        <v>0</v>
      </c>
      <c r="DA79" s="181"/>
      <c r="DB79" s="181"/>
      <c r="DC79" s="181"/>
      <c r="DD79" s="181"/>
      <c r="DE79" s="181"/>
      <c r="DF79" s="181"/>
      <c r="DG79" s="181"/>
      <c r="DH79" s="182"/>
      <c r="DI79" s="180">
        <v>0</v>
      </c>
      <c r="DJ79" s="181"/>
      <c r="DK79" s="181"/>
      <c r="DL79" s="181"/>
      <c r="DM79" s="181"/>
      <c r="DN79" s="181"/>
      <c r="DO79" s="181"/>
      <c r="DP79" s="181"/>
      <c r="DQ79" s="182"/>
      <c r="DR79" s="180">
        <v>0</v>
      </c>
      <c r="DS79" s="181"/>
      <c r="DT79" s="181"/>
      <c r="DU79" s="181"/>
      <c r="DV79" s="181"/>
      <c r="DW79" s="181"/>
      <c r="DX79" s="181"/>
      <c r="DY79" s="181"/>
      <c r="DZ79" s="182"/>
      <c r="EA79" s="180">
        <v>0</v>
      </c>
      <c r="EB79" s="181"/>
      <c r="EC79" s="181"/>
      <c r="ED79" s="181"/>
      <c r="EE79" s="181"/>
      <c r="EF79" s="181"/>
      <c r="EG79" s="181"/>
      <c r="EH79" s="181"/>
      <c r="EI79" s="182"/>
      <c r="EJ79" s="390">
        <v>0</v>
      </c>
      <c r="EK79" s="390"/>
      <c r="EL79" s="390"/>
      <c r="EM79" s="390"/>
      <c r="EN79" s="390"/>
      <c r="EO79" s="390"/>
      <c r="EP79" s="390"/>
      <c r="EQ79" s="390"/>
      <c r="ER79" s="390"/>
      <c r="ES79" s="390"/>
      <c r="ET79" s="390"/>
      <c r="EU79" s="390">
        <v>0</v>
      </c>
      <c r="EV79" s="390"/>
      <c r="EW79" s="390"/>
      <c r="EX79" s="390"/>
      <c r="EY79" s="390"/>
      <c r="EZ79" s="390"/>
      <c r="FA79" s="390"/>
      <c r="FB79" s="390"/>
      <c r="FC79" s="390"/>
      <c r="FD79" s="390">
        <v>0</v>
      </c>
      <c r="FE79" s="390"/>
      <c r="FF79" s="390"/>
      <c r="FG79" s="390"/>
      <c r="FH79" s="390"/>
      <c r="FI79" s="390"/>
      <c r="FJ79" s="390"/>
      <c r="FK79" s="390"/>
    </row>
    <row r="80" spans="1:167" ht="10.5" customHeight="1">
      <c r="A80" s="40"/>
      <c r="B80" s="191" t="s">
        <v>497</v>
      </c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234"/>
      <c r="AJ80" s="177"/>
      <c r="AK80" s="178"/>
      <c r="AL80" s="178"/>
      <c r="AM80" s="178"/>
      <c r="AN80" s="178"/>
      <c r="AO80" s="179"/>
      <c r="AP80" s="177" t="s">
        <v>532</v>
      </c>
      <c r="AQ80" s="178"/>
      <c r="AR80" s="178"/>
      <c r="AS80" s="178"/>
      <c r="AT80" s="178"/>
      <c r="AU80" s="178"/>
      <c r="AV80" s="178"/>
      <c r="AW80" s="179"/>
      <c r="AX80" s="180">
        <v>64</v>
      </c>
      <c r="AY80" s="181"/>
      <c r="AZ80" s="181"/>
      <c r="BA80" s="181"/>
      <c r="BB80" s="181"/>
      <c r="BC80" s="181"/>
      <c r="BD80" s="181"/>
      <c r="BE80" s="181"/>
      <c r="BF80" s="182"/>
      <c r="BG80" s="180">
        <v>26</v>
      </c>
      <c r="BH80" s="181"/>
      <c r="BI80" s="181"/>
      <c r="BJ80" s="181"/>
      <c r="BK80" s="181"/>
      <c r="BL80" s="181"/>
      <c r="BM80" s="181"/>
      <c r="BN80" s="181"/>
      <c r="BO80" s="182"/>
      <c r="BP80" s="180">
        <v>0</v>
      </c>
      <c r="BQ80" s="181"/>
      <c r="BR80" s="181"/>
      <c r="BS80" s="181"/>
      <c r="BT80" s="181"/>
      <c r="BU80" s="181"/>
      <c r="BV80" s="181"/>
      <c r="BW80" s="181"/>
      <c r="BX80" s="182"/>
      <c r="BY80" s="180">
        <v>0</v>
      </c>
      <c r="BZ80" s="181"/>
      <c r="CA80" s="181"/>
      <c r="CB80" s="181"/>
      <c r="CC80" s="181"/>
      <c r="CD80" s="181"/>
      <c r="CE80" s="181"/>
      <c r="CF80" s="181"/>
      <c r="CG80" s="182"/>
      <c r="CH80" s="180">
        <v>0</v>
      </c>
      <c r="CI80" s="181"/>
      <c r="CJ80" s="181"/>
      <c r="CK80" s="181"/>
      <c r="CL80" s="181"/>
      <c r="CM80" s="181"/>
      <c r="CN80" s="181"/>
      <c r="CO80" s="181"/>
      <c r="CP80" s="182"/>
      <c r="CQ80" s="180">
        <v>0</v>
      </c>
      <c r="CR80" s="181"/>
      <c r="CS80" s="181"/>
      <c r="CT80" s="181"/>
      <c r="CU80" s="181"/>
      <c r="CV80" s="181"/>
      <c r="CW80" s="181"/>
      <c r="CX80" s="181"/>
      <c r="CY80" s="182"/>
      <c r="CZ80" s="180">
        <v>0</v>
      </c>
      <c r="DA80" s="181"/>
      <c r="DB80" s="181"/>
      <c r="DC80" s="181"/>
      <c r="DD80" s="181"/>
      <c r="DE80" s="181"/>
      <c r="DF80" s="181"/>
      <c r="DG80" s="181"/>
      <c r="DH80" s="182"/>
      <c r="DI80" s="180">
        <v>0</v>
      </c>
      <c r="DJ80" s="181"/>
      <c r="DK80" s="181"/>
      <c r="DL80" s="181"/>
      <c r="DM80" s="181"/>
      <c r="DN80" s="181"/>
      <c r="DO80" s="181"/>
      <c r="DP80" s="181"/>
      <c r="DQ80" s="182"/>
      <c r="DR80" s="180">
        <v>0</v>
      </c>
      <c r="DS80" s="181"/>
      <c r="DT80" s="181"/>
      <c r="DU80" s="181"/>
      <c r="DV80" s="181"/>
      <c r="DW80" s="181"/>
      <c r="DX80" s="181"/>
      <c r="DY80" s="181"/>
      <c r="DZ80" s="182"/>
      <c r="EA80" s="180">
        <v>64</v>
      </c>
      <c r="EB80" s="181"/>
      <c r="EC80" s="181"/>
      <c r="ED80" s="181"/>
      <c r="EE80" s="181"/>
      <c r="EF80" s="181"/>
      <c r="EG80" s="181"/>
      <c r="EH80" s="181"/>
      <c r="EI80" s="182"/>
      <c r="EJ80" s="390">
        <v>0</v>
      </c>
      <c r="EK80" s="390"/>
      <c r="EL80" s="390"/>
      <c r="EM80" s="390"/>
      <c r="EN80" s="390"/>
      <c r="EO80" s="390"/>
      <c r="EP80" s="390"/>
      <c r="EQ80" s="390"/>
      <c r="ER80" s="390"/>
      <c r="ES80" s="390"/>
      <c r="ET80" s="390"/>
      <c r="EU80" s="390">
        <v>0</v>
      </c>
      <c r="EV80" s="390"/>
      <c r="EW80" s="390"/>
      <c r="EX80" s="390"/>
      <c r="EY80" s="390"/>
      <c r="EZ80" s="390"/>
      <c r="FA80" s="390"/>
      <c r="FB80" s="390"/>
      <c r="FC80" s="390"/>
      <c r="FD80" s="390">
        <v>0</v>
      </c>
      <c r="FE80" s="390"/>
      <c r="FF80" s="390"/>
      <c r="FG80" s="390"/>
      <c r="FH80" s="390"/>
      <c r="FI80" s="390"/>
      <c r="FJ80" s="390"/>
      <c r="FK80" s="390"/>
    </row>
    <row r="81" spans="1:167" ht="10.5" customHeight="1">
      <c r="A81" s="40"/>
      <c r="B81" s="191" t="s">
        <v>607</v>
      </c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234"/>
      <c r="AJ81" s="177"/>
      <c r="AK81" s="178"/>
      <c r="AL81" s="178"/>
      <c r="AM81" s="178"/>
      <c r="AN81" s="178"/>
      <c r="AO81" s="179"/>
      <c r="AP81" s="177" t="s">
        <v>532</v>
      </c>
      <c r="AQ81" s="178"/>
      <c r="AR81" s="178"/>
      <c r="AS81" s="178"/>
      <c r="AT81" s="178"/>
      <c r="AU81" s="178"/>
      <c r="AV81" s="178"/>
      <c r="AW81" s="179"/>
      <c r="AX81" s="180">
        <v>14</v>
      </c>
      <c r="AY81" s="181"/>
      <c r="AZ81" s="181"/>
      <c r="BA81" s="181"/>
      <c r="BB81" s="181"/>
      <c r="BC81" s="181"/>
      <c r="BD81" s="181"/>
      <c r="BE81" s="181"/>
      <c r="BF81" s="182"/>
      <c r="BG81" s="180">
        <v>3</v>
      </c>
      <c r="BH81" s="181"/>
      <c r="BI81" s="181"/>
      <c r="BJ81" s="181"/>
      <c r="BK81" s="181"/>
      <c r="BL81" s="181"/>
      <c r="BM81" s="181"/>
      <c r="BN81" s="181"/>
      <c r="BO81" s="182"/>
      <c r="BP81" s="180">
        <v>0</v>
      </c>
      <c r="BQ81" s="181"/>
      <c r="BR81" s="181"/>
      <c r="BS81" s="181"/>
      <c r="BT81" s="181"/>
      <c r="BU81" s="181"/>
      <c r="BV81" s="181"/>
      <c r="BW81" s="181"/>
      <c r="BX81" s="182"/>
      <c r="BY81" s="180">
        <v>0</v>
      </c>
      <c r="BZ81" s="181"/>
      <c r="CA81" s="181"/>
      <c r="CB81" s="181"/>
      <c r="CC81" s="181"/>
      <c r="CD81" s="181"/>
      <c r="CE81" s="181"/>
      <c r="CF81" s="181"/>
      <c r="CG81" s="182"/>
      <c r="CH81" s="180">
        <v>0</v>
      </c>
      <c r="CI81" s="181"/>
      <c r="CJ81" s="181"/>
      <c r="CK81" s="181"/>
      <c r="CL81" s="181"/>
      <c r="CM81" s="181"/>
      <c r="CN81" s="181"/>
      <c r="CO81" s="181"/>
      <c r="CP81" s="182"/>
      <c r="CQ81" s="180">
        <v>0</v>
      </c>
      <c r="CR81" s="181"/>
      <c r="CS81" s="181"/>
      <c r="CT81" s="181"/>
      <c r="CU81" s="181"/>
      <c r="CV81" s="181"/>
      <c r="CW81" s="181"/>
      <c r="CX81" s="181"/>
      <c r="CY81" s="182"/>
      <c r="CZ81" s="180">
        <v>0</v>
      </c>
      <c r="DA81" s="181"/>
      <c r="DB81" s="181"/>
      <c r="DC81" s="181"/>
      <c r="DD81" s="181"/>
      <c r="DE81" s="181"/>
      <c r="DF81" s="181"/>
      <c r="DG81" s="181"/>
      <c r="DH81" s="182"/>
      <c r="DI81" s="180">
        <v>0</v>
      </c>
      <c r="DJ81" s="181"/>
      <c r="DK81" s="181"/>
      <c r="DL81" s="181"/>
      <c r="DM81" s="181"/>
      <c r="DN81" s="181"/>
      <c r="DO81" s="181"/>
      <c r="DP81" s="181"/>
      <c r="DQ81" s="182"/>
      <c r="DR81" s="180">
        <v>0</v>
      </c>
      <c r="DS81" s="181"/>
      <c r="DT81" s="181"/>
      <c r="DU81" s="181"/>
      <c r="DV81" s="181"/>
      <c r="DW81" s="181"/>
      <c r="DX81" s="181"/>
      <c r="DY81" s="181"/>
      <c r="DZ81" s="182"/>
      <c r="EA81" s="180">
        <v>14</v>
      </c>
      <c r="EB81" s="181"/>
      <c r="EC81" s="181"/>
      <c r="ED81" s="181"/>
      <c r="EE81" s="181"/>
      <c r="EF81" s="181"/>
      <c r="EG81" s="181"/>
      <c r="EH81" s="181"/>
      <c r="EI81" s="182"/>
      <c r="EJ81" s="390">
        <v>0</v>
      </c>
      <c r="EK81" s="390"/>
      <c r="EL81" s="390"/>
      <c r="EM81" s="390"/>
      <c r="EN81" s="390"/>
      <c r="EO81" s="390"/>
      <c r="EP81" s="390"/>
      <c r="EQ81" s="390"/>
      <c r="ER81" s="390"/>
      <c r="ES81" s="390"/>
      <c r="ET81" s="390"/>
      <c r="EU81" s="390">
        <v>0</v>
      </c>
      <c r="EV81" s="390"/>
      <c r="EW81" s="390"/>
      <c r="EX81" s="390"/>
      <c r="EY81" s="390"/>
      <c r="EZ81" s="390"/>
      <c r="FA81" s="390"/>
      <c r="FB81" s="390"/>
      <c r="FC81" s="390"/>
      <c r="FD81" s="390">
        <v>0</v>
      </c>
      <c r="FE81" s="390"/>
      <c r="FF81" s="390"/>
      <c r="FG81" s="390"/>
      <c r="FH81" s="390"/>
      <c r="FI81" s="390"/>
      <c r="FJ81" s="390"/>
      <c r="FK81" s="390"/>
    </row>
    <row r="82" spans="1:167" ht="10.5" customHeight="1">
      <c r="A82" s="40"/>
      <c r="B82" s="191" t="s">
        <v>509</v>
      </c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234"/>
      <c r="AJ82" s="177"/>
      <c r="AK82" s="178"/>
      <c r="AL82" s="178"/>
      <c r="AM82" s="178"/>
      <c r="AN82" s="178"/>
      <c r="AO82" s="179"/>
      <c r="AP82" s="177" t="s">
        <v>532</v>
      </c>
      <c r="AQ82" s="178"/>
      <c r="AR82" s="178"/>
      <c r="AS82" s="178"/>
      <c r="AT82" s="178"/>
      <c r="AU82" s="178"/>
      <c r="AV82" s="178"/>
      <c r="AW82" s="179"/>
      <c r="AX82" s="180">
        <v>20</v>
      </c>
      <c r="AY82" s="181"/>
      <c r="AZ82" s="181"/>
      <c r="BA82" s="181"/>
      <c r="BB82" s="181"/>
      <c r="BC82" s="181"/>
      <c r="BD82" s="181"/>
      <c r="BE82" s="181"/>
      <c r="BF82" s="182"/>
      <c r="BG82" s="180">
        <v>7</v>
      </c>
      <c r="BH82" s="181"/>
      <c r="BI82" s="181"/>
      <c r="BJ82" s="181"/>
      <c r="BK82" s="181"/>
      <c r="BL82" s="181"/>
      <c r="BM82" s="181"/>
      <c r="BN82" s="181"/>
      <c r="BO82" s="182"/>
      <c r="BP82" s="180">
        <v>0</v>
      </c>
      <c r="BQ82" s="181"/>
      <c r="BR82" s="181"/>
      <c r="BS82" s="181"/>
      <c r="BT82" s="181"/>
      <c r="BU82" s="181"/>
      <c r="BV82" s="181"/>
      <c r="BW82" s="181"/>
      <c r="BX82" s="182"/>
      <c r="BY82" s="180">
        <v>0</v>
      </c>
      <c r="BZ82" s="181"/>
      <c r="CA82" s="181"/>
      <c r="CB82" s="181"/>
      <c r="CC82" s="181"/>
      <c r="CD82" s="181"/>
      <c r="CE82" s="181"/>
      <c r="CF82" s="181"/>
      <c r="CG82" s="182"/>
      <c r="CH82" s="180">
        <v>0</v>
      </c>
      <c r="CI82" s="181"/>
      <c r="CJ82" s="181"/>
      <c r="CK82" s="181"/>
      <c r="CL82" s="181"/>
      <c r="CM82" s="181"/>
      <c r="CN82" s="181"/>
      <c r="CO82" s="181"/>
      <c r="CP82" s="182"/>
      <c r="CQ82" s="180">
        <v>0</v>
      </c>
      <c r="CR82" s="181"/>
      <c r="CS82" s="181"/>
      <c r="CT82" s="181"/>
      <c r="CU82" s="181"/>
      <c r="CV82" s="181"/>
      <c r="CW82" s="181"/>
      <c r="CX82" s="181"/>
      <c r="CY82" s="182"/>
      <c r="CZ82" s="180">
        <v>0</v>
      </c>
      <c r="DA82" s="181"/>
      <c r="DB82" s="181"/>
      <c r="DC82" s="181"/>
      <c r="DD82" s="181"/>
      <c r="DE82" s="181"/>
      <c r="DF82" s="181"/>
      <c r="DG82" s="181"/>
      <c r="DH82" s="182"/>
      <c r="DI82" s="180">
        <v>0</v>
      </c>
      <c r="DJ82" s="181"/>
      <c r="DK82" s="181"/>
      <c r="DL82" s="181"/>
      <c r="DM82" s="181"/>
      <c r="DN82" s="181"/>
      <c r="DO82" s="181"/>
      <c r="DP82" s="181"/>
      <c r="DQ82" s="182"/>
      <c r="DR82" s="180">
        <v>0</v>
      </c>
      <c r="DS82" s="181"/>
      <c r="DT82" s="181"/>
      <c r="DU82" s="181"/>
      <c r="DV82" s="181"/>
      <c r="DW82" s="181"/>
      <c r="DX82" s="181"/>
      <c r="DY82" s="181"/>
      <c r="DZ82" s="182"/>
      <c r="EA82" s="180">
        <v>20</v>
      </c>
      <c r="EB82" s="181"/>
      <c r="EC82" s="181"/>
      <c r="ED82" s="181"/>
      <c r="EE82" s="181"/>
      <c r="EF82" s="181"/>
      <c r="EG82" s="181"/>
      <c r="EH82" s="181"/>
      <c r="EI82" s="182"/>
      <c r="EJ82" s="390">
        <v>0</v>
      </c>
      <c r="EK82" s="390"/>
      <c r="EL82" s="390"/>
      <c r="EM82" s="390"/>
      <c r="EN82" s="390"/>
      <c r="EO82" s="390"/>
      <c r="EP82" s="390"/>
      <c r="EQ82" s="390"/>
      <c r="ER82" s="390"/>
      <c r="ES82" s="390"/>
      <c r="ET82" s="390"/>
      <c r="EU82" s="390">
        <v>0</v>
      </c>
      <c r="EV82" s="390"/>
      <c r="EW82" s="390"/>
      <c r="EX82" s="390"/>
      <c r="EY82" s="390"/>
      <c r="EZ82" s="390"/>
      <c r="FA82" s="390"/>
      <c r="FB82" s="390"/>
      <c r="FC82" s="390"/>
      <c r="FD82" s="390">
        <v>0</v>
      </c>
      <c r="FE82" s="390"/>
      <c r="FF82" s="390"/>
      <c r="FG82" s="390"/>
      <c r="FH82" s="390"/>
      <c r="FI82" s="390"/>
      <c r="FJ82" s="390"/>
      <c r="FK82" s="390"/>
    </row>
    <row r="83" spans="1:167" ht="10.5" customHeight="1">
      <c r="A83" s="40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234"/>
      <c r="AJ83" s="177"/>
      <c r="AK83" s="178"/>
      <c r="AL83" s="178"/>
      <c r="AM83" s="178"/>
      <c r="AN83" s="178"/>
      <c r="AO83" s="179"/>
      <c r="AP83" s="177"/>
      <c r="AQ83" s="178"/>
      <c r="AR83" s="178"/>
      <c r="AS83" s="178"/>
      <c r="AT83" s="178"/>
      <c r="AU83" s="178"/>
      <c r="AV83" s="178"/>
      <c r="AW83" s="179"/>
      <c r="AX83" s="180"/>
      <c r="AY83" s="181"/>
      <c r="AZ83" s="181"/>
      <c r="BA83" s="181"/>
      <c r="BB83" s="181"/>
      <c r="BC83" s="181"/>
      <c r="BD83" s="181"/>
      <c r="BE83" s="181"/>
      <c r="BF83" s="182"/>
      <c r="BG83" s="180"/>
      <c r="BH83" s="181"/>
      <c r="BI83" s="181"/>
      <c r="BJ83" s="181"/>
      <c r="BK83" s="181"/>
      <c r="BL83" s="181"/>
      <c r="BM83" s="181"/>
      <c r="BN83" s="181"/>
      <c r="BO83" s="182"/>
      <c r="BP83" s="180"/>
      <c r="BQ83" s="181"/>
      <c r="BR83" s="181"/>
      <c r="BS83" s="181"/>
      <c r="BT83" s="181"/>
      <c r="BU83" s="181"/>
      <c r="BV83" s="181"/>
      <c r="BW83" s="181"/>
      <c r="BX83" s="182"/>
      <c r="BY83" s="180"/>
      <c r="BZ83" s="181"/>
      <c r="CA83" s="181"/>
      <c r="CB83" s="181"/>
      <c r="CC83" s="181"/>
      <c r="CD83" s="181"/>
      <c r="CE83" s="181"/>
      <c r="CF83" s="181"/>
      <c r="CG83" s="182"/>
      <c r="CH83" s="180"/>
      <c r="CI83" s="181"/>
      <c r="CJ83" s="181"/>
      <c r="CK83" s="181"/>
      <c r="CL83" s="181"/>
      <c r="CM83" s="181"/>
      <c r="CN83" s="181"/>
      <c r="CO83" s="181"/>
      <c r="CP83" s="182"/>
      <c r="CQ83" s="180"/>
      <c r="CR83" s="181"/>
      <c r="CS83" s="181"/>
      <c r="CT83" s="181"/>
      <c r="CU83" s="181"/>
      <c r="CV83" s="181"/>
      <c r="CW83" s="181"/>
      <c r="CX83" s="181"/>
      <c r="CY83" s="182"/>
      <c r="CZ83" s="180"/>
      <c r="DA83" s="181"/>
      <c r="DB83" s="181"/>
      <c r="DC83" s="181"/>
      <c r="DD83" s="181"/>
      <c r="DE83" s="181"/>
      <c r="DF83" s="181"/>
      <c r="DG83" s="181"/>
      <c r="DH83" s="182"/>
      <c r="DI83" s="180"/>
      <c r="DJ83" s="181"/>
      <c r="DK83" s="181"/>
      <c r="DL83" s="181"/>
      <c r="DM83" s="181"/>
      <c r="DN83" s="181"/>
      <c r="DO83" s="181"/>
      <c r="DP83" s="181"/>
      <c r="DQ83" s="182"/>
      <c r="DR83" s="180"/>
      <c r="DS83" s="181"/>
      <c r="DT83" s="181"/>
      <c r="DU83" s="181"/>
      <c r="DV83" s="181"/>
      <c r="DW83" s="181"/>
      <c r="DX83" s="181"/>
      <c r="DY83" s="181"/>
      <c r="DZ83" s="182"/>
      <c r="EA83" s="214"/>
      <c r="EB83" s="215"/>
      <c r="EC83" s="215"/>
      <c r="ED83" s="215"/>
      <c r="EE83" s="215"/>
      <c r="EF83" s="215"/>
      <c r="EG83" s="215"/>
      <c r="EH83" s="215"/>
      <c r="EI83" s="216"/>
      <c r="EJ83" s="390"/>
      <c r="EK83" s="390"/>
      <c r="EL83" s="390"/>
      <c r="EM83" s="390"/>
      <c r="EN83" s="390"/>
      <c r="EO83" s="390"/>
      <c r="EP83" s="390"/>
      <c r="EQ83" s="390"/>
      <c r="ER83" s="390"/>
      <c r="ES83" s="390"/>
      <c r="ET83" s="390"/>
      <c r="EU83" s="390"/>
      <c r="EV83" s="390"/>
      <c r="EW83" s="390"/>
      <c r="EX83" s="390"/>
      <c r="EY83" s="390"/>
      <c r="EZ83" s="390"/>
      <c r="FA83" s="390"/>
      <c r="FB83" s="390"/>
      <c r="FC83" s="390"/>
      <c r="FD83" s="390"/>
      <c r="FE83" s="390"/>
      <c r="FF83" s="390"/>
      <c r="FG83" s="390"/>
      <c r="FH83" s="390"/>
      <c r="FI83" s="390"/>
      <c r="FJ83" s="390"/>
      <c r="FK83" s="390"/>
    </row>
    <row r="84" spans="1:167" ht="10.5" customHeight="1">
      <c r="A84" s="198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200"/>
      <c r="AJ84" s="198" t="s">
        <v>261</v>
      </c>
      <c r="AK84" s="199"/>
      <c r="AL84" s="199"/>
      <c r="AM84" s="199"/>
      <c r="AN84" s="199"/>
      <c r="AO84" s="200"/>
      <c r="AP84" s="198" t="s">
        <v>317</v>
      </c>
      <c r="AQ84" s="199"/>
      <c r="AR84" s="199"/>
      <c r="AS84" s="199"/>
      <c r="AT84" s="199"/>
      <c r="AU84" s="199"/>
      <c r="AV84" s="199"/>
      <c r="AW84" s="200"/>
      <c r="AX84" s="206" t="s">
        <v>262</v>
      </c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394" t="s">
        <v>263</v>
      </c>
      <c r="BZ84" s="394"/>
      <c r="CA84" s="394"/>
      <c r="CB84" s="394"/>
      <c r="CC84" s="394"/>
      <c r="CD84" s="394"/>
      <c r="CE84" s="394"/>
      <c r="CF84" s="394"/>
      <c r="CG84" s="394"/>
      <c r="CH84" s="394"/>
      <c r="CI84" s="394"/>
      <c r="CJ84" s="394"/>
      <c r="CK84" s="394"/>
      <c r="CL84" s="394"/>
      <c r="CM84" s="394"/>
      <c r="CN84" s="394"/>
      <c r="CO84" s="394"/>
      <c r="CP84" s="394"/>
      <c r="CQ84" s="394"/>
      <c r="CR84" s="394"/>
      <c r="CS84" s="394"/>
      <c r="CT84" s="394"/>
      <c r="CU84" s="394"/>
      <c r="CV84" s="394"/>
      <c r="CW84" s="394"/>
      <c r="CX84" s="394"/>
      <c r="CY84" s="206"/>
      <c r="CZ84" s="394" t="s">
        <v>323</v>
      </c>
      <c r="DA84" s="394"/>
      <c r="DB84" s="394"/>
      <c r="DC84" s="394"/>
      <c r="DD84" s="394"/>
      <c r="DE84" s="394"/>
      <c r="DF84" s="394"/>
      <c r="DG84" s="394"/>
      <c r="DH84" s="394"/>
      <c r="DI84" s="394"/>
      <c r="DJ84" s="394"/>
      <c r="DK84" s="394"/>
      <c r="DL84" s="394"/>
      <c r="DM84" s="394"/>
      <c r="DN84" s="394"/>
      <c r="DO84" s="394"/>
      <c r="DP84" s="394"/>
      <c r="DQ84" s="394"/>
      <c r="DR84" s="394"/>
      <c r="DS84" s="394"/>
      <c r="DT84" s="394"/>
      <c r="DU84" s="394"/>
      <c r="DV84" s="394"/>
      <c r="DW84" s="394"/>
      <c r="DX84" s="394"/>
      <c r="DY84" s="394"/>
      <c r="DZ84" s="206"/>
      <c r="EA84" s="206" t="s">
        <v>264</v>
      </c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198" t="s">
        <v>265</v>
      </c>
      <c r="EV84" s="199"/>
      <c r="EW84" s="199"/>
      <c r="EX84" s="199"/>
      <c r="EY84" s="199"/>
      <c r="EZ84" s="199"/>
      <c r="FA84" s="199"/>
      <c r="FB84" s="199"/>
      <c r="FC84" s="200"/>
      <c r="FD84" s="198" t="s">
        <v>266</v>
      </c>
      <c r="FE84" s="199"/>
      <c r="FF84" s="199"/>
      <c r="FG84" s="199"/>
      <c r="FH84" s="199"/>
      <c r="FI84" s="199"/>
      <c r="FJ84" s="199"/>
      <c r="FK84" s="200"/>
    </row>
    <row r="85" spans="1:167" ht="10.5" customHeight="1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23"/>
      <c r="AJ85" s="129"/>
      <c r="AK85" s="130"/>
      <c r="AL85" s="130"/>
      <c r="AM85" s="130"/>
      <c r="AN85" s="130"/>
      <c r="AO85" s="123"/>
      <c r="AP85" s="129"/>
      <c r="AQ85" s="130"/>
      <c r="AR85" s="130"/>
      <c r="AS85" s="130"/>
      <c r="AT85" s="130"/>
      <c r="AU85" s="130"/>
      <c r="AV85" s="130"/>
      <c r="AW85" s="123"/>
      <c r="AX85" s="324" t="s">
        <v>267</v>
      </c>
      <c r="AY85" s="325"/>
      <c r="AZ85" s="325"/>
      <c r="BA85" s="325"/>
      <c r="BB85" s="325"/>
      <c r="BC85" s="325"/>
      <c r="BD85" s="325"/>
      <c r="BE85" s="325"/>
      <c r="BF85" s="325"/>
      <c r="BG85" s="325"/>
      <c r="BH85" s="325"/>
      <c r="BI85" s="325"/>
      <c r="BJ85" s="325"/>
      <c r="BK85" s="325"/>
      <c r="BL85" s="325"/>
      <c r="BM85" s="325"/>
      <c r="BN85" s="325"/>
      <c r="BO85" s="325"/>
      <c r="BP85" s="325"/>
      <c r="BQ85" s="325"/>
      <c r="BR85" s="325"/>
      <c r="BS85" s="325"/>
      <c r="BT85" s="325"/>
      <c r="BU85" s="325"/>
      <c r="BV85" s="325"/>
      <c r="BW85" s="325"/>
      <c r="BX85" s="325"/>
      <c r="BY85" s="324" t="s">
        <v>268</v>
      </c>
      <c r="BZ85" s="325"/>
      <c r="CA85" s="325"/>
      <c r="CB85" s="325"/>
      <c r="CC85" s="325"/>
      <c r="CD85" s="325"/>
      <c r="CE85" s="325"/>
      <c r="CF85" s="325"/>
      <c r="CG85" s="325"/>
      <c r="CH85" s="325"/>
      <c r="CI85" s="325"/>
      <c r="CJ85" s="325"/>
      <c r="CK85" s="325"/>
      <c r="CL85" s="325"/>
      <c r="CM85" s="325"/>
      <c r="CN85" s="325"/>
      <c r="CO85" s="325"/>
      <c r="CP85" s="325"/>
      <c r="CQ85" s="325"/>
      <c r="CR85" s="325"/>
      <c r="CS85" s="325"/>
      <c r="CT85" s="325"/>
      <c r="CU85" s="325"/>
      <c r="CV85" s="325"/>
      <c r="CW85" s="325"/>
      <c r="CX85" s="325"/>
      <c r="CY85" s="325"/>
      <c r="CZ85" s="324" t="s">
        <v>268</v>
      </c>
      <c r="DA85" s="325"/>
      <c r="DB85" s="325"/>
      <c r="DC85" s="325"/>
      <c r="DD85" s="325"/>
      <c r="DE85" s="325"/>
      <c r="DF85" s="325"/>
      <c r="DG85" s="325"/>
      <c r="DH85" s="325"/>
      <c r="DI85" s="325"/>
      <c r="DJ85" s="325"/>
      <c r="DK85" s="325"/>
      <c r="DL85" s="325"/>
      <c r="DM85" s="325"/>
      <c r="DN85" s="325"/>
      <c r="DO85" s="325"/>
      <c r="DP85" s="325"/>
      <c r="DQ85" s="325"/>
      <c r="DR85" s="325"/>
      <c r="DS85" s="325"/>
      <c r="DT85" s="325"/>
      <c r="DU85" s="325"/>
      <c r="DV85" s="325"/>
      <c r="DW85" s="325"/>
      <c r="DX85" s="325"/>
      <c r="DY85" s="325"/>
      <c r="DZ85" s="325"/>
      <c r="EA85" s="324" t="s">
        <v>269</v>
      </c>
      <c r="EB85" s="325"/>
      <c r="EC85" s="325"/>
      <c r="ED85" s="325"/>
      <c r="EE85" s="325"/>
      <c r="EF85" s="325"/>
      <c r="EG85" s="325"/>
      <c r="EH85" s="325"/>
      <c r="EI85" s="325"/>
      <c r="EJ85" s="325"/>
      <c r="EK85" s="325"/>
      <c r="EL85" s="325"/>
      <c r="EM85" s="325"/>
      <c r="EN85" s="325"/>
      <c r="EO85" s="325"/>
      <c r="EP85" s="325"/>
      <c r="EQ85" s="325"/>
      <c r="ER85" s="325"/>
      <c r="ES85" s="325"/>
      <c r="ET85" s="325"/>
      <c r="EU85" s="129"/>
      <c r="EV85" s="130"/>
      <c r="EW85" s="130"/>
      <c r="EX85" s="130"/>
      <c r="EY85" s="130"/>
      <c r="EZ85" s="130"/>
      <c r="FA85" s="130"/>
      <c r="FB85" s="130"/>
      <c r="FC85" s="123"/>
      <c r="FD85" s="129"/>
      <c r="FE85" s="130"/>
      <c r="FF85" s="130"/>
      <c r="FG85" s="130"/>
      <c r="FH85" s="130"/>
      <c r="FI85" s="130"/>
      <c r="FJ85" s="130"/>
      <c r="FK85" s="123"/>
    </row>
    <row r="86" spans="1:167" ht="10.5" customHeight="1">
      <c r="A86" s="129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23"/>
      <c r="AJ86" s="129"/>
      <c r="AK86" s="130"/>
      <c r="AL86" s="130"/>
      <c r="AM86" s="130"/>
      <c r="AN86" s="130"/>
      <c r="AO86" s="123"/>
      <c r="AP86" s="129"/>
      <c r="AQ86" s="130"/>
      <c r="AR86" s="130"/>
      <c r="AS86" s="130"/>
      <c r="AT86" s="130"/>
      <c r="AU86" s="130"/>
      <c r="AV86" s="130"/>
      <c r="AW86" s="123"/>
      <c r="AX86" s="324" t="s">
        <v>270</v>
      </c>
      <c r="AY86" s="325"/>
      <c r="AZ86" s="325"/>
      <c r="BA86" s="325"/>
      <c r="BB86" s="325"/>
      <c r="BC86" s="325"/>
      <c r="BD86" s="325"/>
      <c r="BE86" s="325"/>
      <c r="BF86" s="325"/>
      <c r="BG86" s="325"/>
      <c r="BH86" s="325"/>
      <c r="BI86" s="325"/>
      <c r="BJ86" s="325"/>
      <c r="BK86" s="325"/>
      <c r="BL86" s="325"/>
      <c r="BM86" s="325"/>
      <c r="BN86" s="325"/>
      <c r="BO86" s="325"/>
      <c r="BP86" s="325"/>
      <c r="BQ86" s="325"/>
      <c r="BR86" s="325"/>
      <c r="BS86" s="325"/>
      <c r="BT86" s="325"/>
      <c r="BU86" s="325"/>
      <c r="BV86" s="325"/>
      <c r="BW86" s="325"/>
      <c r="BX86" s="325"/>
      <c r="BY86" s="324"/>
      <c r="BZ86" s="325"/>
      <c r="CA86" s="325"/>
      <c r="CB86" s="325"/>
      <c r="CC86" s="325"/>
      <c r="CD86" s="325"/>
      <c r="CE86" s="325"/>
      <c r="CF86" s="325"/>
      <c r="CG86" s="325"/>
      <c r="CH86" s="325"/>
      <c r="CI86" s="325"/>
      <c r="CJ86" s="325"/>
      <c r="CK86" s="325"/>
      <c r="CL86" s="325"/>
      <c r="CM86" s="325"/>
      <c r="CN86" s="325"/>
      <c r="CO86" s="325"/>
      <c r="CP86" s="325"/>
      <c r="CQ86" s="325"/>
      <c r="CR86" s="325"/>
      <c r="CS86" s="325"/>
      <c r="CT86" s="325"/>
      <c r="CU86" s="325"/>
      <c r="CV86" s="325"/>
      <c r="CW86" s="325"/>
      <c r="CX86" s="325"/>
      <c r="CY86" s="325"/>
      <c r="CZ86" s="324"/>
      <c r="DA86" s="325"/>
      <c r="DB86" s="325"/>
      <c r="DC86" s="325"/>
      <c r="DD86" s="325"/>
      <c r="DE86" s="325"/>
      <c r="DF86" s="325"/>
      <c r="DG86" s="325"/>
      <c r="DH86" s="325"/>
      <c r="DI86" s="325"/>
      <c r="DJ86" s="325"/>
      <c r="DK86" s="325"/>
      <c r="DL86" s="325"/>
      <c r="DM86" s="325"/>
      <c r="DN86" s="325"/>
      <c r="DO86" s="325"/>
      <c r="DP86" s="325"/>
      <c r="DQ86" s="325"/>
      <c r="DR86" s="325"/>
      <c r="DS86" s="325"/>
      <c r="DT86" s="325"/>
      <c r="DU86" s="325"/>
      <c r="DV86" s="325"/>
      <c r="DW86" s="325"/>
      <c r="DX86" s="325"/>
      <c r="DY86" s="325"/>
      <c r="DZ86" s="325"/>
      <c r="EA86" s="324" t="s">
        <v>271</v>
      </c>
      <c r="EB86" s="325"/>
      <c r="EC86" s="325"/>
      <c r="ED86" s="325"/>
      <c r="EE86" s="325"/>
      <c r="EF86" s="325"/>
      <c r="EG86" s="325"/>
      <c r="EH86" s="325"/>
      <c r="EI86" s="325"/>
      <c r="EJ86" s="325"/>
      <c r="EK86" s="325"/>
      <c r="EL86" s="325"/>
      <c r="EM86" s="325"/>
      <c r="EN86" s="325"/>
      <c r="EO86" s="325"/>
      <c r="EP86" s="325"/>
      <c r="EQ86" s="325"/>
      <c r="ER86" s="325"/>
      <c r="ES86" s="325"/>
      <c r="ET86" s="325"/>
      <c r="EU86" s="129"/>
      <c r="EV86" s="130"/>
      <c r="EW86" s="130"/>
      <c r="EX86" s="130"/>
      <c r="EY86" s="130"/>
      <c r="EZ86" s="130"/>
      <c r="FA86" s="130"/>
      <c r="FB86" s="130"/>
      <c r="FC86" s="123"/>
      <c r="FD86" s="129"/>
      <c r="FE86" s="130"/>
      <c r="FF86" s="130"/>
      <c r="FG86" s="130"/>
      <c r="FH86" s="130"/>
      <c r="FI86" s="130"/>
      <c r="FJ86" s="130"/>
      <c r="FK86" s="123"/>
    </row>
    <row r="87" spans="1:167" ht="10.5" customHeight="1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23"/>
      <c r="AJ87" s="129"/>
      <c r="AK87" s="130"/>
      <c r="AL87" s="130"/>
      <c r="AM87" s="130"/>
      <c r="AN87" s="130"/>
      <c r="AO87" s="123"/>
      <c r="AP87" s="129"/>
      <c r="AQ87" s="130"/>
      <c r="AR87" s="130"/>
      <c r="AS87" s="130"/>
      <c r="AT87" s="130"/>
      <c r="AU87" s="130"/>
      <c r="AV87" s="130"/>
      <c r="AW87" s="123"/>
      <c r="AX87" s="324" t="s">
        <v>272</v>
      </c>
      <c r="AY87" s="325"/>
      <c r="AZ87" s="325"/>
      <c r="BA87" s="325"/>
      <c r="BB87" s="325"/>
      <c r="BC87" s="325"/>
      <c r="BD87" s="325"/>
      <c r="BE87" s="325"/>
      <c r="BF87" s="325"/>
      <c r="BG87" s="325"/>
      <c r="BH87" s="325"/>
      <c r="BI87" s="325"/>
      <c r="BJ87" s="325"/>
      <c r="BK87" s="325"/>
      <c r="BL87" s="325"/>
      <c r="BM87" s="325"/>
      <c r="BN87" s="325"/>
      <c r="BO87" s="325"/>
      <c r="BP87" s="325"/>
      <c r="BQ87" s="325"/>
      <c r="BR87" s="325"/>
      <c r="BS87" s="325"/>
      <c r="BT87" s="325"/>
      <c r="BU87" s="325"/>
      <c r="BV87" s="325"/>
      <c r="BW87" s="325"/>
      <c r="BX87" s="325"/>
      <c r="BY87" s="324"/>
      <c r="BZ87" s="325"/>
      <c r="CA87" s="325"/>
      <c r="CB87" s="325"/>
      <c r="CC87" s="325"/>
      <c r="CD87" s="325"/>
      <c r="CE87" s="325"/>
      <c r="CF87" s="325"/>
      <c r="CG87" s="325"/>
      <c r="CH87" s="325"/>
      <c r="CI87" s="325"/>
      <c r="CJ87" s="325"/>
      <c r="CK87" s="325"/>
      <c r="CL87" s="325"/>
      <c r="CM87" s="325"/>
      <c r="CN87" s="325"/>
      <c r="CO87" s="325"/>
      <c r="CP87" s="325"/>
      <c r="CQ87" s="325"/>
      <c r="CR87" s="325"/>
      <c r="CS87" s="325"/>
      <c r="CT87" s="325"/>
      <c r="CU87" s="325"/>
      <c r="CV87" s="325"/>
      <c r="CW87" s="325"/>
      <c r="CX87" s="325"/>
      <c r="CY87" s="325"/>
      <c r="CZ87" s="324"/>
      <c r="DA87" s="325"/>
      <c r="DB87" s="325"/>
      <c r="DC87" s="325"/>
      <c r="DD87" s="325"/>
      <c r="DE87" s="325"/>
      <c r="DF87" s="325"/>
      <c r="DG87" s="325"/>
      <c r="DH87" s="325"/>
      <c r="DI87" s="325"/>
      <c r="DJ87" s="325"/>
      <c r="DK87" s="325"/>
      <c r="DL87" s="325"/>
      <c r="DM87" s="325"/>
      <c r="DN87" s="325"/>
      <c r="DO87" s="325"/>
      <c r="DP87" s="325"/>
      <c r="DQ87" s="325"/>
      <c r="DR87" s="325"/>
      <c r="DS87" s="325"/>
      <c r="DT87" s="325"/>
      <c r="DU87" s="325"/>
      <c r="DV87" s="325"/>
      <c r="DW87" s="325"/>
      <c r="DX87" s="325"/>
      <c r="DY87" s="325"/>
      <c r="DZ87" s="325"/>
      <c r="EA87" s="324" t="s">
        <v>273</v>
      </c>
      <c r="EB87" s="325"/>
      <c r="EC87" s="325"/>
      <c r="ED87" s="325"/>
      <c r="EE87" s="325"/>
      <c r="EF87" s="325"/>
      <c r="EG87" s="325"/>
      <c r="EH87" s="325"/>
      <c r="EI87" s="325"/>
      <c r="EJ87" s="325"/>
      <c r="EK87" s="325"/>
      <c r="EL87" s="325"/>
      <c r="EM87" s="325"/>
      <c r="EN87" s="325"/>
      <c r="EO87" s="325"/>
      <c r="EP87" s="325"/>
      <c r="EQ87" s="325"/>
      <c r="ER87" s="325"/>
      <c r="ES87" s="325"/>
      <c r="ET87" s="325"/>
      <c r="EU87" s="129"/>
      <c r="EV87" s="130"/>
      <c r="EW87" s="130"/>
      <c r="EX87" s="130"/>
      <c r="EY87" s="130"/>
      <c r="EZ87" s="130"/>
      <c r="FA87" s="130"/>
      <c r="FB87" s="130"/>
      <c r="FC87" s="123"/>
      <c r="FD87" s="129"/>
      <c r="FE87" s="130"/>
      <c r="FF87" s="130"/>
      <c r="FG87" s="130"/>
      <c r="FH87" s="130"/>
      <c r="FI87" s="130"/>
      <c r="FJ87" s="130"/>
      <c r="FK87" s="123"/>
    </row>
    <row r="88" spans="1:167" ht="10.5" customHeight="1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23"/>
      <c r="AJ88" s="129"/>
      <c r="AK88" s="130"/>
      <c r="AL88" s="130"/>
      <c r="AM88" s="130"/>
      <c r="AN88" s="130"/>
      <c r="AO88" s="123"/>
      <c r="AP88" s="129"/>
      <c r="AQ88" s="130"/>
      <c r="AR88" s="130"/>
      <c r="AS88" s="130"/>
      <c r="AT88" s="130"/>
      <c r="AU88" s="130"/>
      <c r="AV88" s="130"/>
      <c r="AW88" s="123"/>
      <c r="AX88" s="324" t="s">
        <v>274</v>
      </c>
      <c r="AY88" s="325"/>
      <c r="AZ88" s="325"/>
      <c r="BA88" s="325"/>
      <c r="BB88" s="325"/>
      <c r="BC88" s="325"/>
      <c r="BD88" s="325"/>
      <c r="BE88" s="325"/>
      <c r="BF88" s="325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2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2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2" t="s">
        <v>275</v>
      </c>
      <c r="EB88" s="223"/>
      <c r="EC88" s="223"/>
      <c r="ED88" s="223"/>
      <c r="EE88" s="223"/>
      <c r="EF88" s="223"/>
      <c r="EG88" s="223"/>
      <c r="EH88" s="223"/>
      <c r="EI88" s="223"/>
      <c r="EJ88" s="223"/>
      <c r="EK88" s="223"/>
      <c r="EL88" s="223"/>
      <c r="EM88" s="223"/>
      <c r="EN88" s="223"/>
      <c r="EO88" s="223"/>
      <c r="EP88" s="223"/>
      <c r="EQ88" s="223"/>
      <c r="ER88" s="223"/>
      <c r="ES88" s="223"/>
      <c r="ET88" s="223"/>
      <c r="EU88" s="129"/>
      <c r="EV88" s="130"/>
      <c r="EW88" s="130"/>
      <c r="EX88" s="130"/>
      <c r="EY88" s="130"/>
      <c r="EZ88" s="130"/>
      <c r="FA88" s="130"/>
      <c r="FB88" s="130"/>
      <c r="FC88" s="123"/>
      <c r="FD88" s="129"/>
      <c r="FE88" s="130"/>
      <c r="FF88" s="130"/>
      <c r="FG88" s="130"/>
      <c r="FH88" s="130"/>
      <c r="FI88" s="130"/>
      <c r="FJ88" s="130"/>
      <c r="FK88" s="123"/>
    </row>
    <row r="89" spans="1:167" ht="10.5" customHeight="1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23"/>
      <c r="AJ89" s="129"/>
      <c r="AK89" s="130"/>
      <c r="AL89" s="130"/>
      <c r="AM89" s="130"/>
      <c r="AN89" s="130"/>
      <c r="AO89" s="123"/>
      <c r="AP89" s="129"/>
      <c r="AQ89" s="130"/>
      <c r="AR89" s="130"/>
      <c r="AS89" s="130"/>
      <c r="AT89" s="130"/>
      <c r="AU89" s="130"/>
      <c r="AV89" s="130"/>
      <c r="AW89" s="123"/>
      <c r="AX89" s="206" t="s">
        <v>189</v>
      </c>
      <c r="AY89" s="207"/>
      <c r="AZ89" s="207"/>
      <c r="BA89" s="207"/>
      <c r="BB89" s="207"/>
      <c r="BC89" s="207"/>
      <c r="BD89" s="207"/>
      <c r="BE89" s="207"/>
      <c r="BF89" s="208"/>
      <c r="BG89" s="390" t="s">
        <v>276</v>
      </c>
      <c r="BH89" s="390"/>
      <c r="BI89" s="390"/>
      <c r="BJ89" s="390"/>
      <c r="BK89" s="390"/>
      <c r="BL89" s="390"/>
      <c r="BM89" s="390"/>
      <c r="BN89" s="390"/>
      <c r="BO89" s="390"/>
      <c r="BP89" s="390"/>
      <c r="BQ89" s="390"/>
      <c r="BR89" s="390"/>
      <c r="BS89" s="390"/>
      <c r="BT89" s="390"/>
      <c r="BU89" s="390"/>
      <c r="BV89" s="390"/>
      <c r="BW89" s="390"/>
      <c r="BX89" s="390"/>
      <c r="BY89" s="206" t="s">
        <v>189</v>
      </c>
      <c r="BZ89" s="207"/>
      <c r="CA89" s="207"/>
      <c r="CB89" s="207"/>
      <c r="CC89" s="207"/>
      <c r="CD89" s="207"/>
      <c r="CE89" s="207"/>
      <c r="CF89" s="207"/>
      <c r="CG89" s="208"/>
      <c r="CH89" s="206" t="s">
        <v>277</v>
      </c>
      <c r="CI89" s="207"/>
      <c r="CJ89" s="207"/>
      <c r="CK89" s="207"/>
      <c r="CL89" s="207"/>
      <c r="CM89" s="207"/>
      <c r="CN89" s="207"/>
      <c r="CO89" s="207"/>
      <c r="CP89" s="208"/>
      <c r="CQ89" s="206" t="s">
        <v>278</v>
      </c>
      <c r="CR89" s="207"/>
      <c r="CS89" s="207"/>
      <c r="CT89" s="207"/>
      <c r="CU89" s="207"/>
      <c r="CV89" s="207"/>
      <c r="CW89" s="207"/>
      <c r="CX89" s="207"/>
      <c r="CY89" s="208"/>
      <c r="CZ89" s="206" t="s">
        <v>189</v>
      </c>
      <c r="DA89" s="207"/>
      <c r="DB89" s="207"/>
      <c r="DC89" s="207"/>
      <c r="DD89" s="207"/>
      <c r="DE89" s="207"/>
      <c r="DF89" s="207"/>
      <c r="DG89" s="207"/>
      <c r="DH89" s="208"/>
      <c r="DI89" s="391" t="s">
        <v>279</v>
      </c>
      <c r="DJ89" s="391"/>
      <c r="DK89" s="391"/>
      <c r="DL89" s="391"/>
      <c r="DM89" s="391"/>
      <c r="DN89" s="391"/>
      <c r="DO89" s="391"/>
      <c r="DP89" s="391"/>
      <c r="DQ89" s="391"/>
      <c r="DR89" s="392"/>
      <c r="DS89" s="392"/>
      <c r="DT89" s="392"/>
      <c r="DU89" s="392"/>
      <c r="DV89" s="392"/>
      <c r="DW89" s="392"/>
      <c r="DX89" s="392"/>
      <c r="DY89" s="392"/>
      <c r="DZ89" s="392"/>
      <c r="EA89" s="206" t="s">
        <v>189</v>
      </c>
      <c r="EB89" s="207"/>
      <c r="EC89" s="207"/>
      <c r="ED89" s="207"/>
      <c r="EE89" s="207"/>
      <c r="EF89" s="207"/>
      <c r="EG89" s="207"/>
      <c r="EH89" s="207"/>
      <c r="EI89" s="208"/>
      <c r="EJ89" s="206" t="s">
        <v>278</v>
      </c>
      <c r="EK89" s="207"/>
      <c r="EL89" s="207"/>
      <c r="EM89" s="207"/>
      <c r="EN89" s="207"/>
      <c r="EO89" s="207"/>
      <c r="EP89" s="207"/>
      <c r="EQ89" s="207"/>
      <c r="ER89" s="207"/>
      <c r="ES89" s="207"/>
      <c r="ET89" s="208"/>
      <c r="EU89" s="129"/>
      <c r="EV89" s="130"/>
      <c r="EW89" s="130"/>
      <c r="EX89" s="130"/>
      <c r="EY89" s="130"/>
      <c r="EZ89" s="130"/>
      <c r="FA89" s="130"/>
      <c r="FB89" s="130"/>
      <c r="FC89" s="123"/>
      <c r="FD89" s="129"/>
      <c r="FE89" s="130"/>
      <c r="FF89" s="130"/>
      <c r="FG89" s="130"/>
      <c r="FH89" s="130"/>
      <c r="FI89" s="130"/>
      <c r="FJ89" s="130"/>
      <c r="FK89" s="123"/>
    </row>
    <row r="90" spans="1:167" ht="10.5" customHeight="1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23"/>
      <c r="AJ90" s="129"/>
      <c r="AK90" s="130"/>
      <c r="AL90" s="130"/>
      <c r="AM90" s="130"/>
      <c r="AN90" s="130"/>
      <c r="AO90" s="123"/>
      <c r="AP90" s="129"/>
      <c r="AQ90" s="130"/>
      <c r="AR90" s="130"/>
      <c r="AS90" s="130"/>
      <c r="AT90" s="130"/>
      <c r="AU90" s="130"/>
      <c r="AV90" s="130"/>
      <c r="AW90" s="123"/>
      <c r="AX90" s="324" t="s">
        <v>280</v>
      </c>
      <c r="AY90" s="388"/>
      <c r="AZ90" s="388"/>
      <c r="BA90" s="388"/>
      <c r="BB90" s="388"/>
      <c r="BC90" s="388"/>
      <c r="BD90" s="388"/>
      <c r="BE90" s="388"/>
      <c r="BF90" s="389"/>
      <c r="BG90" s="206" t="s">
        <v>281</v>
      </c>
      <c r="BH90" s="207"/>
      <c r="BI90" s="207"/>
      <c r="BJ90" s="207"/>
      <c r="BK90" s="207"/>
      <c r="BL90" s="207"/>
      <c r="BM90" s="207"/>
      <c r="BN90" s="207"/>
      <c r="BO90" s="208"/>
      <c r="BP90" s="206" t="s">
        <v>282</v>
      </c>
      <c r="BQ90" s="207"/>
      <c r="BR90" s="207"/>
      <c r="BS90" s="207"/>
      <c r="BT90" s="207"/>
      <c r="BU90" s="207"/>
      <c r="BV90" s="207"/>
      <c r="BW90" s="207"/>
      <c r="BX90" s="208"/>
      <c r="BY90" s="49"/>
      <c r="BZ90" s="50"/>
      <c r="CA90" s="50"/>
      <c r="CB90" s="50"/>
      <c r="CC90" s="50"/>
      <c r="CD90" s="50"/>
      <c r="CE90" s="50"/>
      <c r="CF90" s="50"/>
      <c r="CG90" s="50"/>
      <c r="CH90" s="324" t="s">
        <v>283</v>
      </c>
      <c r="CI90" s="325"/>
      <c r="CJ90" s="325"/>
      <c r="CK90" s="325"/>
      <c r="CL90" s="325"/>
      <c r="CM90" s="325"/>
      <c r="CN90" s="325"/>
      <c r="CO90" s="325"/>
      <c r="CP90" s="326"/>
      <c r="CQ90" s="324" t="s">
        <v>284</v>
      </c>
      <c r="CR90" s="325"/>
      <c r="CS90" s="325"/>
      <c r="CT90" s="325"/>
      <c r="CU90" s="325"/>
      <c r="CV90" s="325"/>
      <c r="CW90" s="325"/>
      <c r="CX90" s="325"/>
      <c r="CY90" s="326"/>
      <c r="CZ90" s="49"/>
      <c r="DA90" s="50"/>
      <c r="DB90" s="50"/>
      <c r="DC90" s="50"/>
      <c r="DD90" s="50"/>
      <c r="DE90" s="50"/>
      <c r="DF90" s="50"/>
      <c r="DG90" s="50"/>
      <c r="DH90" s="51"/>
      <c r="DI90" s="206" t="s">
        <v>281</v>
      </c>
      <c r="DJ90" s="207"/>
      <c r="DK90" s="207"/>
      <c r="DL90" s="207"/>
      <c r="DM90" s="207"/>
      <c r="DN90" s="207"/>
      <c r="DO90" s="207"/>
      <c r="DP90" s="207"/>
      <c r="DQ90" s="208"/>
      <c r="DR90" s="206" t="s">
        <v>285</v>
      </c>
      <c r="DS90" s="207"/>
      <c r="DT90" s="207"/>
      <c r="DU90" s="207"/>
      <c r="DV90" s="207"/>
      <c r="DW90" s="207"/>
      <c r="DX90" s="207"/>
      <c r="DY90" s="207"/>
      <c r="DZ90" s="208"/>
      <c r="EA90" s="95"/>
      <c r="EB90" s="95"/>
      <c r="EC90" s="95"/>
      <c r="ED90" s="95"/>
      <c r="EE90" s="95"/>
      <c r="EF90" s="95"/>
      <c r="EG90" s="95"/>
      <c r="EH90" s="95"/>
      <c r="EI90" s="95"/>
      <c r="EJ90" s="324" t="s">
        <v>285</v>
      </c>
      <c r="EK90" s="325"/>
      <c r="EL90" s="325"/>
      <c r="EM90" s="325"/>
      <c r="EN90" s="325"/>
      <c r="EO90" s="325"/>
      <c r="EP90" s="325"/>
      <c r="EQ90" s="325"/>
      <c r="ER90" s="325"/>
      <c r="ES90" s="325"/>
      <c r="ET90" s="326"/>
      <c r="EU90" s="129"/>
      <c r="EV90" s="130"/>
      <c r="EW90" s="130"/>
      <c r="EX90" s="130"/>
      <c r="EY90" s="130"/>
      <c r="EZ90" s="130"/>
      <c r="FA90" s="130"/>
      <c r="FB90" s="130"/>
      <c r="FC90" s="123"/>
      <c r="FD90" s="129"/>
      <c r="FE90" s="130"/>
      <c r="FF90" s="130"/>
      <c r="FG90" s="130"/>
      <c r="FH90" s="130"/>
      <c r="FI90" s="130"/>
      <c r="FJ90" s="130"/>
      <c r="FK90" s="123"/>
    </row>
    <row r="91" spans="1:167" ht="10.5" customHeight="1">
      <c r="A91" s="129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23"/>
      <c r="AJ91" s="129"/>
      <c r="AK91" s="130"/>
      <c r="AL91" s="130"/>
      <c r="AM91" s="130"/>
      <c r="AN91" s="130"/>
      <c r="AO91" s="123"/>
      <c r="AP91" s="129"/>
      <c r="AQ91" s="130"/>
      <c r="AR91" s="130"/>
      <c r="AS91" s="130"/>
      <c r="AT91" s="130"/>
      <c r="AU91" s="130"/>
      <c r="AV91" s="130"/>
      <c r="AW91" s="123"/>
      <c r="AX91" s="324" t="s">
        <v>286</v>
      </c>
      <c r="AY91" s="388"/>
      <c r="AZ91" s="388"/>
      <c r="BA91" s="388"/>
      <c r="BB91" s="388"/>
      <c r="BC91" s="388"/>
      <c r="BD91" s="388"/>
      <c r="BE91" s="388"/>
      <c r="BF91" s="389"/>
      <c r="BG91" s="49"/>
      <c r="BH91" s="50"/>
      <c r="BI91" s="50"/>
      <c r="BJ91" s="50"/>
      <c r="BK91" s="50"/>
      <c r="BL91" s="50"/>
      <c r="BM91" s="50"/>
      <c r="BN91" s="50"/>
      <c r="BO91" s="51"/>
      <c r="BP91" s="324" t="s">
        <v>287</v>
      </c>
      <c r="BQ91" s="325"/>
      <c r="BR91" s="325"/>
      <c r="BS91" s="325"/>
      <c r="BT91" s="325"/>
      <c r="BU91" s="325"/>
      <c r="BV91" s="325"/>
      <c r="BW91" s="325"/>
      <c r="BX91" s="326"/>
      <c r="BY91" s="49"/>
      <c r="BZ91" s="50"/>
      <c r="CA91" s="50"/>
      <c r="CB91" s="50"/>
      <c r="CC91" s="50"/>
      <c r="CD91" s="50"/>
      <c r="CE91" s="50"/>
      <c r="CF91" s="50"/>
      <c r="CG91" s="50"/>
      <c r="CH91" s="324" t="s">
        <v>288</v>
      </c>
      <c r="CI91" s="325"/>
      <c r="CJ91" s="325"/>
      <c r="CK91" s="325"/>
      <c r="CL91" s="325"/>
      <c r="CM91" s="325"/>
      <c r="CN91" s="325"/>
      <c r="CO91" s="325"/>
      <c r="CP91" s="326"/>
      <c r="CQ91" s="324" t="s">
        <v>289</v>
      </c>
      <c r="CR91" s="325"/>
      <c r="CS91" s="325"/>
      <c r="CT91" s="325"/>
      <c r="CU91" s="325"/>
      <c r="CV91" s="325"/>
      <c r="CW91" s="325"/>
      <c r="CX91" s="325"/>
      <c r="CY91" s="326"/>
      <c r="CZ91" s="49"/>
      <c r="DA91" s="50"/>
      <c r="DB91" s="50"/>
      <c r="DC91" s="50"/>
      <c r="DD91" s="50"/>
      <c r="DE91" s="50"/>
      <c r="DF91" s="50"/>
      <c r="DG91" s="50"/>
      <c r="DH91" s="51"/>
      <c r="DI91" s="49"/>
      <c r="DJ91" s="50"/>
      <c r="DK91" s="50"/>
      <c r="DL91" s="50"/>
      <c r="DM91" s="50"/>
      <c r="DN91" s="50"/>
      <c r="DO91" s="50"/>
      <c r="DP91" s="50"/>
      <c r="DQ91" s="50"/>
      <c r="DR91" s="324" t="s">
        <v>290</v>
      </c>
      <c r="DS91" s="325"/>
      <c r="DT91" s="325"/>
      <c r="DU91" s="325"/>
      <c r="DV91" s="325"/>
      <c r="DW91" s="325"/>
      <c r="DX91" s="325"/>
      <c r="DY91" s="325"/>
      <c r="DZ91" s="326"/>
      <c r="EA91" s="95"/>
      <c r="EB91" s="95"/>
      <c r="EC91" s="95"/>
      <c r="ED91" s="95"/>
      <c r="EE91" s="95"/>
      <c r="EF91" s="95"/>
      <c r="EG91" s="95"/>
      <c r="EH91" s="95"/>
      <c r="EI91" s="95"/>
      <c r="EJ91" s="324" t="s">
        <v>291</v>
      </c>
      <c r="EK91" s="325"/>
      <c r="EL91" s="325"/>
      <c r="EM91" s="325"/>
      <c r="EN91" s="325"/>
      <c r="EO91" s="325"/>
      <c r="EP91" s="325"/>
      <c r="EQ91" s="325"/>
      <c r="ER91" s="325"/>
      <c r="ES91" s="325"/>
      <c r="ET91" s="326"/>
      <c r="EU91" s="129"/>
      <c r="EV91" s="130"/>
      <c r="EW91" s="130"/>
      <c r="EX91" s="130"/>
      <c r="EY91" s="130"/>
      <c r="EZ91" s="130"/>
      <c r="FA91" s="130"/>
      <c r="FB91" s="130"/>
      <c r="FC91" s="123"/>
      <c r="FD91" s="129"/>
      <c r="FE91" s="130"/>
      <c r="FF91" s="130"/>
      <c r="FG91" s="130"/>
      <c r="FH91" s="130"/>
      <c r="FI91" s="130"/>
      <c r="FJ91" s="130"/>
      <c r="FK91" s="123"/>
    </row>
    <row r="92" spans="1:167" ht="10.5" customHeight="1">
      <c r="A92" s="129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23"/>
      <c r="AJ92" s="129"/>
      <c r="AK92" s="130"/>
      <c r="AL92" s="130"/>
      <c r="AM92" s="130"/>
      <c r="AN92" s="130"/>
      <c r="AO92" s="123"/>
      <c r="AP92" s="129"/>
      <c r="AQ92" s="130"/>
      <c r="AR92" s="130"/>
      <c r="AS92" s="130"/>
      <c r="AT92" s="130"/>
      <c r="AU92" s="130"/>
      <c r="AV92" s="130"/>
      <c r="AW92" s="123"/>
      <c r="AX92" s="324" t="s">
        <v>292</v>
      </c>
      <c r="AY92" s="388"/>
      <c r="AZ92" s="388"/>
      <c r="BA92" s="388"/>
      <c r="BB92" s="388"/>
      <c r="BC92" s="388"/>
      <c r="BD92" s="388"/>
      <c r="BE92" s="388"/>
      <c r="BF92" s="389"/>
      <c r="BG92" s="49"/>
      <c r="BH92" s="50"/>
      <c r="BI92" s="50"/>
      <c r="BJ92" s="50"/>
      <c r="BK92" s="50"/>
      <c r="BL92" s="50"/>
      <c r="BM92" s="50"/>
      <c r="BN92" s="50"/>
      <c r="BO92" s="51"/>
      <c r="BP92" s="324" t="s">
        <v>293</v>
      </c>
      <c r="BQ92" s="325"/>
      <c r="BR92" s="325"/>
      <c r="BS92" s="325"/>
      <c r="BT92" s="325"/>
      <c r="BU92" s="325"/>
      <c r="BV92" s="325"/>
      <c r="BW92" s="325"/>
      <c r="BX92" s="326"/>
      <c r="BY92" s="49"/>
      <c r="BZ92" s="50"/>
      <c r="CA92" s="50"/>
      <c r="CB92" s="50"/>
      <c r="CC92" s="50"/>
      <c r="CD92" s="50"/>
      <c r="CE92" s="50"/>
      <c r="CF92" s="50"/>
      <c r="CG92" s="50"/>
      <c r="CH92" s="324" t="s">
        <v>294</v>
      </c>
      <c r="CI92" s="325"/>
      <c r="CJ92" s="325"/>
      <c r="CK92" s="325"/>
      <c r="CL92" s="325"/>
      <c r="CM92" s="325"/>
      <c r="CN92" s="325"/>
      <c r="CO92" s="325"/>
      <c r="CP92" s="326"/>
      <c r="CQ92" s="324" t="s">
        <v>282</v>
      </c>
      <c r="CR92" s="325"/>
      <c r="CS92" s="325"/>
      <c r="CT92" s="325"/>
      <c r="CU92" s="325"/>
      <c r="CV92" s="325"/>
      <c r="CW92" s="325"/>
      <c r="CX92" s="325"/>
      <c r="CY92" s="326"/>
      <c r="CZ92" s="49"/>
      <c r="DA92" s="50"/>
      <c r="DB92" s="50"/>
      <c r="DC92" s="50"/>
      <c r="DD92" s="50"/>
      <c r="DE92" s="50"/>
      <c r="DF92" s="50"/>
      <c r="DG92" s="50"/>
      <c r="DH92" s="51"/>
      <c r="DI92" s="49"/>
      <c r="DJ92" s="50"/>
      <c r="DK92" s="50"/>
      <c r="DL92" s="50"/>
      <c r="DM92" s="50"/>
      <c r="DN92" s="50"/>
      <c r="DO92" s="50"/>
      <c r="DP92" s="50"/>
      <c r="DQ92" s="50"/>
      <c r="DR92" s="324" t="s">
        <v>295</v>
      </c>
      <c r="DS92" s="325"/>
      <c r="DT92" s="325"/>
      <c r="DU92" s="325"/>
      <c r="DV92" s="325"/>
      <c r="DW92" s="325"/>
      <c r="DX92" s="325"/>
      <c r="DY92" s="325"/>
      <c r="DZ92" s="326"/>
      <c r="EA92" s="95"/>
      <c r="EB92" s="95"/>
      <c r="EC92" s="95"/>
      <c r="ED92" s="95"/>
      <c r="EE92" s="95"/>
      <c r="EF92" s="95"/>
      <c r="EG92" s="95"/>
      <c r="EH92" s="95"/>
      <c r="EI92" s="95"/>
      <c r="EJ92" s="324" t="s">
        <v>296</v>
      </c>
      <c r="EK92" s="325"/>
      <c r="EL92" s="325"/>
      <c r="EM92" s="325"/>
      <c r="EN92" s="325"/>
      <c r="EO92" s="325"/>
      <c r="EP92" s="325"/>
      <c r="EQ92" s="325"/>
      <c r="ER92" s="325"/>
      <c r="ES92" s="325"/>
      <c r="ET92" s="326"/>
      <c r="EU92" s="129"/>
      <c r="EV92" s="130"/>
      <c r="EW92" s="130"/>
      <c r="EX92" s="130"/>
      <c r="EY92" s="130"/>
      <c r="EZ92" s="130"/>
      <c r="FA92" s="130"/>
      <c r="FB92" s="130"/>
      <c r="FC92" s="123"/>
      <c r="FD92" s="129"/>
      <c r="FE92" s="130"/>
      <c r="FF92" s="130"/>
      <c r="FG92" s="130"/>
      <c r="FH92" s="130"/>
      <c r="FI92" s="130"/>
      <c r="FJ92" s="130"/>
      <c r="FK92" s="123"/>
    </row>
    <row r="93" spans="1:167" ht="10.5" customHeight="1">
      <c r="A93" s="129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23"/>
      <c r="AJ93" s="129"/>
      <c r="AK93" s="130"/>
      <c r="AL93" s="130"/>
      <c r="AM93" s="130"/>
      <c r="AN93" s="130"/>
      <c r="AO93" s="123"/>
      <c r="AP93" s="129"/>
      <c r="AQ93" s="130"/>
      <c r="AR93" s="130"/>
      <c r="AS93" s="130"/>
      <c r="AT93" s="130"/>
      <c r="AU93" s="130"/>
      <c r="AV93" s="130"/>
      <c r="AW93" s="123"/>
      <c r="AX93" s="324" t="s">
        <v>297</v>
      </c>
      <c r="AY93" s="388"/>
      <c r="AZ93" s="388"/>
      <c r="BA93" s="388"/>
      <c r="BB93" s="388"/>
      <c r="BC93" s="388"/>
      <c r="BD93" s="388"/>
      <c r="BE93" s="388"/>
      <c r="BF93" s="389"/>
      <c r="BG93" s="49"/>
      <c r="BH93" s="50"/>
      <c r="BI93" s="50"/>
      <c r="BJ93" s="50"/>
      <c r="BK93" s="50"/>
      <c r="BL93" s="50"/>
      <c r="BM93" s="50"/>
      <c r="BN93" s="50"/>
      <c r="BO93" s="51"/>
      <c r="BP93" s="324" t="s">
        <v>298</v>
      </c>
      <c r="BQ93" s="325"/>
      <c r="BR93" s="325"/>
      <c r="BS93" s="325"/>
      <c r="BT93" s="325"/>
      <c r="BU93" s="325"/>
      <c r="BV93" s="325"/>
      <c r="BW93" s="325"/>
      <c r="BX93" s="326"/>
      <c r="BY93" s="49"/>
      <c r="BZ93" s="50"/>
      <c r="CA93" s="50"/>
      <c r="CB93" s="50"/>
      <c r="CC93" s="50"/>
      <c r="CD93" s="50"/>
      <c r="CE93" s="50"/>
      <c r="CF93" s="50"/>
      <c r="CG93" s="50"/>
      <c r="CH93" s="324" t="s">
        <v>299</v>
      </c>
      <c r="CI93" s="325"/>
      <c r="CJ93" s="325"/>
      <c r="CK93" s="325"/>
      <c r="CL93" s="325"/>
      <c r="CM93" s="325"/>
      <c r="CN93" s="325"/>
      <c r="CO93" s="325"/>
      <c r="CP93" s="326"/>
      <c r="CQ93" s="324" t="s">
        <v>287</v>
      </c>
      <c r="CR93" s="325"/>
      <c r="CS93" s="325"/>
      <c r="CT93" s="325"/>
      <c r="CU93" s="325"/>
      <c r="CV93" s="325"/>
      <c r="CW93" s="325"/>
      <c r="CX93" s="325"/>
      <c r="CY93" s="326"/>
      <c r="CZ93" s="49"/>
      <c r="DA93" s="50"/>
      <c r="DB93" s="50"/>
      <c r="DC93" s="50"/>
      <c r="DD93" s="50"/>
      <c r="DE93" s="50"/>
      <c r="DF93" s="50"/>
      <c r="DG93" s="50"/>
      <c r="DH93" s="51"/>
      <c r="DI93" s="49"/>
      <c r="DJ93" s="50"/>
      <c r="DK93" s="50"/>
      <c r="DL93" s="50"/>
      <c r="DM93" s="50"/>
      <c r="DN93" s="50"/>
      <c r="DO93" s="50"/>
      <c r="DP93" s="50"/>
      <c r="DQ93" s="50"/>
      <c r="DR93" s="324" t="s">
        <v>300</v>
      </c>
      <c r="DS93" s="325"/>
      <c r="DT93" s="325"/>
      <c r="DU93" s="325"/>
      <c r="DV93" s="325"/>
      <c r="DW93" s="325"/>
      <c r="DX93" s="325"/>
      <c r="DY93" s="325"/>
      <c r="DZ93" s="326"/>
      <c r="EA93" s="95"/>
      <c r="EB93" s="95"/>
      <c r="EC93" s="95"/>
      <c r="ED93" s="95"/>
      <c r="EE93" s="95"/>
      <c r="EF93" s="95"/>
      <c r="EG93" s="95"/>
      <c r="EH93" s="95"/>
      <c r="EI93" s="95"/>
      <c r="EJ93" s="324" t="s">
        <v>301</v>
      </c>
      <c r="EK93" s="325"/>
      <c r="EL93" s="325"/>
      <c r="EM93" s="325"/>
      <c r="EN93" s="325"/>
      <c r="EO93" s="325"/>
      <c r="EP93" s="325"/>
      <c r="EQ93" s="325"/>
      <c r="ER93" s="325"/>
      <c r="ES93" s="325"/>
      <c r="ET93" s="326"/>
      <c r="EU93" s="129"/>
      <c r="EV93" s="130"/>
      <c r="EW93" s="130"/>
      <c r="EX93" s="130"/>
      <c r="EY93" s="130"/>
      <c r="EZ93" s="130"/>
      <c r="FA93" s="130"/>
      <c r="FB93" s="130"/>
      <c r="FC93" s="123"/>
      <c r="FD93" s="129"/>
      <c r="FE93" s="130"/>
      <c r="FF93" s="130"/>
      <c r="FG93" s="130"/>
      <c r="FH93" s="130"/>
      <c r="FI93" s="130"/>
      <c r="FJ93" s="130"/>
      <c r="FK93" s="123"/>
    </row>
    <row r="94" spans="1:167" ht="10.5" customHeight="1">
      <c r="A94" s="129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23"/>
      <c r="AJ94" s="129"/>
      <c r="AK94" s="130"/>
      <c r="AL94" s="130"/>
      <c r="AM94" s="130"/>
      <c r="AN94" s="130"/>
      <c r="AO94" s="123"/>
      <c r="AP94" s="129"/>
      <c r="AQ94" s="130"/>
      <c r="AR94" s="130"/>
      <c r="AS94" s="130"/>
      <c r="AT94" s="130"/>
      <c r="AU94" s="130"/>
      <c r="AV94" s="130"/>
      <c r="AW94" s="123"/>
      <c r="AX94" s="49"/>
      <c r="AY94" s="57"/>
      <c r="AZ94" s="57"/>
      <c r="BA94" s="57"/>
      <c r="BB94" s="57"/>
      <c r="BC94" s="57"/>
      <c r="BD94" s="57"/>
      <c r="BE94" s="57"/>
      <c r="BF94" s="58"/>
      <c r="BG94" s="49"/>
      <c r="BH94" s="50"/>
      <c r="BI94" s="50"/>
      <c r="BJ94" s="50"/>
      <c r="BK94" s="50"/>
      <c r="BL94" s="50"/>
      <c r="BM94" s="50"/>
      <c r="BN94" s="50"/>
      <c r="BO94" s="51"/>
      <c r="BP94" s="324" t="s">
        <v>302</v>
      </c>
      <c r="BQ94" s="325"/>
      <c r="BR94" s="325"/>
      <c r="BS94" s="325"/>
      <c r="BT94" s="325"/>
      <c r="BU94" s="325"/>
      <c r="BV94" s="325"/>
      <c r="BW94" s="325"/>
      <c r="BX94" s="326"/>
      <c r="BY94" s="49"/>
      <c r="BZ94" s="50"/>
      <c r="CA94" s="50"/>
      <c r="CB94" s="50"/>
      <c r="CC94" s="50"/>
      <c r="CD94" s="50"/>
      <c r="CE94" s="50"/>
      <c r="CF94" s="50"/>
      <c r="CG94" s="50"/>
      <c r="CH94" s="324" t="s">
        <v>303</v>
      </c>
      <c r="CI94" s="325"/>
      <c r="CJ94" s="325"/>
      <c r="CK94" s="325"/>
      <c r="CL94" s="325"/>
      <c r="CM94" s="325"/>
      <c r="CN94" s="325"/>
      <c r="CO94" s="325"/>
      <c r="CP94" s="326"/>
      <c r="CQ94" s="324" t="s">
        <v>293</v>
      </c>
      <c r="CR94" s="325"/>
      <c r="CS94" s="325"/>
      <c r="CT94" s="325"/>
      <c r="CU94" s="325"/>
      <c r="CV94" s="325"/>
      <c r="CW94" s="325"/>
      <c r="CX94" s="325"/>
      <c r="CY94" s="326"/>
      <c r="CZ94" s="49"/>
      <c r="DA94" s="50"/>
      <c r="DB94" s="50"/>
      <c r="DC94" s="50"/>
      <c r="DD94" s="50"/>
      <c r="DE94" s="50"/>
      <c r="DF94" s="50"/>
      <c r="DG94" s="50"/>
      <c r="DH94" s="51"/>
      <c r="DI94" s="49"/>
      <c r="DJ94" s="50"/>
      <c r="DK94" s="50"/>
      <c r="DL94" s="50"/>
      <c r="DM94" s="50"/>
      <c r="DN94" s="50"/>
      <c r="DO94" s="50"/>
      <c r="DP94" s="50"/>
      <c r="DQ94" s="50"/>
      <c r="DR94" s="49"/>
      <c r="DS94" s="50"/>
      <c r="DT94" s="50"/>
      <c r="DU94" s="50"/>
      <c r="DV94" s="50"/>
      <c r="DW94" s="50"/>
      <c r="DX94" s="50"/>
      <c r="DY94" s="50"/>
      <c r="DZ94" s="51"/>
      <c r="EA94" s="95"/>
      <c r="EB94" s="95"/>
      <c r="EC94" s="95"/>
      <c r="ED94" s="95"/>
      <c r="EE94" s="95"/>
      <c r="EF94" s="95"/>
      <c r="EG94" s="95"/>
      <c r="EH94" s="95"/>
      <c r="EI94" s="95"/>
      <c r="EJ94" s="324" t="s">
        <v>304</v>
      </c>
      <c r="EK94" s="325"/>
      <c r="EL94" s="325"/>
      <c r="EM94" s="325"/>
      <c r="EN94" s="325"/>
      <c r="EO94" s="325"/>
      <c r="EP94" s="325"/>
      <c r="EQ94" s="325"/>
      <c r="ER94" s="325"/>
      <c r="ES94" s="325"/>
      <c r="ET94" s="326"/>
      <c r="EU94" s="129"/>
      <c r="EV94" s="130"/>
      <c r="EW94" s="130"/>
      <c r="EX94" s="130"/>
      <c r="EY94" s="130"/>
      <c r="EZ94" s="130"/>
      <c r="FA94" s="130"/>
      <c r="FB94" s="130"/>
      <c r="FC94" s="123"/>
      <c r="FD94" s="129"/>
      <c r="FE94" s="130"/>
      <c r="FF94" s="130"/>
      <c r="FG94" s="130"/>
      <c r="FH94" s="130"/>
      <c r="FI94" s="130"/>
      <c r="FJ94" s="130"/>
      <c r="FK94" s="123"/>
    </row>
    <row r="95" spans="1:167" ht="10.5" customHeight="1">
      <c r="A95" s="129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23"/>
      <c r="AJ95" s="129"/>
      <c r="AK95" s="130"/>
      <c r="AL95" s="130"/>
      <c r="AM95" s="130"/>
      <c r="AN95" s="130"/>
      <c r="AO95" s="123"/>
      <c r="AP95" s="129"/>
      <c r="AQ95" s="130"/>
      <c r="AR95" s="130"/>
      <c r="AS95" s="130"/>
      <c r="AT95" s="130"/>
      <c r="AU95" s="130"/>
      <c r="AV95" s="130"/>
      <c r="AW95" s="123"/>
      <c r="AX95" s="49"/>
      <c r="AY95" s="57"/>
      <c r="AZ95" s="57"/>
      <c r="BA95" s="57"/>
      <c r="BB95" s="57"/>
      <c r="BC95" s="57"/>
      <c r="BD95" s="57"/>
      <c r="BE95" s="57"/>
      <c r="BF95" s="58"/>
      <c r="BG95" s="49"/>
      <c r="BH95" s="50"/>
      <c r="BI95" s="50"/>
      <c r="BJ95" s="50"/>
      <c r="BK95" s="50"/>
      <c r="BL95" s="50"/>
      <c r="BM95" s="50"/>
      <c r="BN95" s="50"/>
      <c r="BO95" s="51"/>
      <c r="BP95" s="324" t="s">
        <v>305</v>
      </c>
      <c r="BQ95" s="325"/>
      <c r="BR95" s="325"/>
      <c r="BS95" s="325"/>
      <c r="BT95" s="325"/>
      <c r="BU95" s="325"/>
      <c r="BV95" s="325"/>
      <c r="BW95" s="325"/>
      <c r="BX95" s="326"/>
      <c r="BY95" s="49"/>
      <c r="BZ95" s="50"/>
      <c r="CA95" s="50"/>
      <c r="CB95" s="50"/>
      <c r="CC95" s="50"/>
      <c r="CD95" s="50"/>
      <c r="CE95" s="50"/>
      <c r="CF95" s="50"/>
      <c r="CG95" s="50"/>
      <c r="CH95" s="324" t="s">
        <v>306</v>
      </c>
      <c r="CI95" s="325"/>
      <c r="CJ95" s="325"/>
      <c r="CK95" s="325"/>
      <c r="CL95" s="325"/>
      <c r="CM95" s="325"/>
      <c r="CN95" s="325"/>
      <c r="CO95" s="325"/>
      <c r="CP95" s="326"/>
      <c r="CQ95" s="324" t="s">
        <v>298</v>
      </c>
      <c r="CR95" s="325"/>
      <c r="CS95" s="325"/>
      <c r="CT95" s="325"/>
      <c r="CU95" s="325"/>
      <c r="CV95" s="325"/>
      <c r="CW95" s="325"/>
      <c r="CX95" s="325"/>
      <c r="CY95" s="326"/>
      <c r="CZ95" s="49"/>
      <c r="DA95" s="50"/>
      <c r="DB95" s="50"/>
      <c r="DC95" s="50"/>
      <c r="DD95" s="50"/>
      <c r="DE95" s="50"/>
      <c r="DF95" s="50"/>
      <c r="DG95" s="50"/>
      <c r="DH95" s="51"/>
      <c r="DI95" s="49"/>
      <c r="DJ95" s="50"/>
      <c r="DK95" s="50"/>
      <c r="DL95" s="50"/>
      <c r="DM95" s="50"/>
      <c r="DN95" s="50"/>
      <c r="DO95" s="50"/>
      <c r="DP95" s="50"/>
      <c r="DQ95" s="50"/>
      <c r="DR95" s="49"/>
      <c r="DS95" s="50"/>
      <c r="DT95" s="50"/>
      <c r="DU95" s="50"/>
      <c r="DV95" s="50"/>
      <c r="DW95" s="50"/>
      <c r="DX95" s="50"/>
      <c r="DY95" s="50"/>
      <c r="DZ95" s="51"/>
      <c r="EA95" s="95"/>
      <c r="EB95" s="95"/>
      <c r="EC95" s="95"/>
      <c r="ED95" s="95"/>
      <c r="EE95" s="95"/>
      <c r="EF95" s="95"/>
      <c r="EG95" s="95"/>
      <c r="EH95" s="95"/>
      <c r="EI95" s="95"/>
      <c r="EJ95" s="324" t="s">
        <v>307</v>
      </c>
      <c r="EK95" s="325"/>
      <c r="EL95" s="325"/>
      <c r="EM95" s="325"/>
      <c r="EN95" s="325"/>
      <c r="EO95" s="325"/>
      <c r="EP95" s="325"/>
      <c r="EQ95" s="325"/>
      <c r="ER95" s="325"/>
      <c r="ES95" s="325"/>
      <c r="ET95" s="326"/>
      <c r="EU95" s="129"/>
      <c r="EV95" s="130"/>
      <c r="EW95" s="130"/>
      <c r="EX95" s="130"/>
      <c r="EY95" s="130"/>
      <c r="EZ95" s="130"/>
      <c r="FA95" s="130"/>
      <c r="FB95" s="130"/>
      <c r="FC95" s="123"/>
      <c r="FD95" s="129"/>
      <c r="FE95" s="130"/>
      <c r="FF95" s="130"/>
      <c r="FG95" s="130"/>
      <c r="FH95" s="130"/>
      <c r="FI95" s="130"/>
      <c r="FJ95" s="130"/>
      <c r="FK95" s="123"/>
    </row>
    <row r="96" spans="1:167" ht="10.5" customHeight="1">
      <c r="A96" s="129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23"/>
      <c r="AJ96" s="129"/>
      <c r="AK96" s="130"/>
      <c r="AL96" s="130"/>
      <c r="AM96" s="130"/>
      <c r="AN96" s="130"/>
      <c r="AO96" s="123"/>
      <c r="AP96" s="129"/>
      <c r="AQ96" s="130"/>
      <c r="AR96" s="130"/>
      <c r="AS96" s="130"/>
      <c r="AT96" s="130"/>
      <c r="AU96" s="130"/>
      <c r="AV96" s="130"/>
      <c r="AW96" s="123"/>
      <c r="AX96" s="49"/>
      <c r="AY96" s="57"/>
      <c r="AZ96" s="57"/>
      <c r="BA96" s="57"/>
      <c r="BB96" s="57"/>
      <c r="BC96" s="57"/>
      <c r="BD96" s="57"/>
      <c r="BE96" s="57"/>
      <c r="BF96" s="58"/>
      <c r="BG96" s="49"/>
      <c r="BH96" s="50"/>
      <c r="BI96" s="50"/>
      <c r="BJ96" s="50"/>
      <c r="BK96" s="50"/>
      <c r="BL96" s="50"/>
      <c r="BM96" s="50"/>
      <c r="BN96" s="50"/>
      <c r="BO96" s="51"/>
      <c r="BP96" s="49"/>
      <c r="BQ96" s="50"/>
      <c r="BR96" s="50"/>
      <c r="BS96" s="50"/>
      <c r="BT96" s="50"/>
      <c r="BU96" s="50"/>
      <c r="BV96" s="50"/>
      <c r="BW96" s="50"/>
      <c r="BX96" s="51"/>
      <c r="BY96" s="49"/>
      <c r="BZ96" s="50"/>
      <c r="CA96" s="50"/>
      <c r="CB96" s="50"/>
      <c r="CC96" s="50"/>
      <c r="CD96" s="50"/>
      <c r="CE96" s="50"/>
      <c r="CF96" s="50"/>
      <c r="CG96" s="50"/>
      <c r="CH96" s="324" t="s">
        <v>308</v>
      </c>
      <c r="CI96" s="325"/>
      <c r="CJ96" s="325"/>
      <c r="CK96" s="325"/>
      <c r="CL96" s="325"/>
      <c r="CM96" s="325"/>
      <c r="CN96" s="325"/>
      <c r="CO96" s="325"/>
      <c r="CP96" s="326"/>
      <c r="CQ96" s="324" t="s">
        <v>302</v>
      </c>
      <c r="CR96" s="325"/>
      <c r="CS96" s="325"/>
      <c r="CT96" s="325"/>
      <c r="CU96" s="325"/>
      <c r="CV96" s="325"/>
      <c r="CW96" s="325"/>
      <c r="CX96" s="325"/>
      <c r="CY96" s="326"/>
      <c r="CZ96" s="49"/>
      <c r="DA96" s="50"/>
      <c r="DB96" s="50"/>
      <c r="DC96" s="50"/>
      <c r="DD96" s="50"/>
      <c r="DE96" s="50"/>
      <c r="DF96" s="50"/>
      <c r="DG96" s="50"/>
      <c r="DH96" s="51"/>
      <c r="DI96" s="49"/>
      <c r="DJ96" s="50"/>
      <c r="DK96" s="50"/>
      <c r="DL96" s="50"/>
      <c r="DM96" s="50"/>
      <c r="DN96" s="50"/>
      <c r="DO96" s="50"/>
      <c r="DP96" s="50"/>
      <c r="DQ96" s="50"/>
      <c r="DR96" s="49"/>
      <c r="DS96" s="50"/>
      <c r="DT96" s="50"/>
      <c r="DU96" s="50"/>
      <c r="DV96" s="50"/>
      <c r="DW96" s="50"/>
      <c r="DX96" s="50"/>
      <c r="DY96" s="50"/>
      <c r="DZ96" s="51"/>
      <c r="EA96" s="95"/>
      <c r="EB96" s="95"/>
      <c r="EC96" s="95"/>
      <c r="ED96" s="95"/>
      <c r="EE96" s="95"/>
      <c r="EF96" s="95"/>
      <c r="EG96" s="95"/>
      <c r="EH96" s="95"/>
      <c r="EI96" s="95"/>
      <c r="EJ96" s="386" t="s">
        <v>309</v>
      </c>
      <c r="EK96" s="325"/>
      <c r="EL96" s="325"/>
      <c r="EM96" s="325"/>
      <c r="EN96" s="325"/>
      <c r="EO96" s="325"/>
      <c r="EP96" s="325"/>
      <c r="EQ96" s="325"/>
      <c r="ER96" s="325"/>
      <c r="ES96" s="325"/>
      <c r="ET96" s="326"/>
      <c r="EU96" s="129"/>
      <c r="EV96" s="130"/>
      <c r="EW96" s="130"/>
      <c r="EX96" s="130"/>
      <c r="EY96" s="130"/>
      <c r="EZ96" s="130"/>
      <c r="FA96" s="130"/>
      <c r="FB96" s="130"/>
      <c r="FC96" s="123"/>
      <c r="FD96" s="129"/>
      <c r="FE96" s="130"/>
      <c r="FF96" s="130"/>
      <c r="FG96" s="130"/>
      <c r="FH96" s="130"/>
      <c r="FI96" s="130"/>
      <c r="FJ96" s="130"/>
      <c r="FK96" s="123"/>
    </row>
    <row r="97" spans="1:167" ht="10.5" customHeight="1">
      <c r="A97" s="129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23"/>
      <c r="AJ97" s="129"/>
      <c r="AK97" s="130"/>
      <c r="AL97" s="130"/>
      <c r="AM97" s="130"/>
      <c r="AN97" s="130"/>
      <c r="AO97" s="123"/>
      <c r="AP97" s="129"/>
      <c r="AQ97" s="130"/>
      <c r="AR97" s="130"/>
      <c r="AS97" s="130"/>
      <c r="AT97" s="130"/>
      <c r="AU97" s="130"/>
      <c r="AV97" s="130"/>
      <c r="AW97" s="123"/>
      <c r="AX97" s="49"/>
      <c r="AY97" s="57"/>
      <c r="AZ97" s="57"/>
      <c r="BA97" s="57"/>
      <c r="BB97" s="57"/>
      <c r="BC97" s="57"/>
      <c r="BD97" s="57"/>
      <c r="BE97" s="57"/>
      <c r="BF97" s="58"/>
      <c r="BG97" s="49"/>
      <c r="BH97" s="50"/>
      <c r="BI97" s="50"/>
      <c r="BJ97" s="50"/>
      <c r="BK97" s="50"/>
      <c r="BL97" s="50"/>
      <c r="BM97" s="50"/>
      <c r="BN97" s="50"/>
      <c r="BO97" s="51"/>
      <c r="BP97" s="49"/>
      <c r="BQ97" s="50"/>
      <c r="BR97" s="50"/>
      <c r="BS97" s="50"/>
      <c r="BT97" s="50"/>
      <c r="BU97" s="50"/>
      <c r="BV97" s="50"/>
      <c r="BW97" s="50"/>
      <c r="BX97" s="51"/>
      <c r="BY97" s="49"/>
      <c r="BZ97" s="50"/>
      <c r="CA97" s="50"/>
      <c r="CB97" s="50"/>
      <c r="CC97" s="50"/>
      <c r="CD97" s="50"/>
      <c r="CE97" s="50"/>
      <c r="CF97" s="50"/>
      <c r="CG97" s="50"/>
      <c r="CH97" s="59"/>
      <c r="CI97" s="60"/>
      <c r="CJ97" s="60"/>
      <c r="CK97" s="60"/>
      <c r="CL97" s="60"/>
      <c r="CM97" s="60"/>
      <c r="CN97" s="60"/>
      <c r="CO97" s="60"/>
      <c r="CP97" s="61"/>
      <c r="CQ97" s="324" t="s">
        <v>305</v>
      </c>
      <c r="CR97" s="325"/>
      <c r="CS97" s="325"/>
      <c r="CT97" s="325"/>
      <c r="CU97" s="325"/>
      <c r="CV97" s="325"/>
      <c r="CW97" s="325"/>
      <c r="CX97" s="325"/>
      <c r="CY97" s="326"/>
      <c r="CZ97" s="49"/>
      <c r="DA97" s="50"/>
      <c r="DB97" s="50"/>
      <c r="DC97" s="50"/>
      <c r="DD97" s="50"/>
      <c r="DE97" s="50"/>
      <c r="DF97" s="50"/>
      <c r="DG97" s="50"/>
      <c r="DH97" s="51"/>
      <c r="DI97" s="49"/>
      <c r="DJ97" s="50"/>
      <c r="DK97" s="50"/>
      <c r="DL97" s="50"/>
      <c r="DM97" s="50"/>
      <c r="DN97" s="50"/>
      <c r="DO97" s="50"/>
      <c r="DP97" s="50"/>
      <c r="DQ97" s="50"/>
      <c r="DR97" s="49"/>
      <c r="DS97" s="50"/>
      <c r="DT97" s="50"/>
      <c r="DU97" s="50"/>
      <c r="DV97" s="50"/>
      <c r="DW97" s="50"/>
      <c r="DX97" s="50"/>
      <c r="DY97" s="50"/>
      <c r="DZ97" s="51"/>
      <c r="EA97" s="95"/>
      <c r="EB97" s="95"/>
      <c r="EC97" s="95"/>
      <c r="ED97" s="95"/>
      <c r="EE97" s="95"/>
      <c r="EF97" s="95"/>
      <c r="EG97" s="95"/>
      <c r="EH97" s="95"/>
      <c r="EI97" s="95"/>
      <c r="EJ97" s="324" t="s">
        <v>310</v>
      </c>
      <c r="EK97" s="325"/>
      <c r="EL97" s="325"/>
      <c r="EM97" s="325"/>
      <c r="EN97" s="325"/>
      <c r="EO97" s="325"/>
      <c r="EP97" s="325"/>
      <c r="EQ97" s="325"/>
      <c r="ER97" s="325"/>
      <c r="ES97" s="325"/>
      <c r="ET97" s="326"/>
      <c r="EU97" s="129"/>
      <c r="EV97" s="130"/>
      <c r="EW97" s="130"/>
      <c r="EX97" s="130"/>
      <c r="EY97" s="130"/>
      <c r="EZ97" s="130"/>
      <c r="FA97" s="130"/>
      <c r="FB97" s="130"/>
      <c r="FC97" s="123"/>
      <c r="FD97" s="129"/>
      <c r="FE97" s="130"/>
      <c r="FF97" s="130"/>
      <c r="FG97" s="130"/>
      <c r="FH97" s="130"/>
      <c r="FI97" s="130"/>
      <c r="FJ97" s="130"/>
      <c r="FK97" s="123"/>
    </row>
    <row r="98" spans="1:167" ht="10.5" customHeight="1">
      <c r="A98" s="129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23"/>
      <c r="AJ98" s="129"/>
      <c r="AK98" s="130"/>
      <c r="AL98" s="130"/>
      <c r="AM98" s="130"/>
      <c r="AN98" s="130"/>
      <c r="AO98" s="123"/>
      <c r="AP98" s="129"/>
      <c r="AQ98" s="130"/>
      <c r="AR98" s="130"/>
      <c r="AS98" s="130"/>
      <c r="AT98" s="130"/>
      <c r="AU98" s="130"/>
      <c r="AV98" s="130"/>
      <c r="AW98" s="123"/>
      <c r="AX98" s="49"/>
      <c r="AY98" s="57"/>
      <c r="AZ98" s="57"/>
      <c r="BA98" s="57"/>
      <c r="BB98" s="57"/>
      <c r="BC98" s="57"/>
      <c r="BD98" s="57"/>
      <c r="BE98" s="57"/>
      <c r="BF98" s="58"/>
      <c r="BG98" s="49"/>
      <c r="BH98" s="50"/>
      <c r="BI98" s="50"/>
      <c r="BJ98" s="50"/>
      <c r="BK98" s="50"/>
      <c r="BL98" s="50"/>
      <c r="BM98" s="50"/>
      <c r="BN98" s="50"/>
      <c r="BO98" s="51"/>
      <c r="BP98" s="49"/>
      <c r="BQ98" s="50"/>
      <c r="BR98" s="50"/>
      <c r="BS98" s="50"/>
      <c r="BT98" s="50"/>
      <c r="BU98" s="50"/>
      <c r="BV98" s="50"/>
      <c r="BW98" s="50"/>
      <c r="BX98" s="51"/>
      <c r="BY98" s="49"/>
      <c r="BZ98" s="50"/>
      <c r="CA98" s="50"/>
      <c r="CB98" s="50"/>
      <c r="CC98" s="50"/>
      <c r="CD98" s="50"/>
      <c r="CE98" s="50"/>
      <c r="CF98" s="50"/>
      <c r="CG98" s="50"/>
      <c r="CH98" s="49"/>
      <c r="CI98" s="50"/>
      <c r="CJ98" s="50"/>
      <c r="CK98" s="50"/>
      <c r="CL98" s="50"/>
      <c r="CM98" s="50"/>
      <c r="CN98" s="50"/>
      <c r="CO98" s="50"/>
      <c r="CP98" s="51"/>
      <c r="CQ98" s="49"/>
      <c r="CR98" s="50"/>
      <c r="CS98" s="50"/>
      <c r="CT98" s="50"/>
      <c r="CU98" s="50"/>
      <c r="CV98" s="50"/>
      <c r="CW98" s="50"/>
      <c r="CX98" s="50"/>
      <c r="CY98" s="51"/>
      <c r="CZ98" s="49"/>
      <c r="DA98" s="50"/>
      <c r="DB98" s="50"/>
      <c r="DC98" s="50"/>
      <c r="DD98" s="50"/>
      <c r="DE98" s="50"/>
      <c r="DF98" s="50"/>
      <c r="DG98" s="50"/>
      <c r="DH98" s="51"/>
      <c r="DI98" s="49"/>
      <c r="DJ98" s="50"/>
      <c r="DK98" s="50"/>
      <c r="DL98" s="50"/>
      <c r="DM98" s="50"/>
      <c r="DN98" s="50"/>
      <c r="DO98" s="50"/>
      <c r="DP98" s="50"/>
      <c r="DQ98" s="50"/>
      <c r="DR98" s="49"/>
      <c r="DS98" s="50"/>
      <c r="DT98" s="50"/>
      <c r="DU98" s="50"/>
      <c r="DV98" s="50"/>
      <c r="DW98" s="50"/>
      <c r="DX98" s="50"/>
      <c r="DY98" s="50"/>
      <c r="DZ98" s="51"/>
      <c r="EA98" s="95"/>
      <c r="EB98" s="95"/>
      <c r="EC98" s="95"/>
      <c r="ED98" s="95"/>
      <c r="EE98" s="95"/>
      <c r="EF98" s="95"/>
      <c r="EG98" s="95"/>
      <c r="EH98" s="95"/>
      <c r="EI98" s="95"/>
      <c r="EJ98" s="324" t="s">
        <v>311</v>
      </c>
      <c r="EK98" s="325"/>
      <c r="EL98" s="325"/>
      <c r="EM98" s="325"/>
      <c r="EN98" s="325"/>
      <c r="EO98" s="325"/>
      <c r="EP98" s="325"/>
      <c r="EQ98" s="325"/>
      <c r="ER98" s="325"/>
      <c r="ES98" s="325"/>
      <c r="ET98" s="326"/>
      <c r="EU98" s="129"/>
      <c r="EV98" s="130"/>
      <c r="EW98" s="130"/>
      <c r="EX98" s="130"/>
      <c r="EY98" s="130"/>
      <c r="EZ98" s="130"/>
      <c r="FA98" s="130"/>
      <c r="FB98" s="130"/>
      <c r="FC98" s="123"/>
      <c r="FD98" s="129"/>
      <c r="FE98" s="130"/>
      <c r="FF98" s="130"/>
      <c r="FG98" s="130"/>
      <c r="FH98" s="130"/>
      <c r="FI98" s="130"/>
      <c r="FJ98" s="130"/>
      <c r="FK98" s="123"/>
    </row>
    <row r="99" spans="1:167" ht="10.5" customHeight="1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6"/>
      <c r="AJ99" s="124"/>
      <c r="AK99" s="125"/>
      <c r="AL99" s="125"/>
      <c r="AM99" s="125"/>
      <c r="AN99" s="125"/>
      <c r="AO99" s="126"/>
      <c r="AP99" s="124"/>
      <c r="AQ99" s="125"/>
      <c r="AR99" s="125"/>
      <c r="AS99" s="125"/>
      <c r="AT99" s="125"/>
      <c r="AU99" s="125"/>
      <c r="AV99" s="125"/>
      <c r="AW99" s="126"/>
      <c r="AX99" s="36"/>
      <c r="AY99" s="62"/>
      <c r="AZ99" s="62"/>
      <c r="BA99" s="62"/>
      <c r="BB99" s="62"/>
      <c r="BC99" s="62"/>
      <c r="BD99" s="62"/>
      <c r="BE99" s="62"/>
      <c r="BF99" s="63"/>
      <c r="BG99" s="36"/>
      <c r="BH99" s="37"/>
      <c r="BI99" s="37"/>
      <c r="BJ99" s="37"/>
      <c r="BK99" s="37"/>
      <c r="BL99" s="37"/>
      <c r="BM99" s="37"/>
      <c r="BN99" s="37"/>
      <c r="BO99" s="38"/>
      <c r="BP99" s="36"/>
      <c r="BQ99" s="37"/>
      <c r="BR99" s="37"/>
      <c r="BS99" s="37"/>
      <c r="BT99" s="37"/>
      <c r="BU99" s="37"/>
      <c r="BV99" s="37"/>
      <c r="BW99" s="37"/>
      <c r="BX99" s="38"/>
      <c r="BY99" s="36"/>
      <c r="BZ99" s="37"/>
      <c r="CA99" s="37"/>
      <c r="CB99" s="37"/>
      <c r="CC99" s="37"/>
      <c r="CD99" s="37"/>
      <c r="CE99" s="37"/>
      <c r="CF99" s="37"/>
      <c r="CG99" s="37"/>
      <c r="CH99" s="36"/>
      <c r="CI99" s="37"/>
      <c r="CJ99" s="37"/>
      <c r="CK99" s="37"/>
      <c r="CL99" s="37"/>
      <c r="CM99" s="37"/>
      <c r="CN99" s="37"/>
      <c r="CO99" s="37"/>
      <c r="CP99" s="38"/>
      <c r="CQ99" s="36"/>
      <c r="CR99" s="37"/>
      <c r="CS99" s="37"/>
      <c r="CT99" s="37"/>
      <c r="CU99" s="37"/>
      <c r="CV99" s="37"/>
      <c r="CW99" s="37"/>
      <c r="CX99" s="37"/>
      <c r="CY99" s="38"/>
      <c r="CZ99" s="36"/>
      <c r="DA99" s="37"/>
      <c r="DB99" s="37"/>
      <c r="DC99" s="37"/>
      <c r="DD99" s="37"/>
      <c r="DE99" s="37"/>
      <c r="DF99" s="37"/>
      <c r="DG99" s="37"/>
      <c r="DH99" s="38"/>
      <c r="DI99" s="36"/>
      <c r="DJ99" s="37"/>
      <c r="DK99" s="37"/>
      <c r="DL99" s="37"/>
      <c r="DM99" s="37"/>
      <c r="DN99" s="37"/>
      <c r="DO99" s="37"/>
      <c r="DP99" s="37"/>
      <c r="DQ99" s="37"/>
      <c r="DR99" s="36"/>
      <c r="DS99" s="37"/>
      <c r="DT99" s="37"/>
      <c r="DU99" s="37"/>
      <c r="DV99" s="37"/>
      <c r="DW99" s="37"/>
      <c r="DX99" s="37"/>
      <c r="DY99" s="37"/>
      <c r="DZ99" s="38"/>
      <c r="EA99" s="94"/>
      <c r="EB99" s="94"/>
      <c r="EC99" s="94"/>
      <c r="ED99" s="94"/>
      <c r="EE99" s="94"/>
      <c r="EF99" s="94"/>
      <c r="EG99" s="94"/>
      <c r="EH99" s="94"/>
      <c r="EI99" s="94"/>
      <c r="EJ99" s="222" t="s">
        <v>312</v>
      </c>
      <c r="EK99" s="223"/>
      <c r="EL99" s="223"/>
      <c r="EM99" s="223"/>
      <c r="EN99" s="223"/>
      <c r="EO99" s="223"/>
      <c r="EP99" s="223"/>
      <c r="EQ99" s="223"/>
      <c r="ER99" s="223"/>
      <c r="ES99" s="223"/>
      <c r="ET99" s="224"/>
      <c r="EU99" s="124"/>
      <c r="EV99" s="125"/>
      <c r="EW99" s="125"/>
      <c r="EX99" s="125"/>
      <c r="EY99" s="125"/>
      <c r="EZ99" s="125"/>
      <c r="FA99" s="125"/>
      <c r="FB99" s="125"/>
      <c r="FC99" s="126"/>
      <c r="FD99" s="124"/>
      <c r="FE99" s="125"/>
      <c r="FF99" s="125"/>
      <c r="FG99" s="125"/>
      <c r="FH99" s="125"/>
      <c r="FI99" s="125"/>
      <c r="FJ99" s="125"/>
      <c r="FK99" s="126"/>
    </row>
    <row r="100" spans="1:167" ht="10.5" customHeight="1">
      <c r="A100" s="211">
        <v>1</v>
      </c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3"/>
      <c r="AJ100" s="347">
        <v>2</v>
      </c>
      <c r="AK100" s="262"/>
      <c r="AL100" s="262"/>
      <c r="AM100" s="262"/>
      <c r="AN100" s="262"/>
      <c r="AO100" s="348"/>
      <c r="AP100" s="347">
        <v>3</v>
      </c>
      <c r="AQ100" s="262"/>
      <c r="AR100" s="262"/>
      <c r="AS100" s="262"/>
      <c r="AT100" s="262"/>
      <c r="AU100" s="262"/>
      <c r="AV100" s="262"/>
      <c r="AW100" s="348"/>
      <c r="AX100" s="347">
        <v>4</v>
      </c>
      <c r="AY100" s="262"/>
      <c r="AZ100" s="262"/>
      <c r="BA100" s="262"/>
      <c r="BB100" s="262"/>
      <c r="BC100" s="262"/>
      <c r="BD100" s="262"/>
      <c r="BE100" s="262"/>
      <c r="BF100" s="348"/>
      <c r="BG100" s="347">
        <v>5</v>
      </c>
      <c r="BH100" s="262"/>
      <c r="BI100" s="262"/>
      <c r="BJ100" s="262"/>
      <c r="BK100" s="262"/>
      <c r="BL100" s="262"/>
      <c r="BM100" s="262"/>
      <c r="BN100" s="262"/>
      <c r="BO100" s="348"/>
      <c r="BP100" s="347">
        <v>6</v>
      </c>
      <c r="BQ100" s="262"/>
      <c r="BR100" s="262"/>
      <c r="BS100" s="262"/>
      <c r="BT100" s="262"/>
      <c r="BU100" s="262"/>
      <c r="BV100" s="262"/>
      <c r="BW100" s="262"/>
      <c r="BX100" s="348"/>
      <c r="BY100" s="347">
        <v>7</v>
      </c>
      <c r="BZ100" s="262"/>
      <c r="CA100" s="262"/>
      <c r="CB100" s="262"/>
      <c r="CC100" s="262"/>
      <c r="CD100" s="262"/>
      <c r="CE100" s="262"/>
      <c r="CF100" s="262"/>
      <c r="CG100" s="348"/>
      <c r="CH100" s="347">
        <v>8</v>
      </c>
      <c r="CI100" s="262"/>
      <c r="CJ100" s="262"/>
      <c r="CK100" s="262"/>
      <c r="CL100" s="262"/>
      <c r="CM100" s="262"/>
      <c r="CN100" s="262"/>
      <c r="CO100" s="262"/>
      <c r="CP100" s="348"/>
      <c r="CQ100" s="347">
        <v>9</v>
      </c>
      <c r="CR100" s="262"/>
      <c r="CS100" s="262"/>
      <c r="CT100" s="262"/>
      <c r="CU100" s="262"/>
      <c r="CV100" s="262"/>
      <c r="CW100" s="262"/>
      <c r="CX100" s="262"/>
      <c r="CY100" s="348"/>
      <c r="CZ100" s="347">
        <v>10</v>
      </c>
      <c r="DA100" s="262"/>
      <c r="DB100" s="262"/>
      <c r="DC100" s="262"/>
      <c r="DD100" s="262"/>
      <c r="DE100" s="262"/>
      <c r="DF100" s="262"/>
      <c r="DG100" s="262"/>
      <c r="DH100" s="348"/>
      <c r="DI100" s="347">
        <v>11</v>
      </c>
      <c r="DJ100" s="262"/>
      <c r="DK100" s="262"/>
      <c r="DL100" s="262"/>
      <c r="DM100" s="262"/>
      <c r="DN100" s="262"/>
      <c r="DO100" s="262"/>
      <c r="DP100" s="262"/>
      <c r="DQ100" s="348"/>
      <c r="DR100" s="347">
        <v>12</v>
      </c>
      <c r="DS100" s="262"/>
      <c r="DT100" s="262"/>
      <c r="DU100" s="262"/>
      <c r="DV100" s="262"/>
      <c r="DW100" s="262"/>
      <c r="DX100" s="262"/>
      <c r="DY100" s="262"/>
      <c r="DZ100" s="348"/>
      <c r="EA100" s="347">
        <v>13</v>
      </c>
      <c r="EB100" s="262"/>
      <c r="EC100" s="262"/>
      <c r="ED100" s="262"/>
      <c r="EE100" s="262"/>
      <c r="EF100" s="262"/>
      <c r="EG100" s="262"/>
      <c r="EH100" s="262"/>
      <c r="EI100" s="348"/>
      <c r="EJ100" s="387">
        <v>14</v>
      </c>
      <c r="EK100" s="387"/>
      <c r="EL100" s="387"/>
      <c r="EM100" s="387"/>
      <c r="EN100" s="387"/>
      <c r="EO100" s="387"/>
      <c r="EP100" s="387"/>
      <c r="EQ100" s="387"/>
      <c r="ER100" s="387"/>
      <c r="ES100" s="387"/>
      <c r="ET100" s="387"/>
      <c r="EU100" s="387">
        <v>15</v>
      </c>
      <c r="EV100" s="387"/>
      <c r="EW100" s="387"/>
      <c r="EX100" s="387"/>
      <c r="EY100" s="387"/>
      <c r="EZ100" s="387"/>
      <c r="FA100" s="387"/>
      <c r="FB100" s="387"/>
      <c r="FC100" s="387"/>
      <c r="FD100" s="387">
        <v>16</v>
      </c>
      <c r="FE100" s="387"/>
      <c r="FF100" s="387"/>
      <c r="FG100" s="387"/>
      <c r="FH100" s="387"/>
      <c r="FI100" s="387"/>
      <c r="FJ100" s="387"/>
      <c r="FK100" s="387"/>
    </row>
    <row r="101" spans="1:167" s="85" customFormat="1" ht="10.5" customHeight="1">
      <c r="A101" s="96"/>
      <c r="B101" s="416" t="s">
        <v>320</v>
      </c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AC101" s="416"/>
      <c r="AD101" s="416"/>
      <c r="AE101" s="416"/>
      <c r="AF101" s="416"/>
      <c r="AG101" s="416"/>
      <c r="AH101" s="416"/>
      <c r="AI101" s="417"/>
      <c r="AJ101" s="404" t="s">
        <v>56</v>
      </c>
      <c r="AK101" s="405"/>
      <c r="AL101" s="405"/>
      <c r="AM101" s="405"/>
      <c r="AN101" s="405"/>
      <c r="AO101" s="406"/>
      <c r="AP101" s="404"/>
      <c r="AQ101" s="405"/>
      <c r="AR101" s="405"/>
      <c r="AS101" s="405"/>
      <c r="AT101" s="405"/>
      <c r="AU101" s="405"/>
      <c r="AV101" s="405"/>
      <c r="AW101" s="406"/>
      <c r="AX101" s="397">
        <f>AX20+AX35+AX61</f>
        <v>1172</v>
      </c>
      <c r="AY101" s="398"/>
      <c r="AZ101" s="398"/>
      <c r="BA101" s="398"/>
      <c r="BB101" s="398"/>
      <c r="BC101" s="398"/>
      <c r="BD101" s="398"/>
      <c r="BE101" s="398"/>
      <c r="BF101" s="399"/>
      <c r="BG101" s="397">
        <f>BG20+BG35+BG61</f>
        <v>669</v>
      </c>
      <c r="BH101" s="398"/>
      <c r="BI101" s="398"/>
      <c r="BJ101" s="398"/>
      <c r="BK101" s="398"/>
      <c r="BL101" s="398"/>
      <c r="BM101" s="398"/>
      <c r="BN101" s="398"/>
      <c r="BO101" s="399"/>
      <c r="BP101" s="397">
        <f>BP20+BP35+BP61</f>
        <v>2</v>
      </c>
      <c r="BQ101" s="398"/>
      <c r="BR101" s="398"/>
      <c r="BS101" s="398"/>
      <c r="BT101" s="398"/>
      <c r="BU101" s="398"/>
      <c r="BV101" s="398"/>
      <c r="BW101" s="398"/>
      <c r="BX101" s="399"/>
      <c r="BY101" s="397">
        <f>BY20+BY35+BY61</f>
        <v>0</v>
      </c>
      <c r="BZ101" s="398"/>
      <c r="CA101" s="398"/>
      <c r="CB101" s="398"/>
      <c r="CC101" s="398"/>
      <c r="CD101" s="398"/>
      <c r="CE101" s="398"/>
      <c r="CF101" s="398"/>
      <c r="CG101" s="399"/>
      <c r="CH101" s="397">
        <f>CH20+CH35+CH61</f>
        <v>0</v>
      </c>
      <c r="CI101" s="398"/>
      <c r="CJ101" s="398"/>
      <c r="CK101" s="398"/>
      <c r="CL101" s="398"/>
      <c r="CM101" s="398"/>
      <c r="CN101" s="398"/>
      <c r="CO101" s="398"/>
      <c r="CP101" s="399"/>
      <c r="CQ101" s="397">
        <f>CQ20+CQ35+CQ61</f>
        <v>0</v>
      </c>
      <c r="CR101" s="398"/>
      <c r="CS101" s="398"/>
      <c r="CT101" s="398"/>
      <c r="CU101" s="398"/>
      <c r="CV101" s="398"/>
      <c r="CW101" s="398"/>
      <c r="CX101" s="398"/>
      <c r="CY101" s="399"/>
      <c r="CZ101" s="397">
        <f>CZ20+CZ35+CZ61</f>
        <v>0</v>
      </c>
      <c r="DA101" s="398"/>
      <c r="DB101" s="398"/>
      <c r="DC101" s="398"/>
      <c r="DD101" s="398"/>
      <c r="DE101" s="398"/>
      <c r="DF101" s="398"/>
      <c r="DG101" s="398"/>
      <c r="DH101" s="399"/>
      <c r="DI101" s="397">
        <f>DI20+DI35+DI61</f>
        <v>0</v>
      </c>
      <c r="DJ101" s="398"/>
      <c r="DK101" s="398"/>
      <c r="DL101" s="398"/>
      <c r="DM101" s="398"/>
      <c r="DN101" s="398"/>
      <c r="DO101" s="398"/>
      <c r="DP101" s="398"/>
      <c r="DQ101" s="399"/>
      <c r="DR101" s="397">
        <f>DR20+DR35+DR61</f>
        <v>0</v>
      </c>
      <c r="DS101" s="398"/>
      <c r="DT101" s="398"/>
      <c r="DU101" s="398"/>
      <c r="DV101" s="398"/>
      <c r="DW101" s="398"/>
      <c r="DX101" s="398"/>
      <c r="DY101" s="398"/>
      <c r="DZ101" s="399"/>
      <c r="EA101" s="397">
        <f>EA20+EA35+EA61</f>
        <v>738</v>
      </c>
      <c r="EB101" s="398"/>
      <c r="EC101" s="398"/>
      <c r="ED101" s="398"/>
      <c r="EE101" s="398"/>
      <c r="EF101" s="398"/>
      <c r="EG101" s="398"/>
      <c r="EH101" s="398"/>
      <c r="EI101" s="399"/>
      <c r="EJ101" s="397">
        <f>EJ20+EJ35+EJ61</f>
        <v>0</v>
      </c>
      <c r="EK101" s="398"/>
      <c r="EL101" s="398"/>
      <c r="EM101" s="398"/>
      <c r="EN101" s="398"/>
      <c r="EO101" s="398"/>
      <c r="EP101" s="398"/>
      <c r="EQ101" s="398"/>
      <c r="ER101" s="398"/>
      <c r="ES101" s="398"/>
      <c r="ET101" s="399"/>
      <c r="EU101" s="397">
        <f>EU20+EU35+EU61</f>
        <v>434</v>
      </c>
      <c r="EV101" s="398"/>
      <c r="EW101" s="398"/>
      <c r="EX101" s="398"/>
      <c r="EY101" s="398"/>
      <c r="EZ101" s="398"/>
      <c r="FA101" s="398"/>
      <c r="FB101" s="398"/>
      <c r="FC101" s="399"/>
      <c r="FD101" s="397">
        <f>FD20+FD35+FD61</f>
        <v>0</v>
      </c>
      <c r="FE101" s="398"/>
      <c r="FF101" s="398"/>
      <c r="FG101" s="398"/>
      <c r="FH101" s="398"/>
      <c r="FI101" s="398"/>
      <c r="FJ101" s="398"/>
      <c r="FK101" s="399"/>
    </row>
    <row r="102" spans="1:167" s="85" customFormat="1" ht="10.5" customHeight="1">
      <c r="A102" s="104"/>
      <c r="B102" s="421" t="s">
        <v>313</v>
      </c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421"/>
      <c r="Q102" s="421"/>
      <c r="R102" s="421"/>
      <c r="S102" s="421"/>
      <c r="T102" s="421"/>
      <c r="U102" s="421"/>
      <c r="V102" s="421"/>
      <c r="W102" s="421"/>
      <c r="X102" s="421"/>
      <c r="Y102" s="421"/>
      <c r="Z102" s="421"/>
      <c r="AA102" s="421"/>
      <c r="AB102" s="421"/>
      <c r="AC102" s="421"/>
      <c r="AD102" s="421"/>
      <c r="AE102" s="421"/>
      <c r="AF102" s="421"/>
      <c r="AG102" s="421"/>
      <c r="AH102" s="421"/>
      <c r="AI102" s="422"/>
      <c r="AJ102" s="418"/>
      <c r="AK102" s="419"/>
      <c r="AL102" s="419"/>
      <c r="AM102" s="419"/>
      <c r="AN102" s="419"/>
      <c r="AO102" s="420"/>
      <c r="AP102" s="418"/>
      <c r="AQ102" s="419"/>
      <c r="AR102" s="419"/>
      <c r="AS102" s="419"/>
      <c r="AT102" s="419"/>
      <c r="AU102" s="419"/>
      <c r="AV102" s="419"/>
      <c r="AW102" s="420"/>
      <c r="AX102" s="413"/>
      <c r="AY102" s="414"/>
      <c r="AZ102" s="414"/>
      <c r="BA102" s="414"/>
      <c r="BB102" s="414"/>
      <c r="BC102" s="414"/>
      <c r="BD102" s="414"/>
      <c r="BE102" s="414"/>
      <c r="BF102" s="415"/>
      <c r="BG102" s="413"/>
      <c r="BH102" s="414"/>
      <c r="BI102" s="414"/>
      <c r="BJ102" s="414"/>
      <c r="BK102" s="414"/>
      <c r="BL102" s="414"/>
      <c r="BM102" s="414"/>
      <c r="BN102" s="414"/>
      <c r="BO102" s="415"/>
      <c r="BP102" s="413"/>
      <c r="BQ102" s="414"/>
      <c r="BR102" s="414"/>
      <c r="BS102" s="414"/>
      <c r="BT102" s="414"/>
      <c r="BU102" s="414"/>
      <c r="BV102" s="414"/>
      <c r="BW102" s="414"/>
      <c r="BX102" s="415"/>
      <c r="BY102" s="413"/>
      <c r="BZ102" s="414"/>
      <c r="CA102" s="414"/>
      <c r="CB102" s="414"/>
      <c r="CC102" s="414"/>
      <c r="CD102" s="414"/>
      <c r="CE102" s="414"/>
      <c r="CF102" s="414"/>
      <c r="CG102" s="415"/>
      <c r="CH102" s="413"/>
      <c r="CI102" s="414"/>
      <c r="CJ102" s="414"/>
      <c r="CK102" s="414"/>
      <c r="CL102" s="414"/>
      <c r="CM102" s="414"/>
      <c r="CN102" s="414"/>
      <c r="CO102" s="414"/>
      <c r="CP102" s="415"/>
      <c r="CQ102" s="413"/>
      <c r="CR102" s="414"/>
      <c r="CS102" s="414"/>
      <c r="CT102" s="414"/>
      <c r="CU102" s="414"/>
      <c r="CV102" s="414"/>
      <c r="CW102" s="414"/>
      <c r="CX102" s="414"/>
      <c r="CY102" s="415"/>
      <c r="CZ102" s="413"/>
      <c r="DA102" s="414"/>
      <c r="DB102" s="414"/>
      <c r="DC102" s="414"/>
      <c r="DD102" s="414"/>
      <c r="DE102" s="414"/>
      <c r="DF102" s="414"/>
      <c r="DG102" s="414"/>
      <c r="DH102" s="415"/>
      <c r="DI102" s="413"/>
      <c r="DJ102" s="414"/>
      <c r="DK102" s="414"/>
      <c r="DL102" s="414"/>
      <c r="DM102" s="414"/>
      <c r="DN102" s="414"/>
      <c r="DO102" s="414"/>
      <c r="DP102" s="414"/>
      <c r="DQ102" s="415"/>
      <c r="DR102" s="413"/>
      <c r="DS102" s="414"/>
      <c r="DT102" s="414"/>
      <c r="DU102" s="414"/>
      <c r="DV102" s="414"/>
      <c r="DW102" s="414"/>
      <c r="DX102" s="414"/>
      <c r="DY102" s="414"/>
      <c r="DZ102" s="415"/>
      <c r="EA102" s="413"/>
      <c r="EB102" s="414"/>
      <c r="EC102" s="414"/>
      <c r="ED102" s="414"/>
      <c r="EE102" s="414"/>
      <c r="EF102" s="414"/>
      <c r="EG102" s="414"/>
      <c r="EH102" s="414"/>
      <c r="EI102" s="415"/>
      <c r="EJ102" s="413"/>
      <c r="EK102" s="414"/>
      <c r="EL102" s="414"/>
      <c r="EM102" s="414"/>
      <c r="EN102" s="414"/>
      <c r="EO102" s="414"/>
      <c r="EP102" s="414"/>
      <c r="EQ102" s="414"/>
      <c r="ER102" s="414"/>
      <c r="ES102" s="414"/>
      <c r="ET102" s="415"/>
      <c r="EU102" s="413"/>
      <c r="EV102" s="414"/>
      <c r="EW102" s="414"/>
      <c r="EX102" s="414"/>
      <c r="EY102" s="414"/>
      <c r="EZ102" s="414"/>
      <c r="FA102" s="414"/>
      <c r="FB102" s="414"/>
      <c r="FC102" s="415"/>
      <c r="FD102" s="413"/>
      <c r="FE102" s="414"/>
      <c r="FF102" s="414"/>
      <c r="FG102" s="414"/>
      <c r="FH102" s="414"/>
      <c r="FI102" s="414"/>
      <c r="FJ102" s="414"/>
      <c r="FK102" s="415"/>
    </row>
    <row r="103" spans="1:167" s="85" customFormat="1" ht="10.5" customHeight="1">
      <c r="A103" s="99"/>
      <c r="B103" s="423" t="s">
        <v>321</v>
      </c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423"/>
      <c r="W103" s="423"/>
      <c r="X103" s="423"/>
      <c r="Y103" s="423"/>
      <c r="Z103" s="423"/>
      <c r="AA103" s="423"/>
      <c r="AB103" s="423"/>
      <c r="AC103" s="423"/>
      <c r="AD103" s="423"/>
      <c r="AE103" s="423"/>
      <c r="AF103" s="423"/>
      <c r="AG103" s="423"/>
      <c r="AH103" s="423"/>
      <c r="AI103" s="424"/>
      <c r="AJ103" s="418"/>
      <c r="AK103" s="419"/>
      <c r="AL103" s="419"/>
      <c r="AM103" s="419"/>
      <c r="AN103" s="419"/>
      <c r="AO103" s="420"/>
      <c r="AP103" s="418"/>
      <c r="AQ103" s="419"/>
      <c r="AR103" s="419"/>
      <c r="AS103" s="419"/>
      <c r="AT103" s="419"/>
      <c r="AU103" s="419"/>
      <c r="AV103" s="419"/>
      <c r="AW103" s="420"/>
      <c r="AX103" s="413"/>
      <c r="AY103" s="414"/>
      <c r="AZ103" s="414"/>
      <c r="BA103" s="414"/>
      <c r="BB103" s="414"/>
      <c r="BC103" s="414"/>
      <c r="BD103" s="414"/>
      <c r="BE103" s="414"/>
      <c r="BF103" s="415"/>
      <c r="BG103" s="413"/>
      <c r="BH103" s="414"/>
      <c r="BI103" s="414"/>
      <c r="BJ103" s="414"/>
      <c r="BK103" s="414"/>
      <c r="BL103" s="414"/>
      <c r="BM103" s="414"/>
      <c r="BN103" s="414"/>
      <c r="BO103" s="415"/>
      <c r="BP103" s="413"/>
      <c r="BQ103" s="414"/>
      <c r="BR103" s="414"/>
      <c r="BS103" s="414"/>
      <c r="BT103" s="414"/>
      <c r="BU103" s="414"/>
      <c r="BV103" s="414"/>
      <c r="BW103" s="414"/>
      <c r="BX103" s="415"/>
      <c r="BY103" s="413"/>
      <c r="BZ103" s="414"/>
      <c r="CA103" s="414"/>
      <c r="CB103" s="414"/>
      <c r="CC103" s="414"/>
      <c r="CD103" s="414"/>
      <c r="CE103" s="414"/>
      <c r="CF103" s="414"/>
      <c r="CG103" s="415"/>
      <c r="CH103" s="413"/>
      <c r="CI103" s="414"/>
      <c r="CJ103" s="414"/>
      <c r="CK103" s="414"/>
      <c r="CL103" s="414"/>
      <c r="CM103" s="414"/>
      <c r="CN103" s="414"/>
      <c r="CO103" s="414"/>
      <c r="CP103" s="415"/>
      <c r="CQ103" s="413"/>
      <c r="CR103" s="414"/>
      <c r="CS103" s="414"/>
      <c r="CT103" s="414"/>
      <c r="CU103" s="414"/>
      <c r="CV103" s="414"/>
      <c r="CW103" s="414"/>
      <c r="CX103" s="414"/>
      <c r="CY103" s="415"/>
      <c r="CZ103" s="413"/>
      <c r="DA103" s="414"/>
      <c r="DB103" s="414"/>
      <c r="DC103" s="414"/>
      <c r="DD103" s="414"/>
      <c r="DE103" s="414"/>
      <c r="DF103" s="414"/>
      <c r="DG103" s="414"/>
      <c r="DH103" s="415"/>
      <c r="DI103" s="413"/>
      <c r="DJ103" s="414"/>
      <c r="DK103" s="414"/>
      <c r="DL103" s="414"/>
      <c r="DM103" s="414"/>
      <c r="DN103" s="414"/>
      <c r="DO103" s="414"/>
      <c r="DP103" s="414"/>
      <c r="DQ103" s="415"/>
      <c r="DR103" s="413"/>
      <c r="DS103" s="414"/>
      <c r="DT103" s="414"/>
      <c r="DU103" s="414"/>
      <c r="DV103" s="414"/>
      <c r="DW103" s="414"/>
      <c r="DX103" s="414"/>
      <c r="DY103" s="414"/>
      <c r="DZ103" s="415"/>
      <c r="EA103" s="413"/>
      <c r="EB103" s="414"/>
      <c r="EC103" s="414"/>
      <c r="ED103" s="414"/>
      <c r="EE103" s="414"/>
      <c r="EF103" s="414"/>
      <c r="EG103" s="414"/>
      <c r="EH103" s="414"/>
      <c r="EI103" s="415"/>
      <c r="EJ103" s="413"/>
      <c r="EK103" s="414"/>
      <c r="EL103" s="414"/>
      <c r="EM103" s="414"/>
      <c r="EN103" s="414"/>
      <c r="EO103" s="414"/>
      <c r="EP103" s="414"/>
      <c r="EQ103" s="414"/>
      <c r="ER103" s="414"/>
      <c r="ES103" s="414"/>
      <c r="ET103" s="415"/>
      <c r="EU103" s="413"/>
      <c r="EV103" s="414"/>
      <c r="EW103" s="414"/>
      <c r="EX103" s="414"/>
      <c r="EY103" s="414"/>
      <c r="EZ103" s="414"/>
      <c r="FA103" s="414"/>
      <c r="FB103" s="414"/>
      <c r="FC103" s="415"/>
      <c r="FD103" s="413"/>
      <c r="FE103" s="414"/>
      <c r="FF103" s="414"/>
      <c r="FG103" s="414"/>
      <c r="FH103" s="414"/>
      <c r="FI103" s="414"/>
      <c r="FJ103" s="414"/>
      <c r="FK103" s="415"/>
    </row>
    <row r="104" spans="1:167" ht="10.5" customHeight="1">
      <c r="A104" s="46"/>
      <c r="B104" s="425" t="s">
        <v>314</v>
      </c>
      <c r="C104" s="425"/>
      <c r="D104" s="425"/>
      <c r="E104" s="425"/>
      <c r="F104" s="425"/>
      <c r="G104" s="425"/>
      <c r="H104" s="425"/>
      <c r="I104" s="425"/>
      <c r="J104" s="425"/>
      <c r="K104" s="425"/>
      <c r="L104" s="425"/>
      <c r="M104" s="425"/>
      <c r="N104" s="425"/>
      <c r="O104" s="425"/>
      <c r="P104" s="425"/>
      <c r="Q104" s="425"/>
      <c r="R104" s="425"/>
      <c r="S104" s="425"/>
      <c r="T104" s="425"/>
      <c r="U104" s="425"/>
      <c r="V104" s="425"/>
      <c r="W104" s="425"/>
      <c r="X104" s="425"/>
      <c r="Y104" s="425"/>
      <c r="Z104" s="425"/>
      <c r="AA104" s="425"/>
      <c r="AB104" s="425"/>
      <c r="AC104" s="425"/>
      <c r="AD104" s="425"/>
      <c r="AE104" s="425"/>
      <c r="AF104" s="425"/>
      <c r="AG104" s="425"/>
      <c r="AH104" s="425"/>
      <c r="AI104" s="426"/>
      <c r="AJ104" s="356" t="s">
        <v>57</v>
      </c>
      <c r="AK104" s="357"/>
      <c r="AL104" s="357"/>
      <c r="AM104" s="357"/>
      <c r="AN104" s="357"/>
      <c r="AO104" s="358"/>
      <c r="AP104" s="249"/>
      <c r="AQ104" s="250"/>
      <c r="AR104" s="250"/>
      <c r="AS104" s="250"/>
      <c r="AT104" s="250"/>
      <c r="AU104" s="250"/>
      <c r="AV104" s="250"/>
      <c r="AW104" s="251"/>
      <c r="AX104" s="206">
        <v>1172</v>
      </c>
      <c r="AY104" s="207"/>
      <c r="AZ104" s="207"/>
      <c r="BA104" s="207"/>
      <c r="BB104" s="207"/>
      <c r="BC104" s="207"/>
      <c r="BD104" s="207"/>
      <c r="BE104" s="207"/>
      <c r="BF104" s="208"/>
      <c r="BG104" s="206">
        <v>699</v>
      </c>
      <c r="BH104" s="207"/>
      <c r="BI104" s="207"/>
      <c r="BJ104" s="207"/>
      <c r="BK104" s="207"/>
      <c r="BL104" s="207"/>
      <c r="BM104" s="207"/>
      <c r="BN104" s="207"/>
      <c r="BO104" s="208"/>
      <c r="BP104" s="206">
        <v>0</v>
      </c>
      <c r="BQ104" s="207"/>
      <c r="BR104" s="207"/>
      <c r="BS104" s="207"/>
      <c r="BT104" s="207"/>
      <c r="BU104" s="207"/>
      <c r="BV104" s="207"/>
      <c r="BW104" s="207"/>
      <c r="BX104" s="208"/>
      <c r="BY104" s="206">
        <v>0</v>
      </c>
      <c r="BZ104" s="207"/>
      <c r="CA104" s="207"/>
      <c r="CB104" s="207"/>
      <c r="CC104" s="207"/>
      <c r="CD104" s="207"/>
      <c r="CE104" s="207"/>
      <c r="CF104" s="207"/>
      <c r="CG104" s="208"/>
      <c r="CH104" s="206">
        <v>0</v>
      </c>
      <c r="CI104" s="207"/>
      <c r="CJ104" s="207"/>
      <c r="CK104" s="207"/>
      <c r="CL104" s="207"/>
      <c r="CM104" s="207"/>
      <c r="CN104" s="207"/>
      <c r="CO104" s="207"/>
      <c r="CP104" s="208"/>
      <c r="CQ104" s="206">
        <v>0</v>
      </c>
      <c r="CR104" s="207"/>
      <c r="CS104" s="207"/>
      <c r="CT104" s="207"/>
      <c r="CU104" s="207"/>
      <c r="CV104" s="207"/>
      <c r="CW104" s="207"/>
      <c r="CX104" s="207"/>
      <c r="CY104" s="208"/>
      <c r="CZ104" s="206">
        <v>0</v>
      </c>
      <c r="DA104" s="207"/>
      <c r="DB104" s="207"/>
      <c r="DC104" s="207"/>
      <c r="DD104" s="207"/>
      <c r="DE104" s="207"/>
      <c r="DF104" s="207"/>
      <c r="DG104" s="207"/>
      <c r="DH104" s="208"/>
      <c r="DI104" s="206">
        <v>0</v>
      </c>
      <c r="DJ104" s="207"/>
      <c r="DK104" s="207"/>
      <c r="DL104" s="207"/>
      <c r="DM104" s="207"/>
      <c r="DN104" s="207"/>
      <c r="DO104" s="207"/>
      <c r="DP104" s="207"/>
      <c r="DQ104" s="208"/>
      <c r="DR104" s="206">
        <v>0</v>
      </c>
      <c r="DS104" s="207"/>
      <c r="DT104" s="207"/>
      <c r="DU104" s="207"/>
      <c r="DV104" s="207"/>
      <c r="DW104" s="207"/>
      <c r="DX104" s="207"/>
      <c r="DY104" s="207"/>
      <c r="DZ104" s="208"/>
      <c r="EA104" s="206">
        <v>0</v>
      </c>
      <c r="EB104" s="207"/>
      <c r="EC104" s="207"/>
      <c r="ED104" s="207"/>
      <c r="EE104" s="207"/>
      <c r="EF104" s="207"/>
      <c r="EG104" s="207"/>
      <c r="EH104" s="207"/>
      <c r="EI104" s="208"/>
      <c r="EJ104" s="390">
        <v>0</v>
      </c>
      <c r="EK104" s="390"/>
      <c r="EL104" s="390"/>
      <c r="EM104" s="390"/>
      <c r="EN104" s="390"/>
      <c r="EO104" s="390"/>
      <c r="EP104" s="390"/>
      <c r="EQ104" s="390"/>
      <c r="ER104" s="390"/>
      <c r="ES104" s="390"/>
      <c r="ET104" s="390"/>
      <c r="EU104" s="390">
        <v>0</v>
      </c>
      <c r="EV104" s="390"/>
      <c r="EW104" s="390"/>
      <c r="EX104" s="390"/>
      <c r="EY104" s="390"/>
      <c r="EZ104" s="390"/>
      <c r="FA104" s="390"/>
      <c r="FB104" s="390"/>
      <c r="FC104" s="390"/>
      <c r="FD104" s="390">
        <v>0</v>
      </c>
      <c r="FE104" s="390"/>
      <c r="FF104" s="390"/>
      <c r="FG104" s="390"/>
      <c r="FH104" s="390"/>
      <c r="FI104" s="390"/>
      <c r="FJ104" s="390"/>
      <c r="FK104" s="390"/>
    </row>
    <row r="105" spans="1:167" ht="10.5" customHeight="1">
      <c r="A105" s="46"/>
      <c r="B105" s="430" t="s">
        <v>322</v>
      </c>
      <c r="C105" s="430"/>
      <c r="D105" s="430"/>
      <c r="E105" s="430"/>
      <c r="F105" s="430"/>
      <c r="G105" s="430"/>
      <c r="H105" s="430"/>
      <c r="I105" s="430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0"/>
      <c r="X105" s="430"/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1"/>
      <c r="AJ105" s="427"/>
      <c r="AK105" s="428"/>
      <c r="AL105" s="428"/>
      <c r="AM105" s="428"/>
      <c r="AN105" s="428"/>
      <c r="AO105" s="429"/>
      <c r="AP105" s="333"/>
      <c r="AQ105" s="334"/>
      <c r="AR105" s="334"/>
      <c r="AS105" s="334"/>
      <c r="AT105" s="334"/>
      <c r="AU105" s="334"/>
      <c r="AV105" s="334"/>
      <c r="AW105" s="335"/>
      <c r="AX105" s="324"/>
      <c r="AY105" s="325"/>
      <c r="AZ105" s="325"/>
      <c r="BA105" s="325"/>
      <c r="BB105" s="325"/>
      <c r="BC105" s="325"/>
      <c r="BD105" s="325"/>
      <c r="BE105" s="325"/>
      <c r="BF105" s="326"/>
      <c r="BG105" s="324"/>
      <c r="BH105" s="325"/>
      <c r="BI105" s="325"/>
      <c r="BJ105" s="325"/>
      <c r="BK105" s="325"/>
      <c r="BL105" s="325"/>
      <c r="BM105" s="325"/>
      <c r="BN105" s="325"/>
      <c r="BO105" s="326"/>
      <c r="BP105" s="324"/>
      <c r="BQ105" s="325"/>
      <c r="BR105" s="325"/>
      <c r="BS105" s="325"/>
      <c r="BT105" s="325"/>
      <c r="BU105" s="325"/>
      <c r="BV105" s="325"/>
      <c r="BW105" s="325"/>
      <c r="BX105" s="326"/>
      <c r="BY105" s="324"/>
      <c r="BZ105" s="325"/>
      <c r="CA105" s="325"/>
      <c r="CB105" s="325"/>
      <c r="CC105" s="325"/>
      <c r="CD105" s="325"/>
      <c r="CE105" s="325"/>
      <c r="CF105" s="325"/>
      <c r="CG105" s="326"/>
      <c r="CH105" s="324"/>
      <c r="CI105" s="325"/>
      <c r="CJ105" s="325"/>
      <c r="CK105" s="325"/>
      <c r="CL105" s="325"/>
      <c r="CM105" s="325"/>
      <c r="CN105" s="325"/>
      <c r="CO105" s="325"/>
      <c r="CP105" s="326"/>
      <c r="CQ105" s="324"/>
      <c r="CR105" s="325"/>
      <c r="CS105" s="325"/>
      <c r="CT105" s="325"/>
      <c r="CU105" s="325"/>
      <c r="CV105" s="325"/>
      <c r="CW105" s="325"/>
      <c r="CX105" s="325"/>
      <c r="CY105" s="326"/>
      <c r="CZ105" s="324"/>
      <c r="DA105" s="325"/>
      <c r="DB105" s="325"/>
      <c r="DC105" s="325"/>
      <c r="DD105" s="325"/>
      <c r="DE105" s="325"/>
      <c r="DF105" s="325"/>
      <c r="DG105" s="325"/>
      <c r="DH105" s="326"/>
      <c r="DI105" s="324"/>
      <c r="DJ105" s="325"/>
      <c r="DK105" s="325"/>
      <c r="DL105" s="325"/>
      <c r="DM105" s="325"/>
      <c r="DN105" s="325"/>
      <c r="DO105" s="325"/>
      <c r="DP105" s="325"/>
      <c r="DQ105" s="326"/>
      <c r="DR105" s="324"/>
      <c r="DS105" s="325"/>
      <c r="DT105" s="325"/>
      <c r="DU105" s="325"/>
      <c r="DV105" s="325"/>
      <c r="DW105" s="325"/>
      <c r="DX105" s="325"/>
      <c r="DY105" s="325"/>
      <c r="DZ105" s="326"/>
      <c r="EA105" s="324"/>
      <c r="EB105" s="325"/>
      <c r="EC105" s="325"/>
      <c r="ED105" s="325"/>
      <c r="EE105" s="325"/>
      <c r="EF105" s="325"/>
      <c r="EG105" s="325"/>
      <c r="EH105" s="325"/>
      <c r="EI105" s="326"/>
      <c r="EJ105" s="390"/>
      <c r="EK105" s="390"/>
      <c r="EL105" s="390"/>
      <c r="EM105" s="390"/>
      <c r="EN105" s="390"/>
      <c r="EO105" s="390"/>
      <c r="EP105" s="390"/>
      <c r="EQ105" s="390"/>
      <c r="ER105" s="390"/>
      <c r="ES105" s="390"/>
      <c r="ET105" s="390"/>
      <c r="EU105" s="390"/>
      <c r="EV105" s="390"/>
      <c r="EW105" s="390"/>
      <c r="EX105" s="390"/>
      <c r="EY105" s="390"/>
      <c r="EZ105" s="390"/>
      <c r="FA105" s="390"/>
      <c r="FB105" s="390"/>
      <c r="FC105" s="390"/>
      <c r="FD105" s="390"/>
      <c r="FE105" s="390"/>
      <c r="FF105" s="390"/>
      <c r="FG105" s="390"/>
      <c r="FH105" s="390"/>
      <c r="FI105" s="390"/>
      <c r="FJ105" s="390"/>
      <c r="FK105" s="390"/>
    </row>
    <row r="106" spans="1:167" ht="10.5" customHeight="1">
      <c r="A106" s="29"/>
      <c r="B106" s="269" t="s">
        <v>169</v>
      </c>
      <c r="C106" s="269"/>
      <c r="D106" s="269"/>
      <c r="E106" s="269"/>
      <c r="F106" s="269"/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70"/>
      <c r="AJ106" s="359"/>
      <c r="AK106" s="360"/>
      <c r="AL106" s="360"/>
      <c r="AM106" s="360"/>
      <c r="AN106" s="360"/>
      <c r="AO106" s="361"/>
      <c r="AP106" s="235"/>
      <c r="AQ106" s="236"/>
      <c r="AR106" s="236"/>
      <c r="AS106" s="236"/>
      <c r="AT106" s="236"/>
      <c r="AU106" s="236"/>
      <c r="AV106" s="236"/>
      <c r="AW106" s="237"/>
      <c r="AX106" s="222"/>
      <c r="AY106" s="223"/>
      <c r="AZ106" s="223"/>
      <c r="BA106" s="223"/>
      <c r="BB106" s="223"/>
      <c r="BC106" s="223"/>
      <c r="BD106" s="223"/>
      <c r="BE106" s="223"/>
      <c r="BF106" s="224"/>
      <c r="BG106" s="222"/>
      <c r="BH106" s="223"/>
      <c r="BI106" s="223"/>
      <c r="BJ106" s="223"/>
      <c r="BK106" s="223"/>
      <c r="BL106" s="223"/>
      <c r="BM106" s="223"/>
      <c r="BN106" s="223"/>
      <c r="BO106" s="224"/>
      <c r="BP106" s="222"/>
      <c r="BQ106" s="223"/>
      <c r="BR106" s="223"/>
      <c r="BS106" s="223"/>
      <c r="BT106" s="223"/>
      <c r="BU106" s="223"/>
      <c r="BV106" s="223"/>
      <c r="BW106" s="223"/>
      <c r="BX106" s="224"/>
      <c r="BY106" s="222"/>
      <c r="BZ106" s="223"/>
      <c r="CA106" s="223"/>
      <c r="CB106" s="223"/>
      <c r="CC106" s="223"/>
      <c r="CD106" s="223"/>
      <c r="CE106" s="223"/>
      <c r="CF106" s="223"/>
      <c r="CG106" s="224"/>
      <c r="CH106" s="222"/>
      <c r="CI106" s="223"/>
      <c r="CJ106" s="223"/>
      <c r="CK106" s="223"/>
      <c r="CL106" s="223"/>
      <c r="CM106" s="223"/>
      <c r="CN106" s="223"/>
      <c r="CO106" s="223"/>
      <c r="CP106" s="224"/>
      <c r="CQ106" s="222"/>
      <c r="CR106" s="223"/>
      <c r="CS106" s="223"/>
      <c r="CT106" s="223"/>
      <c r="CU106" s="223"/>
      <c r="CV106" s="223"/>
      <c r="CW106" s="223"/>
      <c r="CX106" s="223"/>
      <c r="CY106" s="224"/>
      <c r="CZ106" s="222"/>
      <c r="DA106" s="223"/>
      <c r="DB106" s="223"/>
      <c r="DC106" s="223"/>
      <c r="DD106" s="223"/>
      <c r="DE106" s="223"/>
      <c r="DF106" s="223"/>
      <c r="DG106" s="223"/>
      <c r="DH106" s="224"/>
      <c r="DI106" s="222"/>
      <c r="DJ106" s="223"/>
      <c r="DK106" s="223"/>
      <c r="DL106" s="223"/>
      <c r="DM106" s="223"/>
      <c r="DN106" s="223"/>
      <c r="DO106" s="223"/>
      <c r="DP106" s="223"/>
      <c r="DQ106" s="224"/>
      <c r="DR106" s="222"/>
      <c r="DS106" s="223"/>
      <c r="DT106" s="223"/>
      <c r="DU106" s="223"/>
      <c r="DV106" s="223"/>
      <c r="DW106" s="223"/>
      <c r="DX106" s="223"/>
      <c r="DY106" s="223"/>
      <c r="DZ106" s="224"/>
      <c r="EA106" s="222"/>
      <c r="EB106" s="223"/>
      <c r="EC106" s="223"/>
      <c r="ED106" s="223"/>
      <c r="EE106" s="223"/>
      <c r="EF106" s="223"/>
      <c r="EG106" s="223"/>
      <c r="EH106" s="223"/>
      <c r="EI106" s="224"/>
      <c r="EJ106" s="390"/>
      <c r="EK106" s="390"/>
      <c r="EL106" s="390"/>
      <c r="EM106" s="390"/>
      <c r="EN106" s="390"/>
      <c r="EO106" s="390"/>
      <c r="EP106" s="390"/>
      <c r="EQ106" s="390"/>
      <c r="ER106" s="390"/>
      <c r="ES106" s="390"/>
      <c r="ET106" s="390"/>
      <c r="EU106" s="390"/>
      <c r="EV106" s="390"/>
      <c r="EW106" s="390"/>
      <c r="EX106" s="390"/>
      <c r="EY106" s="390"/>
      <c r="EZ106" s="390"/>
      <c r="FA106" s="390"/>
      <c r="FB106" s="390"/>
      <c r="FC106" s="390"/>
      <c r="FD106" s="390"/>
      <c r="FE106" s="390"/>
      <c r="FF106" s="390"/>
      <c r="FG106" s="390"/>
      <c r="FH106" s="390"/>
      <c r="FI106" s="390"/>
      <c r="FJ106" s="390"/>
      <c r="FK106" s="390"/>
    </row>
    <row r="107" spans="1:167" ht="10.5" customHeight="1">
      <c r="A107" s="64"/>
      <c r="B107" s="306" t="s">
        <v>315</v>
      </c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7"/>
      <c r="AJ107" s="356" t="s">
        <v>89</v>
      </c>
      <c r="AK107" s="357"/>
      <c r="AL107" s="357"/>
      <c r="AM107" s="357"/>
      <c r="AN107" s="357"/>
      <c r="AO107" s="358"/>
      <c r="AP107" s="249"/>
      <c r="AQ107" s="250"/>
      <c r="AR107" s="250"/>
      <c r="AS107" s="250"/>
      <c r="AT107" s="250"/>
      <c r="AU107" s="250"/>
      <c r="AV107" s="250"/>
      <c r="AW107" s="251"/>
      <c r="AX107" s="206">
        <v>0</v>
      </c>
      <c r="AY107" s="207"/>
      <c r="AZ107" s="207"/>
      <c r="BA107" s="207"/>
      <c r="BB107" s="207"/>
      <c r="BC107" s="207"/>
      <c r="BD107" s="207"/>
      <c r="BE107" s="207"/>
      <c r="BF107" s="208"/>
      <c r="BG107" s="206">
        <v>0</v>
      </c>
      <c r="BH107" s="207"/>
      <c r="BI107" s="207"/>
      <c r="BJ107" s="207"/>
      <c r="BK107" s="207"/>
      <c r="BL107" s="207"/>
      <c r="BM107" s="207"/>
      <c r="BN107" s="207"/>
      <c r="BO107" s="208"/>
      <c r="BP107" s="206">
        <v>0</v>
      </c>
      <c r="BQ107" s="207"/>
      <c r="BR107" s="207"/>
      <c r="BS107" s="207"/>
      <c r="BT107" s="207"/>
      <c r="BU107" s="207"/>
      <c r="BV107" s="207"/>
      <c r="BW107" s="207"/>
      <c r="BX107" s="208"/>
      <c r="BY107" s="206">
        <v>0</v>
      </c>
      <c r="BZ107" s="207"/>
      <c r="CA107" s="207"/>
      <c r="CB107" s="207"/>
      <c r="CC107" s="207"/>
      <c r="CD107" s="207"/>
      <c r="CE107" s="207"/>
      <c r="CF107" s="207"/>
      <c r="CG107" s="208"/>
      <c r="CH107" s="206">
        <v>0</v>
      </c>
      <c r="CI107" s="207"/>
      <c r="CJ107" s="207"/>
      <c r="CK107" s="207"/>
      <c r="CL107" s="207"/>
      <c r="CM107" s="207"/>
      <c r="CN107" s="207"/>
      <c r="CO107" s="207"/>
      <c r="CP107" s="208"/>
      <c r="CQ107" s="206">
        <v>0</v>
      </c>
      <c r="CR107" s="207"/>
      <c r="CS107" s="207"/>
      <c r="CT107" s="207"/>
      <c r="CU107" s="207"/>
      <c r="CV107" s="207"/>
      <c r="CW107" s="207"/>
      <c r="CX107" s="207"/>
      <c r="CY107" s="208"/>
      <c r="CZ107" s="206">
        <v>0</v>
      </c>
      <c r="DA107" s="207"/>
      <c r="DB107" s="207"/>
      <c r="DC107" s="207"/>
      <c r="DD107" s="207"/>
      <c r="DE107" s="207"/>
      <c r="DF107" s="207"/>
      <c r="DG107" s="207"/>
      <c r="DH107" s="208"/>
      <c r="DI107" s="206">
        <v>0</v>
      </c>
      <c r="DJ107" s="207"/>
      <c r="DK107" s="207"/>
      <c r="DL107" s="207"/>
      <c r="DM107" s="207"/>
      <c r="DN107" s="207"/>
      <c r="DO107" s="207"/>
      <c r="DP107" s="207"/>
      <c r="DQ107" s="208"/>
      <c r="DR107" s="206">
        <v>0</v>
      </c>
      <c r="DS107" s="207"/>
      <c r="DT107" s="207"/>
      <c r="DU107" s="207"/>
      <c r="DV107" s="207"/>
      <c r="DW107" s="207"/>
      <c r="DX107" s="207"/>
      <c r="DY107" s="207"/>
      <c r="DZ107" s="208"/>
      <c r="EA107" s="206">
        <v>0</v>
      </c>
      <c r="EB107" s="207"/>
      <c r="EC107" s="207"/>
      <c r="ED107" s="207"/>
      <c r="EE107" s="207"/>
      <c r="EF107" s="207"/>
      <c r="EG107" s="207"/>
      <c r="EH107" s="207"/>
      <c r="EI107" s="208"/>
      <c r="EJ107" s="206">
        <v>0</v>
      </c>
      <c r="EK107" s="207"/>
      <c r="EL107" s="207"/>
      <c r="EM107" s="207"/>
      <c r="EN107" s="207"/>
      <c r="EO107" s="207"/>
      <c r="EP107" s="207"/>
      <c r="EQ107" s="207"/>
      <c r="ER107" s="207"/>
      <c r="ES107" s="207"/>
      <c r="ET107" s="208"/>
      <c r="EU107" s="206">
        <v>0</v>
      </c>
      <c r="EV107" s="207"/>
      <c r="EW107" s="207"/>
      <c r="EX107" s="207"/>
      <c r="EY107" s="207"/>
      <c r="EZ107" s="207"/>
      <c r="FA107" s="207"/>
      <c r="FB107" s="207"/>
      <c r="FC107" s="208"/>
      <c r="FD107" s="206">
        <v>0</v>
      </c>
      <c r="FE107" s="207"/>
      <c r="FF107" s="207"/>
      <c r="FG107" s="207"/>
      <c r="FH107" s="207"/>
      <c r="FI107" s="207"/>
      <c r="FJ107" s="207"/>
      <c r="FK107" s="208"/>
    </row>
    <row r="108" spans="1:167" ht="15.75" customHeight="1">
      <c r="A108" s="21"/>
      <c r="B108" s="269" t="s">
        <v>316</v>
      </c>
      <c r="C108" s="269"/>
      <c r="D108" s="269"/>
      <c r="E108" s="269"/>
      <c r="F108" s="269"/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70"/>
      <c r="AJ108" s="359"/>
      <c r="AK108" s="360"/>
      <c r="AL108" s="360"/>
      <c r="AM108" s="360"/>
      <c r="AN108" s="360"/>
      <c r="AO108" s="361"/>
      <c r="AP108" s="235"/>
      <c r="AQ108" s="236"/>
      <c r="AR108" s="236"/>
      <c r="AS108" s="236"/>
      <c r="AT108" s="236"/>
      <c r="AU108" s="236"/>
      <c r="AV108" s="236"/>
      <c r="AW108" s="237"/>
      <c r="AX108" s="222"/>
      <c r="AY108" s="223"/>
      <c r="AZ108" s="223"/>
      <c r="BA108" s="223"/>
      <c r="BB108" s="223"/>
      <c r="BC108" s="223"/>
      <c r="BD108" s="223"/>
      <c r="BE108" s="223"/>
      <c r="BF108" s="224"/>
      <c r="BG108" s="222"/>
      <c r="BH108" s="223"/>
      <c r="BI108" s="223"/>
      <c r="BJ108" s="223"/>
      <c r="BK108" s="223"/>
      <c r="BL108" s="223"/>
      <c r="BM108" s="223"/>
      <c r="BN108" s="223"/>
      <c r="BO108" s="224"/>
      <c r="BP108" s="222"/>
      <c r="BQ108" s="223"/>
      <c r="BR108" s="223"/>
      <c r="BS108" s="223"/>
      <c r="BT108" s="223"/>
      <c r="BU108" s="223"/>
      <c r="BV108" s="223"/>
      <c r="BW108" s="223"/>
      <c r="BX108" s="224"/>
      <c r="BY108" s="222"/>
      <c r="BZ108" s="223"/>
      <c r="CA108" s="223"/>
      <c r="CB108" s="223"/>
      <c r="CC108" s="223"/>
      <c r="CD108" s="223"/>
      <c r="CE108" s="223"/>
      <c r="CF108" s="223"/>
      <c r="CG108" s="224"/>
      <c r="CH108" s="222"/>
      <c r="CI108" s="223"/>
      <c r="CJ108" s="223"/>
      <c r="CK108" s="223"/>
      <c r="CL108" s="223"/>
      <c r="CM108" s="223"/>
      <c r="CN108" s="223"/>
      <c r="CO108" s="223"/>
      <c r="CP108" s="224"/>
      <c r="CQ108" s="222"/>
      <c r="CR108" s="223"/>
      <c r="CS108" s="223"/>
      <c r="CT108" s="223"/>
      <c r="CU108" s="223"/>
      <c r="CV108" s="223"/>
      <c r="CW108" s="223"/>
      <c r="CX108" s="223"/>
      <c r="CY108" s="224"/>
      <c r="CZ108" s="222"/>
      <c r="DA108" s="223"/>
      <c r="DB108" s="223"/>
      <c r="DC108" s="223"/>
      <c r="DD108" s="223"/>
      <c r="DE108" s="223"/>
      <c r="DF108" s="223"/>
      <c r="DG108" s="223"/>
      <c r="DH108" s="224"/>
      <c r="DI108" s="222"/>
      <c r="DJ108" s="223"/>
      <c r="DK108" s="223"/>
      <c r="DL108" s="223"/>
      <c r="DM108" s="223"/>
      <c r="DN108" s="223"/>
      <c r="DO108" s="223"/>
      <c r="DP108" s="223"/>
      <c r="DQ108" s="224"/>
      <c r="DR108" s="222"/>
      <c r="DS108" s="223"/>
      <c r="DT108" s="223"/>
      <c r="DU108" s="223"/>
      <c r="DV108" s="223"/>
      <c r="DW108" s="223"/>
      <c r="DX108" s="223"/>
      <c r="DY108" s="223"/>
      <c r="DZ108" s="224"/>
      <c r="EA108" s="222"/>
      <c r="EB108" s="223"/>
      <c r="EC108" s="223"/>
      <c r="ED108" s="223"/>
      <c r="EE108" s="223"/>
      <c r="EF108" s="223"/>
      <c r="EG108" s="223"/>
      <c r="EH108" s="223"/>
      <c r="EI108" s="224"/>
      <c r="EJ108" s="222"/>
      <c r="EK108" s="223"/>
      <c r="EL108" s="223"/>
      <c r="EM108" s="223"/>
      <c r="EN108" s="223"/>
      <c r="EO108" s="223"/>
      <c r="EP108" s="223"/>
      <c r="EQ108" s="223"/>
      <c r="ER108" s="223"/>
      <c r="ES108" s="223"/>
      <c r="ET108" s="224"/>
      <c r="EU108" s="222"/>
      <c r="EV108" s="223"/>
      <c r="EW108" s="223"/>
      <c r="EX108" s="223"/>
      <c r="EY108" s="223"/>
      <c r="EZ108" s="223"/>
      <c r="FA108" s="223"/>
      <c r="FB108" s="223"/>
      <c r="FC108" s="224"/>
      <c r="FD108" s="222"/>
      <c r="FE108" s="223"/>
      <c r="FF108" s="223"/>
      <c r="FG108" s="223"/>
      <c r="FH108" s="223"/>
      <c r="FI108" s="223"/>
      <c r="FJ108" s="223"/>
      <c r="FK108" s="224"/>
    </row>
    <row r="109" spans="1:167" ht="18" customHeight="1">
      <c r="A109" s="40"/>
      <c r="B109" s="191" t="s">
        <v>171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234"/>
      <c r="AJ109" s="313" t="s">
        <v>90</v>
      </c>
      <c r="AK109" s="314"/>
      <c r="AL109" s="314"/>
      <c r="AM109" s="314"/>
      <c r="AN109" s="314"/>
      <c r="AO109" s="315"/>
      <c r="AP109" s="177"/>
      <c r="AQ109" s="178"/>
      <c r="AR109" s="178"/>
      <c r="AS109" s="178"/>
      <c r="AT109" s="178"/>
      <c r="AU109" s="178"/>
      <c r="AV109" s="178"/>
      <c r="AW109" s="179"/>
      <c r="AX109" s="180">
        <v>0</v>
      </c>
      <c r="AY109" s="181"/>
      <c r="AZ109" s="181"/>
      <c r="BA109" s="181"/>
      <c r="BB109" s="181"/>
      <c r="BC109" s="181"/>
      <c r="BD109" s="181"/>
      <c r="BE109" s="181"/>
      <c r="BF109" s="182"/>
      <c r="BG109" s="180">
        <v>0</v>
      </c>
      <c r="BH109" s="181"/>
      <c r="BI109" s="181"/>
      <c r="BJ109" s="181"/>
      <c r="BK109" s="181"/>
      <c r="BL109" s="181"/>
      <c r="BM109" s="181"/>
      <c r="BN109" s="181"/>
      <c r="BO109" s="182"/>
      <c r="BP109" s="180">
        <v>0</v>
      </c>
      <c r="BQ109" s="181"/>
      <c r="BR109" s="181"/>
      <c r="BS109" s="181"/>
      <c r="BT109" s="181"/>
      <c r="BU109" s="181"/>
      <c r="BV109" s="181"/>
      <c r="BW109" s="181"/>
      <c r="BX109" s="182"/>
      <c r="BY109" s="180">
        <v>0</v>
      </c>
      <c r="BZ109" s="181"/>
      <c r="CA109" s="181"/>
      <c r="CB109" s="181"/>
      <c r="CC109" s="181"/>
      <c r="CD109" s="181"/>
      <c r="CE109" s="181"/>
      <c r="CF109" s="181"/>
      <c r="CG109" s="182"/>
      <c r="CH109" s="180">
        <v>0</v>
      </c>
      <c r="CI109" s="181"/>
      <c r="CJ109" s="181"/>
      <c r="CK109" s="181"/>
      <c r="CL109" s="181"/>
      <c r="CM109" s="181"/>
      <c r="CN109" s="181"/>
      <c r="CO109" s="181"/>
      <c r="CP109" s="182"/>
      <c r="CQ109" s="180">
        <v>0</v>
      </c>
      <c r="CR109" s="181"/>
      <c r="CS109" s="181"/>
      <c r="CT109" s="181"/>
      <c r="CU109" s="181"/>
      <c r="CV109" s="181"/>
      <c r="CW109" s="181"/>
      <c r="CX109" s="181"/>
      <c r="CY109" s="182"/>
      <c r="CZ109" s="180">
        <v>0</v>
      </c>
      <c r="DA109" s="181"/>
      <c r="DB109" s="181"/>
      <c r="DC109" s="181"/>
      <c r="DD109" s="181"/>
      <c r="DE109" s="181"/>
      <c r="DF109" s="181"/>
      <c r="DG109" s="181"/>
      <c r="DH109" s="182"/>
      <c r="DI109" s="180">
        <v>0</v>
      </c>
      <c r="DJ109" s="181"/>
      <c r="DK109" s="181"/>
      <c r="DL109" s="181"/>
      <c r="DM109" s="181"/>
      <c r="DN109" s="181"/>
      <c r="DO109" s="181"/>
      <c r="DP109" s="181"/>
      <c r="DQ109" s="182"/>
      <c r="DR109" s="180">
        <v>0</v>
      </c>
      <c r="DS109" s="181"/>
      <c r="DT109" s="181"/>
      <c r="DU109" s="181"/>
      <c r="DV109" s="181"/>
      <c r="DW109" s="181"/>
      <c r="DX109" s="181"/>
      <c r="DY109" s="181"/>
      <c r="DZ109" s="182"/>
      <c r="EA109" s="180">
        <v>0</v>
      </c>
      <c r="EB109" s="181"/>
      <c r="EC109" s="181"/>
      <c r="ED109" s="181"/>
      <c r="EE109" s="181"/>
      <c r="EF109" s="181"/>
      <c r="EG109" s="181"/>
      <c r="EH109" s="181"/>
      <c r="EI109" s="182"/>
      <c r="EJ109" s="390">
        <v>0</v>
      </c>
      <c r="EK109" s="390"/>
      <c r="EL109" s="390"/>
      <c r="EM109" s="390"/>
      <c r="EN109" s="390"/>
      <c r="EO109" s="390"/>
      <c r="EP109" s="390"/>
      <c r="EQ109" s="390"/>
      <c r="ER109" s="390"/>
      <c r="ES109" s="390"/>
      <c r="ET109" s="390"/>
      <c r="EU109" s="390">
        <v>0</v>
      </c>
      <c r="EV109" s="390"/>
      <c r="EW109" s="390"/>
      <c r="EX109" s="390"/>
      <c r="EY109" s="390"/>
      <c r="EZ109" s="390"/>
      <c r="FA109" s="390"/>
      <c r="FB109" s="390"/>
      <c r="FC109" s="390"/>
      <c r="FD109" s="390">
        <v>0</v>
      </c>
      <c r="FE109" s="390"/>
      <c r="FF109" s="390"/>
      <c r="FG109" s="390"/>
      <c r="FH109" s="390"/>
      <c r="FI109" s="390"/>
      <c r="FJ109" s="390"/>
      <c r="FK109" s="390"/>
    </row>
  </sheetData>
  <sheetProtection/>
  <mergeCells count="1035">
    <mergeCell ref="EJ98:ET98"/>
    <mergeCell ref="EJ99:ET99"/>
    <mergeCell ref="A100:AI100"/>
    <mergeCell ref="AJ100:AO100"/>
    <mergeCell ref="AP100:AW100"/>
    <mergeCell ref="AX100:BF100"/>
    <mergeCell ref="BG100:BO100"/>
    <mergeCell ref="BP100:BX100"/>
    <mergeCell ref="EU100:FC100"/>
    <mergeCell ref="FD100:FK100"/>
    <mergeCell ref="CQ100:CY100"/>
    <mergeCell ref="CZ100:DH100"/>
    <mergeCell ref="DI100:DQ100"/>
    <mergeCell ref="DR100:DZ100"/>
    <mergeCell ref="BY100:CG100"/>
    <mergeCell ref="CH100:CP100"/>
    <mergeCell ref="EA100:EI100"/>
    <mergeCell ref="EJ100:ET100"/>
    <mergeCell ref="FD84:FK99"/>
    <mergeCell ref="EA88:ET88"/>
    <mergeCell ref="EJ91:ET91"/>
    <mergeCell ref="DI89:DZ89"/>
    <mergeCell ref="EA89:EI89"/>
    <mergeCell ref="EJ89:ET89"/>
    <mergeCell ref="EJ92:ET92"/>
    <mergeCell ref="EJ90:ET90"/>
    <mergeCell ref="EJ93:ET93"/>
    <mergeCell ref="EJ95:ET95"/>
    <mergeCell ref="BY89:CG89"/>
    <mergeCell ref="CH89:CP89"/>
    <mergeCell ref="CQ89:CY89"/>
    <mergeCell ref="CZ89:DH89"/>
    <mergeCell ref="CH90:CP90"/>
    <mergeCell ref="CQ90:CY90"/>
    <mergeCell ref="DI90:DQ90"/>
    <mergeCell ref="CH92:CP92"/>
    <mergeCell ref="CQ92:CY92"/>
    <mergeCell ref="CH93:CP93"/>
    <mergeCell ref="CQ93:CY93"/>
    <mergeCell ref="DR93:DZ93"/>
    <mergeCell ref="AX91:BF91"/>
    <mergeCell ref="BP91:BX91"/>
    <mergeCell ref="CH91:CP91"/>
    <mergeCell ref="CQ91:CY91"/>
    <mergeCell ref="DR91:DZ91"/>
    <mergeCell ref="DR92:DZ92"/>
    <mergeCell ref="BP94:BX94"/>
    <mergeCell ref="CH94:CP94"/>
    <mergeCell ref="CQ94:CY94"/>
    <mergeCell ref="EJ94:ET94"/>
    <mergeCell ref="AX93:BF93"/>
    <mergeCell ref="AX87:BX87"/>
    <mergeCell ref="AX90:BF90"/>
    <mergeCell ref="BG90:BO90"/>
    <mergeCell ref="BP90:BX90"/>
    <mergeCell ref="BP93:BX93"/>
    <mergeCell ref="BY84:CY84"/>
    <mergeCell ref="CZ84:DZ84"/>
    <mergeCell ref="EA84:ET84"/>
    <mergeCell ref="EU84:FC99"/>
    <mergeCell ref="BY87:CY87"/>
    <mergeCell ref="CZ87:DZ87"/>
    <mergeCell ref="EA87:ET87"/>
    <mergeCell ref="BY88:CY88"/>
    <mergeCell ref="CZ88:DZ88"/>
    <mergeCell ref="DR90:DZ90"/>
    <mergeCell ref="CZ85:DZ85"/>
    <mergeCell ref="EA85:ET85"/>
    <mergeCell ref="AX86:BX86"/>
    <mergeCell ref="BY86:CY86"/>
    <mergeCell ref="CZ86:DZ86"/>
    <mergeCell ref="EA86:ET86"/>
    <mergeCell ref="EJ96:ET96"/>
    <mergeCell ref="CQ97:CY97"/>
    <mergeCell ref="EJ97:ET97"/>
    <mergeCell ref="BP95:BX95"/>
    <mergeCell ref="CH95:CP95"/>
    <mergeCell ref="CQ95:CY95"/>
    <mergeCell ref="B34:AI34"/>
    <mergeCell ref="B37:AI37"/>
    <mergeCell ref="B38:AI38"/>
    <mergeCell ref="B43:AI43"/>
    <mergeCell ref="B21:AI21"/>
    <mergeCell ref="B22:AI22"/>
    <mergeCell ref="B31:AI31"/>
    <mergeCell ref="B33:AI33"/>
    <mergeCell ref="B23:AI23"/>
    <mergeCell ref="B30:AI30"/>
    <mergeCell ref="B32:AI32"/>
    <mergeCell ref="B82:AI82"/>
    <mergeCell ref="AJ82:AO82"/>
    <mergeCell ref="AP82:AW82"/>
    <mergeCell ref="AX82:BF82"/>
    <mergeCell ref="B63:AI63"/>
    <mergeCell ref="AJ37:AO38"/>
    <mergeCell ref="AP37:AW38"/>
    <mergeCell ref="BP81:BX81"/>
    <mergeCell ref="B62:AI62"/>
    <mergeCell ref="AJ62:AO63"/>
    <mergeCell ref="AP62:AW63"/>
    <mergeCell ref="EU83:FC83"/>
    <mergeCell ref="EJ83:ET83"/>
    <mergeCell ref="EU82:FC82"/>
    <mergeCell ref="FD83:FK83"/>
    <mergeCell ref="FD82:FK82"/>
    <mergeCell ref="BG83:BO83"/>
    <mergeCell ref="BP83:BX83"/>
    <mergeCell ref="EA82:EI82"/>
    <mergeCell ref="EJ82:ET82"/>
    <mergeCell ref="CQ83:CY83"/>
    <mergeCell ref="CH83:CP83"/>
    <mergeCell ref="BG82:BO82"/>
    <mergeCell ref="BP82:BX82"/>
    <mergeCell ref="B83:AI83"/>
    <mergeCell ref="AJ83:AO83"/>
    <mergeCell ref="AP83:AW83"/>
    <mergeCell ref="AX83:BF83"/>
    <mergeCell ref="EU109:FC109"/>
    <mergeCell ref="EU104:FC106"/>
    <mergeCell ref="EJ104:ET106"/>
    <mergeCell ref="DR109:DZ109"/>
    <mergeCell ref="CQ81:CY81"/>
    <mergeCell ref="FD109:FK109"/>
    <mergeCell ref="EA107:EI108"/>
    <mergeCell ref="EJ107:ET108"/>
    <mergeCell ref="EU107:FC108"/>
    <mergeCell ref="FD107:FK108"/>
    <mergeCell ref="EA109:EI109"/>
    <mergeCell ref="DR83:DZ83"/>
    <mergeCell ref="EA83:EI83"/>
    <mergeCell ref="CZ83:DH83"/>
    <mergeCell ref="DI81:DQ81"/>
    <mergeCell ref="CZ66:DH66"/>
    <mergeCell ref="DI66:DQ66"/>
    <mergeCell ref="CZ70:DH70"/>
    <mergeCell ref="DI70:DQ70"/>
    <mergeCell ref="EJ109:ET109"/>
    <mergeCell ref="FD62:FK63"/>
    <mergeCell ref="DR62:DZ63"/>
    <mergeCell ref="EA62:EI63"/>
    <mergeCell ref="EJ62:ET63"/>
    <mergeCell ref="EU81:FC81"/>
    <mergeCell ref="DR81:DZ81"/>
    <mergeCell ref="EA81:EI81"/>
    <mergeCell ref="EJ81:ET81"/>
    <mergeCell ref="EU62:FC63"/>
    <mergeCell ref="BG109:BO109"/>
    <mergeCell ref="BP109:BX109"/>
    <mergeCell ref="BY109:CG109"/>
    <mergeCell ref="DI109:DQ109"/>
    <mergeCell ref="CH109:CP109"/>
    <mergeCell ref="B109:AI109"/>
    <mergeCell ref="AJ109:AO109"/>
    <mergeCell ref="AP109:AW109"/>
    <mergeCell ref="AX109:BF109"/>
    <mergeCell ref="B107:AI107"/>
    <mergeCell ref="AJ107:AO108"/>
    <mergeCell ref="AP107:AW108"/>
    <mergeCell ref="AX107:BF108"/>
    <mergeCell ref="B108:AI108"/>
    <mergeCell ref="BY82:CG82"/>
    <mergeCell ref="CH82:CP82"/>
    <mergeCell ref="DI104:DQ106"/>
    <mergeCell ref="CH104:CP106"/>
    <mergeCell ref="CQ82:CY82"/>
    <mergeCell ref="BY83:CG83"/>
    <mergeCell ref="DI83:DQ83"/>
    <mergeCell ref="CH96:CP96"/>
    <mergeCell ref="CQ96:CY96"/>
    <mergeCell ref="BY85:CY85"/>
    <mergeCell ref="CQ107:CY108"/>
    <mergeCell ref="CZ107:DH108"/>
    <mergeCell ref="DI107:DQ108"/>
    <mergeCell ref="CQ109:CY109"/>
    <mergeCell ref="CZ109:DH109"/>
    <mergeCell ref="A84:AI99"/>
    <mergeCell ref="AJ84:AO99"/>
    <mergeCell ref="AP84:AW99"/>
    <mergeCell ref="AX84:BX84"/>
    <mergeCell ref="AX88:BX88"/>
    <mergeCell ref="AX89:BF89"/>
    <mergeCell ref="BG89:BX89"/>
    <mergeCell ref="AX85:BX85"/>
    <mergeCell ref="AX92:BF92"/>
    <mergeCell ref="BP92:BX92"/>
    <mergeCell ref="B104:AI104"/>
    <mergeCell ref="AJ104:AO106"/>
    <mergeCell ref="AP104:AW106"/>
    <mergeCell ref="AX104:BF106"/>
    <mergeCell ref="B105:AI105"/>
    <mergeCell ref="B106:AI106"/>
    <mergeCell ref="FD104:FK106"/>
    <mergeCell ref="BG107:BO108"/>
    <mergeCell ref="BP107:BX108"/>
    <mergeCell ref="BY107:CG108"/>
    <mergeCell ref="CH107:CP108"/>
    <mergeCell ref="CQ104:CY106"/>
    <mergeCell ref="CZ104:DH106"/>
    <mergeCell ref="BG104:BO106"/>
    <mergeCell ref="BP104:BX106"/>
    <mergeCell ref="BY104:CG106"/>
    <mergeCell ref="DR107:DZ108"/>
    <mergeCell ref="DR104:DZ106"/>
    <mergeCell ref="EA104:EI106"/>
    <mergeCell ref="DR101:DZ103"/>
    <mergeCell ref="EA101:EI103"/>
    <mergeCell ref="FD101:FK103"/>
    <mergeCell ref="BY101:CG103"/>
    <mergeCell ref="CH101:CP103"/>
    <mergeCell ref="CQ101:CY103"/>
    <mergeCell ref="CZ101:DH103"/>
    <mergeCell ref="DI101:DQ103"/>
    <mergeCell ref="EU101:FC103"/>
    <mergeCell ref="B101:AI101"/>
    <mergeCell ref="AJ101:AO103"/>
    <mergeCell ref="AP101:AW103"/>
    <mergeCell ref="AX101:BF103"/>
    <mergeCell ref="B102:AI102"/>
    <mergeCell ref="B103:AI103"/>
    <mergeCell ref="BG101:BO103"/>
    <mergeCell ref="BP101:BX103"/>
    <mergeCell ref="EJ101:ET103"/>
    <mergeCell ref="B1:FJ1"/>
    <mergeCell ref="AJ43:AO43"/>
    <mergeCell ref="AP43:AW43"/>
    <mergeCell ref="AX43:BF43"/>
    <mergeCell ref="EA43:EI43"/>
    <mergeCell ref="BG43:BO43"/>
    <mergeCell ref="BP43:BX43"/>
    <mergeCell ref="CZ82:DH82"/>
    <mergeCell ref="DI82:DQ82"/>
    <mergeCell ref="DR61:DZ61"/>
    <mergeCell ref="EA61:EI61"/>
    <mergeCell ref="CZ64:DH64"/>
    <mergeCell ref="DI64:DQ64"/>
    <mergeCell ref="DR82:DZ82"/>
    <mergeCell ref="CZ62:DH63"/>
    <mergeCell ref="DI62:DQ63"/>
    <mergeCell ref="CZ81:DH81"/>
    <mergeCell ref="BY43:CG43"/>
    <mergeCell ref="CH43:CP43"/>
    <mergeCell ref="EJ43:ET43"/>
    <mergeCell ref="CZ74:DH74"/>
    <mergeCell ref="CH65:CP65"/>
    <mergeCell ref="CQ65:CY65"/>
    <mergeCell ref="EJ64:ET64"/>
    <mergeCell ref="CQ62:CY63"/>
    <mergeCell ref="EU43:FC43"/>
    <mergeCell ref="FD43:FK43"/>
    <mergeCell ref="CQ43:CY43"/>
    <mergeCell ref="CZ43:DH43"/>
    <mergeCell ref="DI43:DQ43"/>
    <mergeCell ref="DR43:DZ43"/>
    <mergeCell ref="FD61:FK61"/>
    <mergeCell ref="BY81:CG81"/>
    <mergeCell ref="CH81:CP81"/>
    <mergeCell ref="BG62:BO63"/>
    <mergeCell ref="BP62:BX63"/>
    <mergeCell ref="BY62:CG63"/>
    <mergeCell ref="CH62:CP63"/>
    <mergeCell ref="FD81:FK81"/>
    <mergeCell ref="CZ61:DH61"/>
    <mergeCell ref="DI61:DQ61"/>
    <mergeCell ref="BG81:BO81"/>
    <mergeCell ref="AJ35:AO36"/>
    <mergeCell ref="AP35:AW36"/>
    <mergeCell ref="AX35:BF36"/>
    <mergeCell ref="AX37:BF38"/>
    <mergeCell ref="BG37:BO38"/>
    <mergeCell ref="AX62:BF63"/>
    <mergeCell ref="B81:AI81"/>
    <mergeCell ref="AJ81:AO81"/>
    <mergeCell ref="AP81:AW81"/>
    <mergeCell ref="AX81:BF81"/>
    <mergeCell ref="FD35:FK36"/>
    <mergeCell ref="CQ35:CY36"/>
    <mergeCell ref="CZ35:DH36"/>
    <mergeCell ref="DI35:DQ36"/>
    <mergeCell ref="DR35:DZ36"/>
    <mergeCell ref="EA35:EI36"/>
    <mergeCell ref="EU35:FC36"/>
    <mergeCell ref="EA37:EI38"/>
    <mergeCell ref="BP37:BX38"/>
    <mergeCell ref="BY37:CG38"/>
    <mergeCell ref="CQ37:CY38"/>
    <mergeCell ref="CZ37:DH38"/>
    <mergeCell ref="EJ35:ET36"/>
    <mergeCell ref="DR34:DZ34"/>
    <mergeCell ref="BG35:BO36"/>
    <mergeCell ref="BP35:BX36"/>
    <mergeCell ref="BY35:CG36"/>
    <mergeCell ref="CH35:CP36"/>
    <mergeCell ref="DI37:DQ38"/>
    <mergeCell ref="DR37:DZ38"/>
    <mergeCell ref="AP34:AW34"/>
    <mergeCell ref="AX34:BF34"/>
    <mergeCell ref="BG34:BO34"/>
    <mergeCell ref="CH37:CP38"/>
    <mergeCell ref="EU34:FC34"/>
    <mergeCell ref="FD34:FK34"/>
    <mergeCell ref="CQ34:CY34"/>
    <mergeCell ref="CZ34:DH34"/>
    <mergeCell ref="DI34:DQ34"/>
    <mergeCell ref="EJ34:ET34"/>
    <mergeCell ref="FD21:FK22"/>
    <mergeCell ref="CQ21:CY22"/>
    <mergeCell ref="CZ21:DH22"/>
    <mergeCell ref="DI21:DQ22"/>
    <mergeCell ref="DR21:DZ22"/>
    <mergeCell ref="EJ21:ET22"/>
    <mergeCell ref="EU21:FC22"/>
    <mergeCell ref="AJ21:AO22"/>
    <mergeCell ref="AP21:AW22"/>
    <mergeCell ref="AX21:BF22"/>
    <mergeCell ref="EA21:EI22"/>
    <mergeCell ref="BG21:BO22"/>
    <mergeCell ref="BP21:BX22"/>
    <mergeCell ref="BY21:CG22"/>
    <mergeCell ref="CH21:CP22"/>
    <mergeCell ref="CH31:CP31"/>
    <mergeCell ref="FD31:FK31"/>
    <mergeCell ref="CQ31:CY31"/>
    <mergeCell ref="CZ31:DH31"/>
    <mergeCell ref="DI31:DQ31"/>
    <mergeCell ref="DR31:DZ31"/>
    <mergeCell ref="EJ31:ET31"/>
    <mergeCell ref="EU31:FC31"/>
    <mergeCell ref="EA31:EI31"/>
    <mergeCell ref="EU19:FC19"/>
    <mergeCell ref="FD19:FK19"/>
    <mergeCell ref="CQ19:CY19"/>
    <mergeCell ref="CZ19:DH19"/>
    <mergeCell ref="DI19:DQ19"/>
    <mergeCell ref="DR19:DZ19"/>
    <mergeCell ref="AX31:BF31"/>
    <mergeCell ref="BG31:BO31"/>
    <mergeCell ref="BP31:BX31"/>
    <mergeCell ref="BY31:CG31"/>
    <mergeCell ref="EA19:EI19"/>
    <mergeCell ref="EJ19:ET19"/>
    <mergeCell ref="B20:AI20"/>
    <mergeCell ref="AJ20:AO20"/>
    <mergeCell ref="AP20:AW20"/>
    <mergeCell ref="AX20:BF20"/>
    <mergeCell ref="BG20:BO20"/>
    <mergeCell ref="BP20:BX20"/>
    <mergeCell ref="BY20:CG20"/>
    <mergeCell ref="CH20:CP20"/>
    <mergeCell ref="EU20:FC20"/>
    <mergeCell ref="FD20:FK20"/>
    <mergeCell ref="CQ20:CY20"/>
    <mergeCell ref="CZ20:DH20"/>
    <mergeCell ref="DI20:DQ20"/>
    <mergeCell ref="DR20:DZ20"/>
    <mergeCell ref="EA20:EI20"/>
    <mergeCell ref="EJ20:ET20"/>
    <mergeCell ref="CH15:CP15"/>
    <mergeCell ref="CQ15:CY15"/>
    <mergeCell ref="EJ15:ET15"/>
    <mergeCell ref="EJ17:ET17"/>
    <mergeCell ref="CQ16:CY16"/>
    <mergeCell ref="EJ16:ET16"/>
    <mergeCell ref="EJ18:ET18"/>
    <mergeCell ref="A19:AI19"/>
    <mergeCell ref="AJ19:AO19"/>
    <mergeCell ref="AP19:AW19"/>
    <mergeCell ref="AX19:BF19"/>
    <mergeCell ref="BG19:BO19"/>
    <mergeCell ref="BP19:BX19"/>
    <mergeCell ref="BY19:CG19"/>
    <mergeCell ref="CH19:CP19"/>
    <mergeCell ref="A3:AI18"/>
    <mergeCell ref="EJ11:ET11"/>
    <mergeCell ref="AX10:BF10"/>
    <mergeCell ref="BP10:BX10"/>
    <mergeCell ref="AX11:BF11"/>
    <mergeCell ref="BP11:BX11"/>
    <mergeCell ref="CH11:CP11"/>
    <mergeCell ref="CQ11:CY11"/>
    <mergeCell ref="DR11:DZ11"/>
    <mergeCell ref="EJ12:ET12"/>
    <mergeCell ref="BP13:BX13"/>
    <mergeCell ref="CH13:CP13"/>
    <mergeCell ref="CQ13:CY13"/>
    <mergeCell ref="EJ13:ET13"/>
    <mergeCell ref="BP12:BX12"/>
    <mergeCell ref="CH12:CP12"/>
    <mergeCell ref="CQ12:CY12"/>
    <mergeCell ref="DR12:DZ12"/>
    <mergeCell ref="BP14:BX14"/>
    <mergeCell ref="CH14:CP14"/>
    <mergeCell ref="CQ14:CY14"/>
    <mergeCell ref="EJ14:ET14"/>
    <mergeCell ref="EJ10:ET10"/>
    <mergeCell ref="AX3:BX3"/>
    <mergeCell ref="AX4:BX4"/>
    <mergeCell ref="AX5:BX5"/>
    <mergeCell ref="AX6:BX6"/>
    <mergeCell ref="AX8:BF8"/>
    <mergeCell ref="BG8:BX8"/>
    <mergeCell ref="DI9:DQ9"/>
    <mergeCell ref="DR9:DZ9"/>
    <mergeCell ref="EA6:ET6"/>
    <mergeCell ref="AX7:BX7"/>
    <mergeCell ref="BY7:CY7"/>
    <mergeCell ref="CZ7:DZ7"/>
    <mergeCell ref="EA7:ET7"/>
    <mergeCell ref="AX12:BF12"/>
    <mergeCell ref="AX9:BF9"/>
    <mergeCell ref="BY6:CY6"/>
    <mergeCell ref="CZ6:DZ6"/>
    <mergeCell ref="CH8:CP8"/>
    <mergeCell ref="EJ9:ET9"/>
    <mergeCell ref="CQ8:CY8"/>
    <mergeCell ref="CZ8:DH8"/>
    <mergeCell ref="DI8:DZ8"/>
    <mergeCell ref="EA8:EI8"/>
    <mergeCell ref="EJ8:ET8"/>
    <mergeCell ref="DR10:DZ10"/>
    <mergeCell ref="CH10:CP10"/>
    <mergeCell ref="CQ10:CY10"/>
    <mergeCell ref="CQ9:CY9"/>
    <mergeCell ref="DR23:DZ23"/>
    <mergeCell ref="EA23:EI23"/>
    <mergeCell ref="DR24:DZ24"/>
    <mergeCell ref="EA24:EI24"/>
    <mergeCell ref="FD3:FK18"/>
    <mergeCell ref="B61:AI61"/>
    <mergeCell ref="AJ61:AO61"/>
    <mergeCell ref="AP61:AW61"/>
    <mergeCell ref="AX61:BF61"/>
    <mergeCell ref="BG61:BO61"/>
    <mergeCell ref="BP61:BX61"/>
    <mergeCell ref="BY61:CG61"/>
    <mergeCell ref="CH61:CP61"/>
    <mergeCell ref="CQ61:CY61"/>
    <mergeCell ref="CZ3:DZ3"/>
    <mergeCell ref="EA3:ET3"/>
    <mergeCell ref="EU3:FC18"/>
    <mergeCell ref="BY4:CY4"/>
    <mergeCell ref="CZ4:DZ4"/>
    <mergeCell ref="EA4:ET4"/>
    <mergeCell ref="BY5:CY5"/>
    <mergeCell ref="CZ5:DZ5"/>
    <mergeCell ref="EA5:ET5"/>
    <mergeCell ref="CH9:CP9"/>
    <mergeCell ref="CH24:CP24"/>
    <mergeCell ref="CQ24:CY24"/>
    <mergeCell ref="CZ24:DH24"/>
    <mergeCell ref="DI24:DQ24"/>
    <mergeCell ref="EJ23:ET23"/>
    <mergeCell ref="EU23:FC23"/>
    <mergeCell ref="EJ24:ET24"/>
    <mergeCell ref="EU24:FC24"/>
    <mergeCell ref="CH23:CP23"/>
    <mergeCell ref="CQ23:CY23"/>
    <mergeCell ref="AJ3:AO18"/>
    <mergeCell ref="AP3:AW18"/>
    <mergeCell ref="BY3:CY3"/>
    <mergeCell ref="BP23:BX23"/>
    <mergeCell ref="BY23:CG23"/>
    <mergeCell ref="BG9:BO9"/>
    <mergeCell ref="BP9:BX9"/>
    <mergeCell ref="BY8:CG8"/>
    <mergeCell ref="CZ23:DH23"/>
    <mergeCell ref="DI23:DQ23"/>
    <mergeCell ref="FD23:FK23"/>
    <mergeCell ref="B24:AI24"/>
    <mergeCell ref="AJ24:AO24"/>
    <mergeCell ref="AP24:AW24"/>
    <mergeCell ref="AX24:BF24"/>
    <mergeCell ref="BG24:BO24"/>
    <mergeCell ref="BP24:BX24"/>
    <mergeCell ref="BY24:CG24"/>
    <mergeCell ref="AJ23:AO23"/>
    <mergeCell ref="AP23:AW23"/>
    <mergeCell ref="AX23:BF23"/>
    <mergeCell ref="BG23:BO23"/>
    <mergeCell ref="FD25:FK25"/>
    <mergeCell ref="B26:AI26"/>
    <mergeCell ref="AJ26:AO26"/>
    <mergeCell ref="AP26:AW26"/>
    <mergeCell ref="AX26:BF26"/>
    <mergeCell ref="BG26:BO26"/>
    <mergeCell ref="BP26:BX26"/>
    <mergeCell ref="BY26:CG26"/>
    <mergeCell ref="CQ25:CY25"/>
    <mergeCell ref="CH25:CP25"/>
    <mergeCell ref="FD24:FK24"/>
    <mergeCell ref="B25:AI25"/>
    <mergeCell ref="AJ25:AO25"/>
    <mergeCell ref="AP25:AW25"/>
    <mergeCell ref="AX25:BF25"/>
    <mergeCell ref="BG25:BO25"/>
    <mergeCell ref="BP25:BX25"/>
    <mergeCell ref="BY25:CG25"/>
    <mergeCell ref="CZ25:DH25"/>
    <mergeCell ref="DI25:DQ25"/>
    <mergeCell ref="AX27:BF27"/>
    <mergeCell ref="AX29:BF29"/>
    <mergeCell ref="BG29:BO29"/>
    <mergeCell ref="BP29:BX29"/>
    <mergeCell ref="BG27:BO27"/>
    <mergeCell ref="DR25:DZ25"/>
    <mergeCell ref="EA25:EI25"/>
    <mergeCell ref="EJ25:ET25"/>
    <mergeCell ref="EU25:FC25"/>
    <mergeCell ref="CZ26:DH26"/>
    <mergeCell ref="DI26:DQ26"/>
    <mergeCell ref="EJ26:ET26"/>
    <mergeCell ref="EU26:FC26"/>
    <mergeCell ref="EA26:EI26"/>
    <mergeCell ref="DR26:DZ26"/>
    <mergeCell ref="EJ27:ET27"/>
    <mergeCell ref="EU27:FC27"/>
    <mergeCell ref="FD27:FK27"/>
    <mergeCell ref="B28:AI28"/>
    <mergeCell ref="AJ28:AO28"/>
    <mergeCell ref="AP28:AW28"/>
    <mergeCell ref="AX28:BF28"/>
    <mergeCell ref="BG28:BO28"/>
    <mergeCell ref="CQ27:CY27"/>
    <mergeCell ref="CZ27:DH27"/>
    <mergeCell ref="FD26:FK26"/>
    <mergeCell ref="AJ31:AO31"/>
    <mergeCell ref="AP31:AW31"/>
    <mergeCell ref="B27:AI27"/>
    <mergeCell ref="AJ27:AO27"/>
    <mergeCell ref="AP27:AW27"/>
    <mergeCell ref="B29:AI29"/>
    <mergeCell ref="AJ29:AO29"/>
    <mergeCell ref="CH26:CP26"/>
    <mergeCell ref="CQ26:CY26"/>
    <mergeCell ref="DR27:DZ27"/>
    <mergeCell ref="EA27:EI27"/>
    <mergeCell ref="DR29:DZ29"/>
    <mergeCell ref="DI29:DQ29"/>
    <mergeCell ref="BP27:BX27"/>
    <mergeCell ref="BY27:CG27"/>
    <mergeCell ref="AP29:AW29"/>
    <mergeCell ref="DI27:DQ27"/>
    <mergeCell ref="BP28:BX28"/>
    <mergeCell ref="BY28:CG28"/>
    <mergeCell ref="CH27:CP27"/>
    <mergeCell ref="CH29:CP29"/>
    <mergeCell ref="CQ29:CY29"/>
    <mergeCell ref="CZ29:DH29"/>
    <mergeCell ref="EU29:FC29"/>
    <mergeCell ref="EA29:EI29"/>
    <mergeCell ref="AP30:AW30"/>
    <mergeCell ref="AX30:BF30"/>
    <mergeCell ref="BG30:BO30"/>
    <mergeCell ref="BP30:BX30"/>
    <mergeCell ref="BY30:CG30"/>
    <mergeCell ref="BY29:CG29"/>
    <mergeCell ref="FD28:FK28"/>
    <mergeCell ref="EJ28:ET28"/>
    <mergeCell ref="EU28:FC28"/>
    <mergeCell ref="DR28:DZ28"/>
    <mergeCell ref="EA28:EI28"/>
    <mergeCell ref="CZ30:DH30"/>
    <mergeCell ref="DI30:DQ30"/>
    <mergeCell ref="CQ30:CY30"/>
    <mergeCell ref="AJ30:AO30"/>
    <mergeCell ref="EJ29:ET29"/>
    <mergeCell ref="CH28:CP28"/>
    <mergeCell ref="CQ28:CY28"/>
    <mergeCell ref="CZ28:DH28"/>
    <mergeCell ref="DI28:DQ28"/>
    <mergeCell ref="AP32:AW32"/>
    <mergeCell ref="AX32:BF32"/>
    <mergeCell ref="AJ41:AO41"/>
    <mergeCell ref="B41:AI41"/>
    <mergeCell ref="AJ33:AO33"/>
    <mergeCell ref="AP33:AW33"/>
    <mergeCell ref="B39:AI39"/>
    <mergeCell ref="AJ39:AO39"/>
    <mergeCell ref="B36:AI36"/>
    <mergeCell ref="B35:AI35"/>
    <mergeCell ref="FD30:FK30"/>
    <mergeCell ref="AX41:BF41"/>
    <mergeCell ref="AP41:AW41"/>
    <mergeCell ref="DR30:DZ30"/>
    <mergeCell ref="EA30:EI30"/>
    <mergeCell ref="EJ30:ET30"/>
    <mergeCell ref="EU30:FC30"/>
    <mergeCell ref="CH30:CP30"/>
    <mergeCell ref="BG41:BO41"/>
    <mergeCell ref="BG33:BO33"/>
    <mergeCell ref="BY41:CG41"/>
    <mergeCell ref="BP41:BX41"/>
    <mergeCell ref="AX33:BF33"/>
    <mergeCell ref="BG39:BO39"/>
    <mergeCell ref="BP39:BX39"/>
    <mergeCell ref="BY39:CG39"/>
    <mergeCell ref="BY33:CG33"/>
    <mergeCell ref="BG32:BO32"/>
    <mergeCell ref="AJ34:AO34"/>
    <mergeCell ref="EU32:FC32"/>
    <mergeCell ref="BP34:BX34"/>
    <mergeCell ref="BY34:CG34"/>
    <mergeCell ref="BP32:BX32"/>
    <mergeCell ref="BY32:CG32"/>
    <mergeCell ref="BP33:BX33"/>
    <mergeCell ref="AJ32:AO32"/>
    <mergeCell ref="EA34:EI34"/>
    <mergeCell ref="DI32:DQ32"/>
    <mergeCell ref="DR32:DZ32"/>
    <mergeCell ref="EA33:EI33"/>
    <mergeCell ref="DI33:DQ33"/>
    <mergeCell ref="DR33:DZ33"/>
    <mergeCell ref="FD32:FK32"/>
    <mergeCell ref="EA32:EI32"/>
    <mergeCell ref="EJ32:ET32"/>
    <mergeCell ref="EJ33:ET33"/>
    <mergeCell ref="EU33:FC33"/>
    <mergeCell ref="FD33:FK33"/>
    <mergeCell ref="CH32:CP32"/>
    <mergeCell ref="CH34:CP34"/>
    <mergeCell ref="CQ32:CY32"/>
    <mergeCell ref="CZ32:DH32"/>
    <mergeCell ref="CH33:CP33"/>
    <mergeCell ref="CQ33:CY33"/>
    <mergeCell ref="CZ33:DH33"/>
    <mergeCell ref="FD37:FK38"/>
    <mergeCell ref="EJ37:ET38"/>
    <mergeCell ref="EU37:FC38"/>
    <mergeCell ref="CQ40:CY40"/>
    <mergeCell ref="CZ40:DH40"/>
    <mergeCell ref="DI40:DQ40"/>
    <mergeCell ref="FD40:FK40"/>
    <mergeCell ref="DR40:DZ40"/>
    <mergeCell ref="EA40:EI40"/>
    <mergeCell ref="EJ40:ET40"/>
    <mergeCell ref="EU40:FC40"/>
    <mergeCell ref="EU39:FC39"/>
    <mergeCell ref="FD39:FK39"/>
    <mergeCell ref="B40:AI40"/>
    <mergeCell ref="AJ40:AO40"/>
    <mergeCell ref="AP40:AW40"/>
    <mergeCell ref="AX40:BF40"/>
    <mergeCell ref="BG40:BO40"/>
    <mergeCell ref="BP40:BX40"/>
    <mergeCell ref="BY40:CG40"/>
    <mergeCell ref="EJ39:ET39"/>
    <mergeCell ref="BP42:BX42"/>
    <mergeCell ref="BY42:CG42"/>
    <mergeCell ref="DR42:DZ42"/>
    <mergeCell ref="EA42:EI42"/>
    <mergeCell ref="CQ41:CY41"/>
    <mergeCell ref="CH39:CP39"/>
    <mergeCell ref="CQ39:CY39"/>
    <mergeCell ref="CZ39:DH39"/>
    <mergeCell ref="DI39:DQ39"/>
    <mergeCell ref="CH40:CP40"/>
    <mergeCell ref="AP39:AW39"/>
    <mergeCell ref="AX39:BF39"/>
    <mergeCell ref="EA39:EI39"/>
    <mergeCell ref="DR39:DZ39"/>
    <mergeCell ref="BG64:BO64"/>
    <mergeCell ref="EJ61:ET61"/>
    <mergeCell ref="EU61:FC61"/>
    <mergeCell ref="DR64:DZ64"/>
    <mergeCell ref="EA64:EI64"/>
    <mergeCell ref="EU64:FC64"/>
    <mergeCell ref="B64:AI64"/>
    <mergeCell ref="AJ64:AO64"/>
    <mergeCell ref="AP64:AW64"/>
    <mergeCell ref="AX64:BF64"/>
    <mergeCell ref="EJ42:ET42"/>
    <mergeCell ref="EU42:FC42"/>
    <mergeCell ref="FD41:FK41"/>
    <mergeCell ref="B42:AI42"/>
    <mergeCell ref="AJ42:AO42"/>
    <mergeCell ref="AP42:AW42"/>
    <mergeCell ref="AX42:BF42"/>
    <mergeCell ref="BG42:BO42"/>
    <mergeCell ref="DR41:DZ41"/>
    <mergeCell ref="FD42:FK42"/>
    <mergeCell ref="EA41:EI41"/>
    <mergeCell ref="EJ41:ET41"/>
    <mergeCell ref="EU41:FC41"/>
    <mergeCell ref="CH42:CP42"/>
    <mergeCell ref="CQ42:CY42"/>
    <mergeCell ref="CZ41:DH41"/>
    <mergeCell ref="DI41:DQ41"/>
    <mergeCell ref="CZ42:DH42"/>
    <mergeCell ref="DI42:DQ42"/>
    <mergeCell ref="CH41:CP41"/>
    <mergeCell ref="DI65:DQ65"/>
    <mergeCell ref="DR65:DZ65"/>
    <mergeCell ref="EA65:EI65"/>
    <mergeCell ref="BP64:BX64"/>
    <mergeCell ref="BY64:CG64"/>
    <mergeCell ref="CH64:CP64"/>
    <mergeCell ref="CQ64:CY64"/>
    <mergeCell ref="FD64:FK64"/>
    <mergeCell ref="B65:AI65"/>
    <mergeCell ref="AJ65:AO65"/>
    <mergeCell ref="AP65:AW65"/>
    <mergeCell ref="AX65:BF65"/>
    <mergeCell ref="BG65:BO65"/>
    <mergeCell ref="EJ65:ET65"/>
    <mergeCell ref="EU65:FC65"/>
    <mergeCell ref="FD65:FK65"/>
    <mergeCell ref="BY65:CG65"/>
    <mergeCell ref="FD66:FK66"/>
    <mergeCell ref="B67:AI67"/>
    <mergeCell ref="AJ67:AO67"/>
    <mergeCell ref="AP67:AW67"/>
    <mergeCell ref="AX67:BF67"/>
    <mergeCell ref="BG67:BO67"/>
    <mergeCell ref="BP66:BX66"/>
    <mergeCell ref="BY66:CG66"/>
    <mergeCell ref="CH66:CP66"/>
    <mergeCell ref="CQ66:CY66"/>
    <mergeCell ref="B66:AI66"/>
    <mergeCell ref="AJ66:AO66"/>
    <mergeCell ref="AP66:AW66"/>
    <mergeCell ref="AX66:BF66"/>
    <mergeCell ref="BG69:BO69"/>
    <mergeCell ref="BP68:BX68"/>
    <mergeCell ref="BY68:CG68"/>
    <mergeCell ref="CH68:CP68"/>
    <mergeCell ref="B69:AI69"/>
    <mergeCell ref="AJ69:AO69"/>
    <mergeCell ref="AP69:AW69"/>
    <mergeCell ref="AX69:BF69"/>
    <mergeCell ref="FD67:FK67"/>
    <mergeCell ref="B68:AI68"/>
    <mergeCell ref="AJ68:AO68"/>
    <mergeCell ref="AP68:AW68"/>
    <mergeCell ref="AX68:BF68"/>
    <mergeCell ref="BG68:BO68"/>
    <mergeCell ref="BP67:BX67"/>
    <mergeCell ref="BY67:CG67"/>
    <mergeCell ref="FD68:FK68"/>
    <mergeCell ref="CQ68:CY68"/>
    <mergeCell ref="EJ67:ET67"/>
    <mergeCell ref="EU67:FC67"/>
    <mergeCell ref="DR67:DZ67"/>
    <mergeCell ref="EA67:EI67"/>
    <mergeCell ref="FD70:FK70"/>
    <mergeCell ref="B71:AI71"/>
    <mergeCell ref="AJ71:AO71"/>
    <mergeCell ref="AP71:AW71"/>
    <mergeCell ref="AX71:BF71"/>
    <mergeCell ref="BG71:BO71"/>
    <mergeCell ref="BP70:BX70"/>
    <mergeCell ref="BY70:CG70"/>
    <mergeCell ref="CH70:CP70"/>
    <mergeCell ref="CQ70:CY70"/>
    <mergeCell ref="FD69:FK69"/>
    <mergeCell ref="B70:AI70"/>
    <mergeCell ref="AJ70:AO70"/>
    <mergeCell ref="AP70:AW70"/>
    <mergeCell ref="AX70:BF70"/>
    <mergeCell ref="BG70:BO70"/>
    <mergeCell ref="BP69:BX69"/>
    <mergeCell ref="BY69:CG69"/>
    <mergeCell ref="DR69:DZ69"/>
    <mergeCell ref="EA69:EI69"/>
    <mergeCell ref="CH69:CP69"/>
    <mergeCell ref="CQ69:CY69"/>
    <mergeCell ref="CZ69:DH69"/>
    <mergeCell ref="DI69:DQ69"/>
    <mergeCell ref="FD72:FK72"/>
    <mergeCell ref="B73:AI73"/>
    <mergeCell ref="AJ73:AO73"/>
    <mergeCell ref="AP73:AW73"/>
    <mergeCell ref="AX73:BF73"/>
    <mergeCell ref="BG73:BO73"/>
    <mergeCell ref="FD71:FK71"/>
    <mergeCell ref="B72:AI72"/>
    <mergeCell ref="AJ72:AO72"/>
    <mergeCell ref="AP72:AW72"/>
    <mergeCell ref="AX72:BF72"/>
    <mergeCell ref="BG72:BO72"/>
    <mergeCell ref="BP71:BX71"/>
    <mergeCell ref="BY71:CG71"/>
    <mergeCell ref="EJ72:ET72"/>
    <mergeCell ref="EU72:FC72"/>
    <mergeCell ref="EU71:FC71"/>
    <mergeCell ref="DR71:DZ71"/>
    <mergeCell ref="EA71:EI71"/>
    <mergeCell ref="CH72:CP72"/>
    <mergeCell ref="CQ72:CY72"/>
    <mergeCell ref="BG74:BO74"/>
    <mergeCell ref="CH71:CP71"/>
    <mergeCell ref="CQ71:CY71"/>
    <mergeCell ref="CZ71:DH71"/>
    <mergeCell ref="B74:AI74"/>
    <mergeCell ref="AJ74:AO74"/>
    <mergeCell ref="AP74:AW74"/>
    <mergeCell ref="AX74:BF74"/>
    <mergeCell ref="BP72:BX72"/>
    <mergeCell ref="BY72:CG72"/>
    <mergeCell ref="CZ73:DH73"/>
    <mergeCell ref="DI73:DQ73"/>
    <mergeCell ref="CZ72:DH72"/>
    <mergeCell ref="DI72:DQ72"/>
    <mergeCell ref="BP73:BX73"/>
    <mergeCell ref="BY73:CG73"/>
    <mergeCell ref="CH73:CP73"/>
    <mergeCell ref="CQ73:CY73"/>
    <mergeCell ref="BP74:BX74"/>
    <mergeCell ref="BP75:BX75"/>
    <mergeCell ref="DI75:DQ75"/>
    <mergeCell ref="EA75:EI75"/>
    <mergeCell ref="CQ74:CY74"/>
    <mergeCell ref="DR74:DZ74"/>
    <mergeCell ref="EA74:EI74"/>
    <mergeCell ref="DI74:DQ74"/>
    <mergeCell ref="BY74:CG74"/>
    <mergeCell ref="CH74:CP74"/>
    <mergeCell ref="BG78:BO78"/>
    <mergeCell ref="BP78:BX78"/>
    <mergeCell ref="BY78:CG78"/>
    <mergeCell ref="B75:AI75"/>
    <mergeCell ref="AJ75:AO75"/>
    <mergeCell ref="AP75:AW75"/>
    <mergeCell ref="AX75:BF75"/>
    <mergeCell ref="BG75:BO75"/>
    <mergeCell ref="B78:AI78"/>
    <mergeCell ref="AJ78:AO78"/>
    <mergeCell ref="AP78:AW78"/>
    <mergeCell ref="AX78:BF78"/>
    <mergeCell ref="CH78:CP78"/>
    <mergeCell ref="EA77:EI77"/>
    <mergeCell ref="EJ77:ET77"/>
    <mergeCell ref="EU77:FC77"/>
    <mergeCell ref="CH77:CP77"/>
    <mergeCell ref="CQ77:CY77"/>
    <mergeCell ref="CZ77:DH77"/>
    <mergeCell ref="DI77:DQ77"/>
    <mergeCell ref="BG77:BO77"/>
    <mergeCell ref="BP77:BX77"/>
    <mergeCell ref="BY77:CG77"/>
    <mergeCell ref="CZ76:DH76"/>
    <mergeCell ref="B77:AI77"/>
    <mergeCell ref="AJ77:AO77"/>
    <mergeCell ref="AP77:AW77"/>
    <mergeCell ref="AX77:BF77"/>
    <mergeCell ref="AP76:AW76"/>
    <mergeCell ref="AX76:BF76"/>
    <mergeCell ref="BG76:BO76"/>
    <mergeCell ref="BP76:BX76"/>
    <mergeCell ref="BY76:CG76"/>
    <mergeCell ref="B80:AI80"/>
    <mergeCell ref="AJ80:AO80"/>
    <mergeCell ref="AP80:AW80"/>
    <mergeCell ref="AX80:BF80"/>
    <mergeCell ref="BG80:BO80"/>
    <mergeCell ref="BP80:BX80"/>
    <mergeCell ref="BY80:CG80"/>
    <mergeCell ref="B76:AI76"/>
    <mergeCell ref="AJ76:AO76"/>
    <mergeCell ref="CH80:CP80"/>
    <mergeCell ref="EA80:EI80"/>
    <mergeCell ref="BG79:BO79"/>
    <mergeCell ref="BP79:BX79"/>
    <mergeCell ref="BY79:CG79"/>
    <mergeCell ref="DR79:DZ79"/>
    <mergeCell ref="EA79:EI79"/>
    <mergeCell ref="CZ80:DH80"/>
    <mergeCell ref="DI80:DQ80"/>
    <mergeCell ref="DR80:DZ80"/>
    <mergeCell ref="CH79:CP79"/>
    <mergeCell ref="B79:AI79"/>
    <mergeCell ref="AJ79:AO79"/>
    <mergeCell ref="AP79:AW79"/>
    <mergeCell ref="AX79:BF79"/>
    <mergeCell ref="BY44:CY44"/>
    <mergeCell ref="CZ44:DZ44"/>
    <mergeCell ref="EA44:ET44"/>
    <mergeCell ref="EU44:FC59"/>
    <mergeCell ref="CZ48:DZ48"/>
    <mergeCell ref="EU78:FC78"/>
    <mergeCell ref="FD78:FK78"/>
    <mergeCell ref="FD79:FK79"/>
    <mergeCell ref="EJ79:ET79"/>
    <mergeCell ref="FD29:FK29"/>
    <mergeCell ref="EA46:ET46"/>
    <mergeCell ref="EU73:FC73"/>
    <mergeCell ref="EA70:EI70"/>
    <mergeCell ref="EJ70:ET70"/>
    <mergeCell ref="EA73:EI73"/>
    <mergeCell ref="EJ73:ET73"/>
    <mergeCell ref="EA72:EI72"/>
    <mergeCell ref="FD73:FK73"/>
    <mergeCell ref="EJ71:ET71"/>
    <mergeCell ref="EJ78:ET78"/>
    <mergeCell ref="DI79:DQ79"/>
    <mergeCell ref="EA48:ET48"/>
    <mergeCell ref="DI78:DQ78"/>
    <mergeCell ref="DR78:DZ78"/>
    <mergeCell ref="DR77:DZ77"/>
    <mergeCell ref="DR76:DZ76"/>
    <mergeCell ref="DI76:DQ76"/>
    <mergeCell ref="DR73:DZ73"/>
    <mergeCell ref="EJ75:ET75"/>
    <mergeCell ref="EJ80:ET80"/>
    <mergeCell ref="EU80:FC80"/>
    <mergeCell ref="FD80:FK80"/>
    <mergeCell ref="EU79:FC79"/>
    <mergeCell ref="FD77:FK77"/>
    <mergeCell ref="FD75:FK75"/>
    <mergeCell ref="CQ75:CY75"/>
    <mergeCell ref="CZ75:DH75"/>
    <mergeCell ref="FD76:FK76"/>
    <mergeCell ref="CQ80:CY80"/>
    <mergeCell ref="CZ78:DH78"/>
    <mergeCell ref="CQ78:CY78"/>
    <mergeCell ref="EA78:EI78"/>
    <mergeCell ref="CZ79:DH79"/>
    <mergeCell ref="CQ79:CY79"/>
    <mergeCell ref="CH76:CP76"/>
    <mergeCell ref="EU75:FC75"/>
    <mergeCell ref="BY75:CG75"/>
    <mergeCell ref="FD74:FK74"/>
    <mergeCell ref="EU74:FC74"/>
    <mergeCell ref="EU76:FC76"/>
    <mergeCell ref="CQ76:CY76"/>
    <mergeCell ref="DR75:DZ75"/>
    <mergeCell ref="EA76:EI76"/>
    <mergeCell ref="CH75:CP75"/>
    <mergeCell ref="EJ76:ET76"/>
    <mergeCell ref="CZ47:DZ47"/>
    <mergeCell ref="EA47:ET47"/>
    <mergeCell ref="EJ49:ET49"/>
    <mergeCell ref="DR70:DZ70"/>
    <mergeCell ref="EJ74:ET74"/>
    <mergeCell ref="DR72:DZ72"/>
    <mergeCell ref="DI71:DQ71"/>
    <mergeCell ref="EJ69:ET69"/>
    <mergeCell ref="CZ67:DH67"/>
    <mergeCell ref="CZ68:DH68"/>
    <mergeCell ref="DI68:DQ68"/>
    <mergeCell ref="BY47:CY47"/>
    <mergeCell ref="EJ59:ET59"/>
    <mergeCell ref="BY49:CG49"/>
    <mergeCell ref="CH49:CP49"/>
    <mergeCell ref="CH50:CP50"/>
    <mergeCell ref="CH67:CP67"/>
    <mergeCell ref="CQ67:CY67"/>
    <mergeCell ref="DI67:DQ67"/>
    <mergeCell ref="EU70:FC70"/>
    <mergeCell ref="DR68:DZ68"/>
    <mergeCell ref="EA68:EI68"/>
    <mergeCell ref="EJ68:ET68"/>
    <mergeCell ref="EU68:FC68"/>
    <mergeCell ref="EU69:FC69"/>
    <mergeCell ref="EU66:FC66"/>
    <mergeCell ref="EJ50:ET50"/>
    <mergeCell ref="AX51:BF51"/>
    <mergeCell ref="BP51:BX51"/>
    <mergeCell ref="CH51:CP51"/>
    <mergeCell ref="CQ51:CY51"/>
    <mergeCell ref="DR51:DZ51"/>
    <mergeCell ref="BG66:BO66"/>
    <mergeCell ref="BP65:BX65"/>
    <mergeCell ref="CZ65:DH65"/>
    <mergeCell ref="DR50:DZ50"/>
    <mergeCell ref="DR66:DZ66"/>
    <mergeCell ref="EA66:EI66"/>
    <mergeCell ref="EJ66:ET66"/>
    <mergeCell ref="CZ46:DZ46"/>
    <mergeCell ref="AX48:BX48"/>
    <mergeCell ref="BY48:CY48"/>
    <mergeCell ref="EJ51:ET51"/>
    <mergeCell ref="CQ50:CY50"/>
    <mergeCell ref="CQ49:CY49"/>
    <mergeCell ref="CZ49:DH49"/>
    <mergeCell ref="DI49:DZ49"/>
    <mergeCell ref="EA49:EI49"/>
    <mergeCell ref="DI50:DQ50"/>
    <mergeCell ref="AX50:BF50"/>
    <mergeCell ref="BG50:BO50"/>
    <mergeCell ref="BP50:BX50"/>
    <mergeCell ref="FD44:FK59"/>
    <mergeCell ref="AX45:BX45"/>
    <mergeCell ref="BY45:CY45"/>
    <mergeCell ref="CZ45:DZ45"/>
    <mergeCell ref="EA45:ET45"/>
    <mergeCell ref="AX46:BX46"/>
    <mergeCell ref="BY46:CY46"/>
    <mergeCell ref="AX44:BX44"/>
    <mergeCell ref="AX47:BX47"/>
    <mergeCell ref="AX49:BF49"/>
    <mergeCell ref="BG49:BX49"/>
    <mergeCell ref="CQ53:CY53"/>
    <mergeCell ref="EJ58:ET58"/>
    <mergeCell ref="BP54:BX54"/>
    <mergeCell ref="CH54:CP54"/>
    <mergeCell ref="CQ54:CY54"/>
    <mergeCell ref="EJ54:ET54"/>
    <mergeCell ref="BP55:BX55"/>
    <mergeCell ref="CH55:CP55"/>
    <mergeCell ref="CQ55:CY55"/>
    <mergeCell ref="EJ53:ET53"/>
    <mergeCell ref="AX52:BF52"/>
    <mergeCell ref="BP52:BX52"/>
    <mergeCell ref="CH52:CP52"/>
    <mergeCell ref="CQ52:CY52"/>
    <mergeCell ref="DR52:DZ52"/>
    <mergeCell ref="EJ52:ET52"/>
    <mergeCell ref="AX53:BF53"/>
    <mergeCell ref="BP53:BX53"/>
    <mergeCell ref="CH53:CP53"/>
    <mergeCell ref="EU60:FC60"/>
    <mergeCell ref="FD60:FK60"/>
    <mergeCell ref="BG60:BO60"/>
    <mergeCell ref="BP60:BX60"/>
    <mergeCell ref="BY60:CG60"/>
    <mergeCell ref="CH60:CP60"/>
    <mergeCell ref="EA60:EI60"/>
    <mergeCell ref="EJ60:ET60"/>
    <mergeCell ref="A60:AI60"/>
    <mergeCell ref="AJ60:AO60"/>
    <mergeCell ref="AP60:AW60"/>
    <mergeCell ref="AX60:BF60"/>
    <mergeCell ref="DI60:DQ60"/>
    <mergeCell ref="DR60:DZ60"/>
    <mergeCell ref="CQ60:CY60"/>
    <mergeCell ref="CZ60:DH60"/>
    <mergeCell ref="A44:AI59"/>
    <mergeCell ref="AJ44:AO59"/>
    <mergeCell ref="AP44:AW59"/>
    <mergeCell ref="EJ55:ET55"/>
    <mergeCell ref="CH56:CP56"/>
    <mergeCell ref="CQ56:CY56"/>
    <mergeCell ref="EJ56:ET56"/>
    <mergeCell ref="CQ57:CY57"/>
    <mergeCell ref="EJ57:ET57"/>
    <mergeCell ref="DR53:DZ53"/>
  </mergeCells>
  <printOptions/>
  <pageMargins left="0.48" right="0.31496062992125984" top="0.7874015748031497" bottom="0.31496062992125984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255" man="1"/>
    <brk id="8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E67"/>
  <sheetViews>
    <sheetView view="pageBreakPreview" zoomScaleSheetLayoutView="100" zoomScalePageLayoutView="0" workbookViewId="0" topLeftCell="A12">
      <selection activeCell="CN24" sqref="CN24:DA24"/>
    </sheetView>
  </sheetViews>
  <sheetFormatPr defaultColWidth="0.875" defaultRowHeight="12.75"/>
  <cols>
    <col min="1" max="16384" width="0.875" style="1" customWidth="1"/>
  </cols>
  <sheetData>
    <row r="1" spans="1:161" ht="14.25" customHeight="1">
      <c r="A1" s="44"/>
      <c r="B1" s="185" t="s">
        <v>364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44"/>
    </row>
    <row r="2" ht="12" customHeight="1">
      <c r="FE2" s="41" t="s">
        <v>97</v>
      </c>
    </row>
    <row r="3" spans="1:161" ht="12" customHeight="1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  <c r="BE3" s="448"/>
      <c r="BF3" s="198" t="s">
        <v>324</v>
      </c>
      <c r="BG3" s="199"/>
      <c r="BH3" s="199"/>
      <c r="BI3" s="199"/>
      <c r="BJ3" s="199"/>
      <c r="BK3" s="199"/>
      <c r="BL3" s="199"/>
      <c r="BM3" s="200"/>
      <c r="BN3" s="198" t="s">
        <v>325</v>
      </c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200"/>
      <c r="BZ3" s="180" t="s">
        <v>61</v>
      </c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2"/>
      <c r="DB3" s="180" t="s">
        <v>195</v>
      </c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2"/>
      <c r="ED3" s="180" t="s">
        <v>196</v>
      </c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2"/>
    </row>
    <row r="4" spans="1:161" ht="66.75" customHeight="1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450"/>
      <c r="BC4" s="450"/>
      <c r="BD4" s="450"/>
      <c r="BE4" s="451"/>
      <c r="BF4" s="129"/>
      <c r="BG4" s="130"/>
      <c r="BH4" s="130"/>
      <c r="BI4" s="130"/>
      <c r="BJ4" s="130"/>
      <c r="BK4" s="130"/>
      <c r="BL4" s="130"/>
      <c r="BM4" s="123"/>
      <c r="BN4" s="129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23"/>
      <c r="BZ4" s="198" t="s">
        <v>189</v>
      </c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200"/>
      <c r="CN4" s="198" t="s">
        <v>326</v>
      </c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200"/>
      <c r="DB4" s="198" t="s">
        <v>189</v>
      </c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200"/>
      <c r="DP4" s="198" t="s">
        <v>326</v>
      </c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200"/>
      <c r="ED4" s="198" t="s">
        <v>189</v>
      </c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200"/>
      <c r="ER4" s="198" t="s">
        <v>326</v>
      </c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200"/>
    </row>
    <row r="5" spans="1:161" ht="12" customHeight="1">
      <c r="A5" s="180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2"/>
      <c r="BF5" s="180">
        <v>2</v>
      </c>
      <c r="BG5" s="181"/>
      <c r="BH5" s="181"/>
      <c r="BI5" s="181"/>
      <c r="BJ5" s="181"/>
      <c r="BK5" s="181"/>
      <c r="BL5" s="181"/>
      <c r="BM5" s="182"/>
      <c r="BN5" s="180">
        <v>3</v>
      </c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2"/>
      <c r="BZ5" s="180">
        <v>4</v>
      </c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2"/>
      <c r="CN5" s="180">
        <v>5</v>
      </c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2"/>
      <c r="DB5" s="180">
        <v>6</v>
      </c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2"/>
      <c r="DP5" s="180">
        <v>7</v>
      </c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2"/>
      <c r="ED5" s="180">
        <v>8</v>
      </c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2"/>
      <c r="ER5" s="180">
        <v>9</v>
      </c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2"/>
    </row>
    <row r="6" spans="1:161" s="82" customFormat="1" ht="12" customHeight="1">
      <c r="A6" s="89"/>
      <c r="B6" s="452" t="s">
        <v>484</v>
      </c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3"/>
      <c r="BF6" s="454" t="s">
        <v>42</v>
      </c>
      <c r="BG6" s="455"/>
      <c r="BH6" s="455"/>
      <c r="BI6" s="455"/>
      <c r="BJ6" s="455"/>
      <c r="BK6" s="455"/>
      <c r="BL6" s="455"/>
      <c r="BM6" s="456"/>
      <c r="BN6" s="454" t="s">
        <v>80</v>
      </c>
      <c r="BO6" s="455"/>
      <c r="BP6" s="455"/>
      <c r="BQ6" s="455"/>
      <c r="BR6" s="455"/>
      <c r="BS6" s="455"/>
      <c r="BT6" s="455"/>
      <c r="BU6" s="455"/>
      <c r="BV6" s="455"/>
      <c r="BW6" s="455"/>
      <c r="BX6" s="455"/>
      <c r="BY6" s="456"/>
      <c r="BZ6" s="440">
        <f>BZ8</f>
        <v>3939</v>
      </c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2"/>
      <c r="CN6" s="440">
        <f>CN8</f>
        <v>1285</v>
      </c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2"/>
      <c r="DB6" s="440">
        <f>DB8+DB26</f>
        <v>11378</v>
      </c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2"/>
      <c r="DP6" s="440">
        <f>DP8+DP26</f>
        <v>4522</v>
      </c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2"/>
      <c r="ED6" s="440">
        <f>ED8+ED26</f>
        <v>1903</v>
      </c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2"/>
      <c r="ER6" s="440">
        <f>ER8+ER26</f>
        <v>723</v>
      </c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2"/>
    </row>
    <row r="7" spans="1:161" s="82" customFormat="1" ht="12" customHeight="1">
      <c r="A7" s="90"/>
      <c r="B7" s="460" t="s">
        <v>327</v>
      </c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460"/>
      <c r="AJ7" s="460"/>
      <c r="AK7" s="460"/>
      <c r="AL7" s="460"/>
      <c r="AM7" s="460"/>
      <c r="AN7" s="460"/>
      <c r="AO7" s="460"/>
      <c r="AP7" s="460"/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60"/>
      <c r="BC7" s="460"/>
      <c r="BD7" s="460"/>
      <c r="BE7" s="461"/>
      <c r="BF7" s="457"/>
      <c r="BG7" s="458"/>
      <c r="BH7" s="458"/>
      <c r="BI7" s="458"/>
      <c r="BJ7" s="458"/>
      <c r="BK7" s="458"/>
      <c r="BL7" s="458"/>
      <c r="BM7" s="459"/>
      <c r="BN7" s="457"/>
      <c r="BO7" s="458"/>
      <c r="BP7" s="458"/>
      <c r="BQ7" s="458"/>
      <c r="BR7" s="458"/>
      <c r="BS7" s="458"/>
      <c r="BT7" s="458"/>
      <c r="BU7" s="458"/>
      <c r="BV7" s="458"/>
      <c r="BW7" s="458"/>
      <c r="BX7" s="458"/>
      <c r="BY7" s="459"/>
      <c r="BZ7" s="443"/>
      <c r="CA7" s="444"/>
      <c r="CB7" s="444"/>
      <c r="CC7" s="444"/>
      <c r="CD7" s="444"/>
      <c r="CE7" s="444"/>
      <c r="CF7" s="444"/>
      <c r="CG7" s="444"/>
      <c r="CH7" s="444"/>
      <c r="CI7" s="444"/>
      <c r="CJ7" s="444"/>
      <c r="CK7" s="444"/>
      <c r="CL7" s="444"/>
      <c r="CM7" s="445"/>
      <c r="CN7" s="443"/>
      <c r="CO7" s="444"/>
      <c r="CP7" s="444"/>
      <c r="CQ7" s="444"/>
      <c r="CR7" s="444"/>
      <c r="CS7" s="444"/>
      <c r="CT7" s="444"/>
      <c r="CU7" s="444"/>
      <c r="CV7" s="444"/>
      <c r="CW7" s="444"/>
      <c r="CX7" s="444"/>
      <c r="CY7" s="444"/>
      <c r="CZ7" s="444"/>
      <c r="DA7" s="445"/>
      <c r="DB7" s="443"/>
      <c r="DC7" s="444"/>
      <c r="DD7" s="444"/>
      <c r="DE7" s="444"/>
      <c r="DF7" s="444"/>
      <c r="DG7" s="444"/>
      <c r="DH7" s="444"/>
      <c r="DI7" s="444"/>
      <c r="DJ7" s="444"/>
      <c r="DK7" s="444"/>
      <c r="DL7" s="444"/>
      <c r="DM7" s="444"/>
      <c r="DN7" s="444"/>
      <c r="DO7" s="445"/>
      <c r="DP7" s="443"/>
      <c r="DQ7" s="444"/>
      <c r="DR7" s="444"/>
      <c r="DS7" s="444"/>
      <c r="DT7" s="444"/>
      <c r="DU7" s="444"/>
      <c r="DV7" s="444"/>
      <c r="DW7" s="444"/>
      <c r="DX7" s="444"/>
      <c r="DY7" s="444"/>
      <c r="DZ7" s="444"/>
      <c r="EA7" s="444"/>
      <c r="EB7" s="444"/>
      <c r="EC7" s="445"/>
      <c r="ED7" s="443"/>
      <c r="EE7" s="444"/>
      <c r="EF7" s="444"/>
      <c r="EG7" s="444"/>
      <c r="EH7" s="444"/>
      <c r="EI7" s="444"/>
      <c r="EJ7" s="444"/>
      <c r="EK7" s="444"/>
      <c r="EL7" s="444"/>
      <c r="EM7" s="444"/>
      <c r="EN7" s="444"/>
      <c r="EO7" s="444"/>
      <c r="EP7" s="444"/>
      <c r="EQ7" s="445"/>
      <c r="ER7" s="443"/>
      <c r="ES7" s="444"/>
      <c r="ET7" s="444"/>
      <c r="EU7" s="444"/>
      <c r="EV7" s="444"/>
      <c r="EW7" s="444"/>
      <c r="EX7" s="444"/>
      <c r="EY7" s="444"/>
      <c r="EZ7" s="444"/>
      <c r="FA7" s="444"/>
      <c r="FB7" s="444"/>
      <c r="FC7" s="444"/>
      <c r="FD7" s="444"/>
      <c r="FE7" s="445"/>
    </row>
    <row r="8" spans="1:161" ht="12" customHeight="1">
      <c r="A8" s="24"/>
      <c r="B8" s="277" t="s">
        <v>134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92" t="s">
        <v>43</v>
      </c>
      <c r="BG8" s="293"/>
      <c r="BH8" s="293"/>
      <c r="BI8" s="293"/>
      <c r="BJ8" s="293"/>
      <c r="BK8" s="293"/>
      <c r="BL8" s="293"/>
      <c r="BM8" s="294"/>
      <c r="BN8" s="249" t="s">
        <v>80</v>
      </c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1"/>
      <c r="BZ8" s="206">
        <v>3939</v>
      </c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8"/>
      <c r="CN8" s="206">
        <v>1285</v>
      </c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8"/>
      <c r="DB8" s="206">
        <v>11378</v>
      </c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8"/>
      <c r="DP8" s="206">
        <v>4522</v>
      </c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8"/>
      <c r="ED8" s="206">
        <v>1903</v>
      </c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8"/>
      <c r="ER8" s="206">
        <v>723</v>
      </c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8"/>
    </row>
    <row r="9" spans="1:161" ht="12" customHeight="1">
      <c r="A9" s="462" t="s">
        <v>365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10"/>
      <c r="BF9" s="238"/>
      <c r="BG9" s="122"/>
      <c r="BH9" s="122"/>
      <c r="BI9" s="122"/>
      <c r="BJ9" s="122"/>
      <c r="BK9" s="122"/>
      <c r="BL9" s="122"/>
      <c r="BM9" s="239"/>
      <c r="BN9" s="235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7"/>
      <c r="BZ9" s="222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4"/>
      <c r="CN9" s="222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4"/>
      <c r="DB9" s="222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4"/>
      <c r="DP9" s="222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4"/>
      <c r="ED9" s="222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4"/>
      <c r="ER9" s="222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4"/>
    </row>
    <row r="10" spans="1:161" ht="12" customHeight="1">
      <c r="A10" s="24"/>
      <c r="B10" s="277" t="s">
        <v>328</v>
      </c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8"/>
      <c r="BF10" s="249"/>
      <c r="BG10" s="250"/>
      <c r="BH10" s="250"/>
      <c r="BI10" s="250"/>
      <c r="BJ10" s="250"/>
      <c r="BK10" s="250"/>
      <c r="BL10" s="250"/>
      <c r="BM10" s="251"/>
      <c r="BN10" s="249" t="s">
        <v>329</v>
      </c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1"/>
      <c r="BZ10" s="206">
        <v>3865</v>
      </c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8"/>
      <c r="CN10" s="206">
        <v>1270</v>
      </c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8"/>
      <c r="DB10" s="206">
        <v>11199</v>
      </c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8"/>
      <c r="DP10" s="206">
        <v>4466</v>
      </c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8"/>
      <c r="ED10" s="206">
        <v>1882</v>
      </c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8"/>
      <c r="ER10" s="206">
        <v>715</v>
      </c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8"/>
    </row>
    <row r="11" spans="1:161" ht="12" customHeight="1">
      <c r="A11" s="68"/>
      <c r="B11" s="304" t="s">
        <v>330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5"/>
      <c r="BF11" s="235"/>
      <c r="BG11" s="236"/>
      <c r="BH11" s="236"/>
      <c r="BI11" s="236"/>
      <c r="BJ11" s="236"/>
      <c r="BK11" s="236"/>
      <c r="BL11" s="236"/>
      <c r="BM11" s="237"/>
      <c r="BN11" s="235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7"/>
      <c r="BZ11" s="222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4"/>
      <c r="CN11" s="222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4"/>
      <c r="DB11" s="222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4"/>
      <c r="DP11" s="222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4"/>
      <c r="ED11" s="222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4"/>
      <c r="ER11" s="222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4"/>
    </row>
    <row r="12" spans="1:161" ht="12" customHeight="1">
      <c r="A12" s="67"/>
      <c r="B12" s="320" t="s">
        <v>331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1"/>
      <c r="BF12" s="235"/>
      <c r="BG12" s="236"/>
      <c r="BH12" s="236"/>
      <c r="BI12" s="236"/>
      <c r="BJ12" s="236"/>
      <c r="BK12" s="236"/>
      <c r="BL12" s="236"/>
      <c r="BM12" s="237"/>
      <c r="BN12" s="235" t="s">
        <v>332</v>
      </c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7"/>
      <c r="BZ12" s="222">
        <v>0</v>
      </c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4"/>
      <c r="CN12" s="222">
        <v>0</v>
      </c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4"/>
      <c r="DB12" s="222">
        <v>2</v>
      </c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4"/>
      <c r="DP12" s="222">
        <v>0</v>
      </c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4"/>
      <c r="ED12" s="390">
        <v>0</v>
      </c>
      <c r="EE12" s="390"/>
      <c r="EF12" s="390"/>
      <c r="EG12" s="390"/>
      <c r="EH12" s="390"/>
      <c r="EI12" s="390"/>
      <c r="EJ12" s="390"/>
      <c r="EK12" s="390"/>
      <c r="EL12" s="390"/>
      <c r="EM12" s="390"/>
      <c r="EN12" s="390"/>
      <c r="EO12" s="390"/>
      <c r="EP12" s="390"/>
      <c r="EQ12" s="390"/>
      <c r="ER12" s="390">
        <v>0</v>
      </c>
      <c r="ES12" s="390"/>
      <c r="ET12" s="390"/>
      <c r="EU12" s="390"/>
      <c r="EV12" s="390"/>
      <c r="EW12" s="390"/>
      <c r="EX12" s="390"/>
      <c r="EY12" s="390"/>
      <c r="EZ12" s="390"/>
      <c r="FA12" s="390"/>
      <c r="FB12" s="390"/>
      <c r="FC12" s="390"/>
      <c r="FD12" s="390"/>
      <c r="FE12" s="390"/>
    </row>
    <row r="13" spans="1:161" ht="12" customHeight="1">
      <c r="A13" s="67"/>
      <c r="B13" s="320" t="s">
        <v>333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1"/>
      <c r="BF13" s="235"/>
      <c r="BG13" s="236"/>
      <c r="BH13" s="236"/>
      <c r="BI13" s="236"/>
      <c r="BJ13" s="236"/>
      <c r="BK13" s="236"/>
      <c r="BL13" s="236"/>
      <c r="BM13" s="237"/>
      <c r="BN13" s="235" t="s">
        <v>334</v>
      </c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7"/>
      <c r="BZ13" s="222">
        <v>1</v>
      </c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4"/>
      <c r="CN13" s="222">
        <v>1</v>
      </c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  <c r="DB13" s="222">
        <v>4</v>
      </c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4"/>
      <c r="DP13" s="222">
        <v>1</v>
      </c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4"/>
      <c r="ED13" s="390">
        <v>0</v>
      </c>
      <c r="EE13" s="390"/>
      <c r="EF13" s="390"/>
      <c r="EG13" s="390"/>
      <c r="EH13" s="390"/>
      <c r="EI13" s="390"/>
      <c r="EJ13" s="390"/>
      <c r="EK13" s="390"/>
      <c r="EL13" s="390"/>
      <c r="EM13" s="390"/>
      <c r="EN13" s="390"/>
      <c r="EO13" s="390"/>
      <c r="EP13" s="390"/>
      <c r="EQ13" s="390"/>
      <c r="ER13" s="390">
        <v>0</v>
      </c>
      <c r="ES13" s="390"/>
      <c r="ET13" s="390"/>
      <c r="EU13" s="390"/>
      <c r="EV13" s="390"/>
      <c r="EW13" s="390"/>
      <c r="EX13" s="390"/>
      <c r="EY13" s="390"/>
      <c r="EZ13" s="390"/>
      <c r="FA13" s="390"/>
      <c r="FB13" s="390"/>
      <c r="FC13" s="390"/>
      <c r="FD13" s="390"/>
      <c r="FE13" s="390"/>
    </row>
    <row r="14" spans="1:161" ht="12" customHeight="1">
      <c r="A14" s="67"/>
      <c r="B14" s="320" t="s">
        <v>335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1"/>
      <c r="BF14" s="235"/>
      <c r="BG14" s="236"/>
      <c r="BH14" s="236"/>
      <c r="BI14" s="236"/>
      <c r="BJ14" s="236"/>
      <c r="BK14" s="236"/>
      <c r="BL14" s="236"/>
      <c r="BM14" s="237"/>
      <c r="BN14" s="235" t="s">
        <v>336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7"/>
      <c r="BZ14" s="180">
        <v>22</v>
      </c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2"/>
      <c r="CN14" s="180">
        <v>4</v>
      </c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2"/>
      <c r="DB14" s="180">
        <v>47</v>
      </c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2"/>
      <c r="DP14" s="180">
        <v>17</v>
      </c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2"/>
      <c r="ED14" s="390">
        <v>5</v>
      </c>
      <c r="EE14" s="390"/>
      <c r="EF14" s="390"/>
      <c r="EG14" s="390"/>
      <c r="EH14" s="390"/>
      <c r="EI14" s="390"/>
      <c r="EJ14" s="390"/>
      <c r="EK14" s="390"/>
      <c r="EL14" s="390"/>
      <c r="EM14" s="390"/>
      <c r="EN14" s="390"/>
      <c r="EO14" s="390"/>
      <c r="EP14" s="390"/>
      <c r="EQ14" s="390"/>
      <c r="ER14" s="390">
        <v>5</v>
      </c>
      <c r="ES14" s="390"/>
      <c r="ET14" s="390"/>
      <c r="EU14" s="390"/>
      <c r="EV14" s="390"/>
      <c r="EW14" s="390"/>
      <c r="EX14" s="390"/>
      <c r="EY14" s="390"/>
      <c r="EZ14" s="390"/>
      <c r="FA14" s="390"/>
      <c r="FB14" s="390"/>
      <c r="FC14" s="390"/>
      <c r="FD14" s="390"/>
      <c r="FE14" s="390"/>
    </row>
    <row r="15" spans="1:161" ht="12" customHeight="1">
      <c r="A15" s="67"/>
      <c r="B15" s="320" t="s">
        <v>337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1"/>
      <c r="BF15" s="235"/>
      <c r="BG15" s="236"/>
      <c r="BH15" s="236"/>
      <c r="BI15" s="236"/>
      <c r="BJ15" s="236"/>
      <c r="BK15" s="236"/>
      <c r="BL15" s="236"/>
      <c r="BM15" s="237"/>
      <c r="BN15" s="235" t="s">
        <v>338</v>
      </c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7"/>
      <c r="BZ15" s="222">
        <v>1</v>
      </c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4"/>
      <c r="CN15" s="222">
        <v>0</v>
      </c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4"/>
      <c r="DB15" s="222">
        <v>6</v>
      </c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4"/>
      <c r="DP15" s="222">
        <v>1</v>
      </c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4"/>
      <c r="ED15" s="390">
        <v>2</v>
      </c>
      <c r="EE15" s="390"/>
      <c r="EF15" s="390"/>
      <c r="EG15" s="390"/>
      <c r="EH15" s="390"/>
      <c r="EI15" s="390"/>
      <c r="EJ15" s="390"/>
      <c r="EK15" s="390"/>
      <c r="EL15" s="390"/>
      <c r="EM15" s="390"/>
      <c r="EN15" s="390"/>
      <c r="EO15" s="390"/>
      <c r="EP15" s="390"/>
      <c r="EQ15" s="390"/>
      <c r="ER15" s="390">
        <v>1</v>
      </c>
      <c r="ES15" s="390"/>
      <c r="ET15" s="390"/>
      <c r="EU15" s="390"/>
      <c r="EV15" s="390"/>
      <c r="EW15" s="390"/>
      <c r="EX15" s="390"/>
      <c r="EY15" s="390"/>
      <c r="EZ15" s="390"/>
      <c r="FA15" s="390"/>
      <c r="FB15" s="390"/>
      <c r="FC15" s="390"/>
      <c r="FD15" s="390"/>
      <c r="FE15" s="390"/>
    </row>
    <row r="16" spans="1:161" ht="12" customHeight="1">
      <c r="A16" s="67"/>
      <c r="B16" s="320" t="s">
        <v>339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1"/>
      <c r="BF16" s="235"/>
      <c r="BG16" s="236"/>
      <c r="BH16" s="236"/>
      <c r="BI16" s="236"/>
      <c r="BJ16" s="236"/>
      <c r="BK16" s="236"/>
      <c r="BL16" s="236"/>
      <c r="BM16" s="237"/>
      <c r="BN16" s="235" t="s">
        <v>340</v>
      </c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7"/>
      <c r="BZ16" s="222">
        <v>24</v>
      </c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4"/>
      <c r="CN16" s="222">
        <v>5</v>
      </c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4"/>
      <c r="DB16" s="222">
        <v>41</v>
      </c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4"/>
      <c r="DP16" s="222">
        <v>15</v>
      </c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4"/>
      <c r="ED16" s="390">
        <v>4</v>
      </c>
      <c r="EE16" s="390"/>
      <c r="EF16" s="390"/>
      <c r="EG16" s="390"/>
      <c r="EH16" s="390"/>
      <c r="EI16" s="390"/>
      <c r="EJ16" s="390"/>
      <c r="EK16" s="390"/>
      <c r="EL16" s="390"/>
      <c r="EM16" s="390"/>
      <c r="EN16" s="390"/>
      <c r="EO16" s="390"/>
      <c r="EP16" s="390"/>
      <c r="EQ16" s="390"/>
      <c r="ER16" s="390">
        <v>2</v>
      </c>
      <c r="ES16" s="390"/>
      <c r="ET16" s="390"/>
      <c r="EU16" s="390"/>
      <c r="EV16" s="390"/>
      <c r="EW16" s="390"/>
      <c r="EX16" s="390"/>
      <c r="EY16" s="390"/>
      <c r="EZ16" s="390"/>
      <c r="FA16" s="390"/>
      <c r="FB16" s="390"/>
      <c r="FC16" s="390"/>
      <c r="FD16" s="390"/>
      <c r="FE16" s="390"/>
    </row>
    <row r="17" spans="1:161" ht="12" customHeight="1">
      <c r="A17" s="67"/>
      <c r="B17" s="320" t="s">
        <v>341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1"/>
      <c r="BF17" s="235"/>
      <c r="BG17" s="236"/>
      <c r="BH17" s="236"/>
      <c r="BI17" s="236"/>
      <c r="BJ17" s="236"/>
      <c r="BK17" s="236"/>
      <c r="BL17" s="236"/>
      <c r="BM17" s="237"/>
      <c r="BN17" s="235" t="s">
        <v>342</v>
      </c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7"/>
      <c r="BZ17" s="180">
        <v>1</v>
      </c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2"/>
      <c r="CN17" s="180">
        <v>0</v>
      </c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2"/>
      <c r="DB17" s="180">
        <v>6</v>
      </c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2"/>
      <c r="DP17" s="180">
        <v>0</v>
      </c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2"/>
      <c r="ED17" s="390">
        <v>1</v>
      </c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0">
        <v>0</v>
      </c>
      <c r="ES17" s="390"/>
      <c r="ET17" s="390"/>
      <c r="EU17" s="390"/>
      <c r="EV17" s="390"/>
      <c r="EW17" s="390"/>
      <c r="EX17" s="390"/>
      <c r="EY17" s="390"/>
      <c r="EZ17" s="390"/>
      <c r="FA17" s="390"/>
      <c r="FB17" s="390"/>
      <c r="FC17" s="390"/>
      <c r="FD17" s="390"/>
      <c r="FE17" s="390"/>
    </row>
    <row r="18" spans="1:161" ht="12" customHeight="1">
      <c r="A18" s="67"/>
      <c r="B18" s="320" t="s">
        <v>343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1"/>
      <c r="BF18" s="235"/>
      <c r="BG18" s="236"/>
      <c r="BH18" s="236"/>
      <c r="BI18" s="236"/>
      <c r="BJ18" s="236"/>
      <c r="BK18" s="236"/>
      <c r="BL18" s="236"/>
      <c r="BM18" s="237"/>
      <c r="BN18" s="235" t="s">
        <v>344</v>
      </c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7"/>
      <c r="BZ18" s="222">
        <v>1</v>
      </c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4"/>
      <c r="CN18" s="222">
        <v>0</v>
      </c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4"/>
      <c r="DB18" s="222">
        <v>2</v>
      </c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4"/>
      <c r="DP18" s="222">
        <v>0</v>
      </c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4"/>
      <c r="ED18" s="390">
        <v>1</v>
      </c>
      <c r="EE18" s="390"/>
      <c r="EF18" s="390"/>
      <c r="EG18" s="390"/>
      <c r="EH18" s="390"/>
      <c r="EI18" s="390"/>
      <c r="EJ18" s="390"/>
      <c r="EK18" s="390"/>
      <c r="EL18" s="390"/>
      <c r="EM18" s="390"/>
      <c r="EN18" s="390"/>
      <c r="EO18" s="390"/>
      <c r="EP18" s="390"/>
      <c r="EQ18" s="390"/>
      <c r="ER18" s="390">
        <v>0</v>
      </c>
      <c r="ES18" s="390"/>
      <c r="ET18" s="390"/>
      <c r="EU18" s="390"/>
      <c r="EV18" s="390"/>
      <c r="EW18" s="390"/>
      <c r="EX18" s="390"/>
      <c r="EY18" s="390"/>
      <c r="EZ18" s="390"/>
      <c r="FA18" s="390"/>
      <c r="FB18" s="390"/>
      <c r="FC18" s="390"/>
      <c r="FD18" s="390"/>
      <c r="FE18" s="390"/>
    </row>
    <row r="19" spans="1:161" ht="12" customHeight="1">
      <c r="A19" s="67"/>
      <c r="B19" s="320" t="s">
        <v>345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1"/>
      <c r="BF19" s="235"/>
      <c r="BG19" s="236"/>
      <c r="BH19" s="236"/>
      <c r="BI19" s="236"/>
      <c r="BJ19" s="236"/>
      <c r="BK19" s="236"/>
      <c r="BL19" s="236"/>
      <c r="BM19" s="237"/>
      <c r="BN19" s="177" t="s">
        <v>346</v>
      </c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9"/>
      <c r="BZ19" s="222">
        <v>2</v>
      </c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4"/>
      <c r="CN19" s="222">
        <v>0</v>
      </c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4"/>
      <c r="DB19" s="222">
        <v>3</v>
      </c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4"/>
      <c r="DP19" s="222">
        <v>1</v>
      </c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4"/>
      <c r="ED19" s="390">
        <v>0</v>
      </c>
      <c r="EE19" s="390"/>
      <c r="EF19" s="390"/>
      <c r="EG19" s="390"/>
      <c r="EH19" s="390"/>
      <c r="EI19" s="390"/>
      <c r="EJ19" s="390"/>
      <c r="EK19" s="390"/>
      <c r="EL19" s="390"/>
      <c r="EM19" s="390"/>
      <c r="EN19" s="390"/>
      <c r="EO19" s="390"/>
      <c r="EP19" s="390"/>
      <c r="EQ19" s="390"/>
      <c r="ER19" s="390">
        <v>0</v>
      </c>
      <c r="ES19" s="390"/>
      <c r="ET19" s="390"/>
      <c r="EU19" s="390"/>
      <c r="EV19" s="390"/>
      <c r="EW19" s="390"/>
      <c r="EX19" s="390"/>
      <c r="EY19" s="390"/>
      <c r="EZ19" s="390"/>
      <c r="FA19" s="390"/>
      <c r="FB19" s="390"/>
      <c r="FC19" s="390"/>
      <c r="FD19" s="390"/>
      <c r="FE19" s="390"/>
    </row>
    <row r="20" spans="1:161" ht="12" customHeight="1">
      <c r="A20" s="67"/>
      <c r="B20" s="320" t="s">
        <v>347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1"/>
      <c r="BF20" s="235"/>
      <c r="BG20" s="236"/>
      <c r="BH20" s="236"/>
      <c r="BI20" s="236"/>
      <c r="BJ20" s="236"/>
      <c r="BK20" s="236"/>
      <c r="BL20" s="236"/>
      <c r="BM20" s="237"/>
      <c r="BN20" s="177" t="s">
        <v>348</v>
      </c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9"/>
      <c r="BZ20" s="180">
        <v>2</v>
      </c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2"/>
      <c r="CN20" s="180">
        <v>0</v>
      </c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2"/>
      <c r="DB20" s="180">
        <v>7</v>
      </c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2"/>
      <c r="DP20" s="180">
        <v>1</v>
      </c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2"/>
      <c r="ED20" s="390">
        <v>1</v>
      </c>
      <c r="EE20" s="390"/>
      <c r="EF20" s="390"/>
      <c r="EG20" s="390"/>
      <c r="EH20" s="390"/>
      <c r="EI20" s="390"/>
      <c r="EJ20" s="390"/>
      <c r="EK20" s="390"/>
      <c r="EL20" s="390"/>
      <c r="EM20" s="390"/>
      <c r="EN20" s="390"/>
      <c r="EO20" s="390"/>
      <c r="EP20" s="390"/>
      <c r="EQ20" s="390"/>
      <c r="ER20" s="390">
        <v>0</v>
      </c>
      <c r="ES20" s="390"/>
      <c r="ET20" s="390"/>
      <c r="EU20" s="390"/>
      <c r="EV20" s="390"/>
      <c r="EW20" s="390"/>
      <c r="EX20" s="390"/>
      <c r="EY20" s="390"/>
      <c r="EZ20" s="390"/>
      <c r="FA20" s="390"/>
      <c r="FB20" s="390"/>
      <c r="FC20" s="390"/>
      <c r="FD20" s="390"/>
      <c r="FE20" s="390"/>
    </row>
    <row r="21" spans="1:161" ht="12" customHeight="1">
      <c r="A21" s="67"/>
      <c r="B21" s="320" t="s">
        <v>349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1"/>
      <c r="BF21" s="235"/>
      <c r="BG21" s="236"/>
      <c r="BH21" s="236"/>
      <c r="BI21" s="236"/>
      <c r="BJ21" s="236"/>
      <c r="BK21" s="236"/>
      <c r="BL21" s="236"/>
      <c r="BM21" s="237"/>
      <c r="BN21" s="177" t="s">
        <v>350</v>
      </c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9"/>
      <c r="BZ21" s="222">
        <v>4</v>
      </c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4"/>
      <c r="CN21" s="222">
        <v>0</v>
      </c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4"/>
      <c r="DB21" s="222">
        <v>14</v>
      </c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4"/>
      <c r="DP21" s="222">
        <v>4</v>
      </c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4"/>
      <c r="ED21" s="390">
        <v>1</v>
      </c>
      <c r="EE21" s="390"/>
      <c r="EF21" s="390"/>
      <c r="EG21" s="390"/>
      <c r="EH21" s="390"/>
      <c r="EI21" s="390"/>
      <c r="EJ21" s="390"/>
      <c r="EK21" s="390"/>
      <c r="EL21" s="390"/>
      <c r="EM21" s="390"/>
      <c r="EN21" s="390"/>
      <c r="EO21" s="390"/>
      <c r="EP21" s="390"/>
      <c r="EQ21" s="390"/>
      <c r="ER21" s="390">
        <v>0</v>
      </c>
      <c r="ES21" s="390"/>
      <c r="ET21" s="390"/>
      <c r="EU21" s="390"/>
      <c r="EV21" s="390"/>
      <c r="EW21" s="390"/>
      <c r="EX21" s="390"/>
      <c r="EY21" s="390"/>
      <c r="EZ21" s="390"/>
      <c r="FA21" s="390"/>
      <c r="FB21" s="390"/>
      <c r="FC21" s="390"/>
      <c r="FD21" s="390"/>
      <c r="FE21" s="390"/>
    </row>
    <row r="22" spans="1:161" ht="12" customHeight="1">
      <c r="A22" s="67"/>
      <c r="B22" s="320" t="s">
        <v>351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1"/>
      <c r="BF22" s="235"/>
      <c r="BG22" s="236"/>
      <c r="BH22" s="236"/>
      <c r="BI22" s="236"/>
      <c r="BJ22" s="236"/>
      <c r="BK22" s="236"/>
      <c r="BL22" s="236"/>
      <c r="BM22" s="237"/>
      <c r="BN22" s="177" t="s">
        <v>352</v>
      </c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9"/>
      <c r="BZ22" s="222">
        <v>0</v>
      </c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4"/>
      <c r="CN22" s="222">
        <v>0</v>
      </c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4"/>
      <c r="DB22" s="222">
        <v>1</v>
      </c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4"/>
      <c r="DP22" s="222">
        <v>0</v>
      </c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4"/>
      <c r="ED22" s="390">
        <v>0</v>
      </c>
      <c r="EE22" s="390"/>
      <c r="EF22" s="390"/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0">
        <v>0</v>
      </c>
      <c r="ES22" s="390"/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0"/>
    </row>
    <row r="23" spans="1:161" ht="12" customHeight="1">
      <c r="A23" s="67"/>
      <c r="B23" s="320" t="s">
        <v>353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1"/>
      <c r="BF23" s="235"/>
      <c r="BG23" s="236"/>
      <c r="BH23" s="236"/>
      <c r="BI23" s="236"/>
      <c r="BJ23" s="236"/>
      <c r="BK23" s="236"/>
      <c r="BL23" s="236"/>
      <c r="BM23" s="237"/>
      <c r="BN23" s="177" t="s">
        <v>354</v>
      </c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9"/>
      <c r="BZ23" s="180">
        <v>3</v>
      </c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2"/>
      <c r="CN23" s="180">
        <v>1</v>
      </c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2"/>
      <c r="DB23" s="180">
        <v>8</v>
      </c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2"/>
      <c r="DP23" s="180">
        <v>1</v>
      </c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2"/>
      <c r="ED23" s="390">
        <v>0</v>
      </c>
      <c r="EE23" s="390"/>
      <c r="EF23" s="390"/>
      <c r="EG23" s="390"/>
      <c r="EH23" s="390"/>
      <c r="EI23" s="390"/>
      <c r="EJ23" s="390"/>
      <c r="EK23" s="390"/>
      <c r="EL23" s="390"/>
      <c r="EM23" s="390"/>
      <c r="EN23" s="390"/>
      <c r="EO23" s="390"/>
      <c r="EP23" s="390"/>
      <c r="EQ23" s="390"/>
      <c r="ER23" s="390">
        <v>0</v>
      </c>
      <c r="ES23" s="390"/>
      <c r="ET23" s="390"/>
      <c r="EU23" s="390"/>
      <c r="EV23" s="390"/>
      <c r="EW23" s="390"/>
      <c r="EX23" s="390"/>
      <c r="EY23" s="390"/>
      <c r="EZ23" s="390"/>
      <c r="FA23" s="390"/>
      <c r="FB23" s="390"/>
      <c r="FC23" s="390"/>
      <c r="FD23" s="390"/>
      <c r="FE23" s="390"/>
    </row>
    <row r="24" spans="1:161" ht="12" customHeight="1">
      <c r="A24" s="67"/>
      <c r="B24" s="320" t="s">
        <v>355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1"/>
      <c r="BF24" s="235"/>
      <c r="BG24" s="236"/>
      <c r="BH24" s="236"/>
      <c r="BI24" s="236"/>
      <c r="BJ24" s="236"/>
      <c r="BK24" s="236"/>
      <c r="BL24" s="236"/>
      <c r="BM24" s="237"/>
      <c r="BN24" s="177" t="s">
        <v>356</v>
      </c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9"/>
      <c r="BZ24" s="222">
        <v>13</v>
      </c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4"/>
      <c r="CN24" s="222">
        <v>4</v>
      </c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4"/>
      <c r="DB24" s="222">
        <v>37</v>
      </c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4"/>
      <c r="DP24" s="222">
        <v>15</v>
      </c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4"/>
      <c r="ED24" s="390">
        <v>6</v>
      </c>
      <c r="EE24" s="390"/>
      <c r="EF24" s="390"/>
      <c r="EG24" s="390"/>
      <c r="EH24" s="390"/>
      <c r="EI24" s="390"/>
      <c r="EJ24" s="390"/>
      <c r="EK24" s="390"/>
      <c r="EL24" s="390"/>
      <c r="EM24" s="390"/>
      <c r="EN24" s="390"/>
      <c r="EO24" s="390"/>
      <c r="EP24" s="390"/>
      <c r="EQ24" s="390"/>
      <c r="ER24" s="390">
        <v>0</v>
      </c>
      <c r="ES24" s="390"/>
      <c r="ET24" s="390"/>
      <c r="EU24" s="390"/>
      <c r="EV24" s="390"/>
      <c r="EW24" s="390"/>
      <c r="EX24" s="390"/>
      <c r="EY24" s="390"/>
      <c r="EZ24" s="390"/>
      <c r="FA24" s="390"/>
      <c r="FB24" s="390"/>
      <c r="FC24" s="390"/>
      <c r="FD24" s="390"/>
      <c r="FE24" s="390"/>
    </row>
    <row r="25" spans="1:161" ht="12" customHeight="1">
      <c r="A25" s="67"/>
      <c r="B25" s="320" t="s">
        <v>357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1"/>
      <c r="BF25" s="235"/>
      <c r="BG25" s="236"/>
      <c r="BH25" s="236"/>
      <c r="BI25" s="236"/>
      <c r="BJ25" s="236"/>
      <c r="BK25" s="236"/>
      <c r="BL25" s="236"/>
      <c r="BM25" s="237"/>
      <c r="BN25" s="177" t="s">
        <v>358</v>
      </c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9"/>
      <c r="BZ25" s="222">
        <v>0</v>
      </c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4"/>
      <c r="CN25" s="222">
        <v>0</v>
      </c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4"/>
      <c r="DB25" s="222">
        <v>1</v>
      </c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4"/>
      <c r="DP25" s="222">
        <v>0</v>
      </c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4"/>
      <c r="ED25" s="390">
        <v>0</v>
      </c>
      <c r="EE25" s="390"/>
      <c r="EF25" s="390"/>
      <c r="EG25" s="390"/>
      <c r="EH25" s="390"/>
      <c r="EI25" s="390"/>
      <c r="EJ25" s="390"/>
      <c r="EK25" s="390"/>
      <c r="EL25" s="390"/>
      <c r="EM25" s="390"/>
      <c r="EN25" s="390"/>
      <c r="EO25" s="390"/>
      <c r="EP25" s="390"/>
      <c r="EQ25" s="390"/>
      <c r="ER25" s="390">
        <v>0</v>
      </c>
      <c r="ES25" s="390"/>
      <c r="ET25" s="390"/>
      <c r="EU25" s="390"/>
      <c r="EV25" s="390"/>
      <c r="EW25" s="390"/>
      <c r="EX25" s="390"/>
      <c r="EY25" s="390"/>
      <c r="EZ25" s="390"/>
      <c r="FA25" s="390"/>
      <c r="FB25" s="390"/>
      <c r="FC25" s="390"/>
      <c r="FD25" s="390"/>
      <c r="FE25" s="390"/>
    </row>
    <row r="26" spans="1:161" ht="12" customHeight="1">
      <c r="A26" s="67"/>
      <c r="B26" s="183" t="s">
        <v>366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4"/>
      <c r="BF26" s="238" t="s">
        <v>44</v>
      </c>
      <c r="BG26" s="122"/>
      <c r="BH26" s="122"/>
      <c r="BI26" s="122"/>
      <c r="BJ26" s="122"/>
      <c r="BK26" s="122"/>
      <c r="BL26" s="122"/>
      <c r="BM26" s="239"/>
      <c r="BN26" s="177" t="s">
        <v>80</v>
      </c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9"/>
      <c r="BZ26" s="222">
        <v>0</v>
      </c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4"/>
      <c r="CN26" s="222">
        <v>0</v>
      </c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4"/>
      <c r="DB26" s="222">
        <v>0</v>
      </c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4"/>
      <c r="DP26" s="222">
        <v>0</v>
      </c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4"/>
      <c r="ED26" s="390">
        <v>0</v>
      </c>
      <c r="EE26" s="390"/>
      <c r="EF26" s="390"/>
      <c r="EG26" s="390"/>
      <c r="EH26" s="390"/>
      <c r="EI26" s="390"/>
      <c r="EJ26" s="390"/>
      <c r="EK26" s="390"/>
      <c r="EL26" s="390"/>
      <c r="EM26" s="390"/>
      <c r="EN26" s="390"/>
      <c r="EO26" s="390"/>
      <c r="EP26" s="390"/>
      <c r="EQ26" s="390"/>
      <c r="ER26" s="390">
        <v>0</v>
      </c>
      <c r="ES26" s="390"/>
      <c r="ET26" s="390"/>
      <c r="EU26" s="390"/>
      <c r="EV26" s="390"/>
      <c r="EW26" s="390"/>
      <c r="EX26" s="390"/>
      <c r="EY26" s="390"/>
      <c r="EZ26" s="390"/>
      <c r="FA26" s="390"/>
      <c r="FB26" s="390"/>
      <c r="FC26" s="390"/>
      <c r="FD26" s="390"/>
      <c r="FE26" s="390"/>
    </row>
    <row r="27" spans="1:161" s="77" customFormat="1" ht="12" customHeight="1">
      <c r="A27" s="83"/>
      <c r="B27" s="469" t="s">
        <v>359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70"/>
      <c r="BF27" s="292" t="s">
        <v>56</v>
      </c>
      <c r="BG27" s="293"/>
      <c r="BH27" s="293"/>
      <c r="BI27" s="293"/>
      <c r="BJ27" s="293"/>
      <c r="BK27" s="293"/>
      <c r="BL27" s="293"/>
      <c r="BM27" s="294"/>
      <c r="BN27" s="292" t="s">
        <v>80</v>
      </c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4"/>
      <c r="BZ27" s="240">
        <f>SUM(BZ30:CM44)</f>
        <v>19</v>
      </c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2"/>
      <c r="CN27" s="240">
        <f>SUM(CN30:DA44)</f>
        <v>5</v>
      </c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2"/>
      <c r="DB27" s="240">
        <f>SUM(DB30:DO44)</f>
        <v>30</v>
      </c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2"/>
      <c r="DP27" s="240">
        <f>SUM(DP30:EC44)</f>
        <v>7</v>
      </c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2"/>
      <c r="ED27" s="240">
        <f>SUM(ED30:EQ44)</f>
        <v>10</v>
      </c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2"/>
      <c r="ER27" s="240">
        <f>SUM(ER30:FE44)</f>
        <v>9</v>
      </c>
      <c r="ES27" s="241"/>
      <c r="ET27" s="241"/>
      <c r="EU27" s="241"/>
      <c r="EV27" s="241"/>
      <c r="EW27" s="241"/>
      <c r="EX27" s="241"/>
      <c r="EY27" s="241"/>
      <c r="EZ27" s="241"/>
      <c r="FA27" s="241"/>
      <c r="FB27" s="241"/>
      <c r="FC27" s="241"/>
      <c r="FD27" s="241"/>
      <c r="FE27" s="242"/>
    </row>
    <row r="28" spans="1:161" s="77" customFormat="1" ht="12" customHeight="1">
      <c r="A28" s="91"/>
      <c r="B28" s="471" t="s">
        <v>485</v>
      </c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2"/>
      <c r="BF28" s="463"/>
      <c r="BG28" s="464"/>
      <c r="BH28" s="464"/>
      <c r="BI28" s="464"/>
      <c r="BJ28" s="464"/>
      <c r="BK28" s="464"/>
      <c r="BL28" s="464"/>
      <c r="BM28" s="465"/>
      <c r="BN28" s="463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5"/>
      <c r="BZ28" s="466"/>
      <c r="CA28" s="467"/>
      <c r="CB28" s="467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8"/>
      <c r="CN28" s="466"/>
      <c r="CO28" s="467"/>
      <c r="CP28" s="467"/>
      <c r="CQ28" s="467"/>
      <c r="CR28" s="467"/>
      <c r="CS28" s="467"/>
      <c r="CT28" s="467"/>
      <c r="CU28" s="467"/>
      <c r="CV28" s="467"/>
      <c r="CW28" s="467"/>
      <c r="CX28" s="467"/>
      <c r="CY28" s="467"/>
      <c r="CZ28" s="467"/>
      <c r="DA28" s="468"/>
      <c r="DB28" s="466"/>
      <c r="DC28" s="467"/>
      <c r="DD28" s="467"/>
      <c r="DE28" s="467"/>
      <c r="DF28" s="467"/>
      <c r="DG28" s="467"/>
      <c r="DH28" s="467"/>
      <c r="DI28" s="467"/>
      <c r="DJ28" s="467"/>
      <c r="DK28" s="467"/>
      <c r="DL28" s="467"/>
      <c r="DM28" s="467"/>
      <c r="DN28" s="467"/>
      <c r="DO28" s="468"/>
      <c r="DP28" s="466"/>
      <c r="DQ28" s="467"/>
      <c r="DR28" s="467"/>
      <c r="DS28" s="467"/>
      <c r="DT28" s="467"/>
      <c r="DU28" s="467"/>
      <c r="DV28" s="467"/>
      <c r="DW28" s="467"/>
      <c r="DX28" s="467"/>
      <c r="DY28" s="467"/>
      <c r="DZ28" s="467"/>
      <c r="EA28" s="467"/>
      <c r="EB28" s="467"/>
      <c r="EC28" s="468"/>
      <c r="ED28" s="466"/>
      <c r="EE28" s="467"/>
      <c r="EF28" s="467"/>
      <c r="EG28" s="467"/>
      <c r="EH28" s="467"/>
      <c r="EI28" s="467"/>
      <c r="EJ28" s="467"/>
      <c r="EK28" s="467"/>
      <c r="EL28" s="467"/>
      <c r="EM28" s="467"/>
      <c r="EN28" s="467"/>
      <c r="EO28" s="467"/>
      <c r="EP28" s="467"/>
      <c r="EQ28" s="468"/>
      <c r="ER28" s="466"/>
      <c r="ES28" s="467"/>
      <c r="ET28" s="467"/>
      <c r="EU28" s="467"/>
      <c r="EV28" s="467"/>
      <c r="EW28" s="467"/>
      <c r="EX28" s="467"/>
      <c r="EY28" s="467"/>
      <c r="EZ28" s="467"/>
      <c r="FA28" s="467"/>
      <c r="FB28" s="467"/>
      <c r="FC28" s="467"/>
      <c r="FD28" s="467"/>
      <c r="FE28" s="468"/>
    </row>
    <row r="29" spans="1:161" s="77" customFormat="1" ht="12" customHeight="1">
      <c r="A29" s="92"/>
      <c r="B29" s="473" t="s">
        <v>486</v>
      </c>
      <c r="C29" s="473"/>
      <c r="D29" s="473"/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73"/>
      <c r="Z29" s="473"/>
      <c r="AA29" s="473"/>
      <c r="AB29" s="473"/>
      <c r="AC29" s="473"/>
      <c r="AD29" s="473"/>
      <c r="AE29" s="473"/>
      <c r="AF29" s="473"/>
      <c r="AG29" s="473"/>
      <c r="AH29" s="473"/>
      <c r="AI29" s="473"/>
      <c r="AJ29" s="473"/>
      <c r="AK29" s="473"/>
      <c r="AL29" s="473"/>
      <c r="AM29" s="473"/>
      <c r="AN29" s="473"/>
      <c r="AO29" s="473"/>
      <c r="AP29" s="473"/>
      <c r="AQ29" s="473"/>
      <c r="AR29" s="473"/>
      <c r="AS29" s="473"/>
      <c r="AT29" s="473"/>
      <c r="AU29" s="473"/>
      <c r="AV29" s="473"/>
      <c r="AW29" s="473"/>
      <c r="AX29" s="473"/>
      <c r="AY29" s="473"/>
      <c r="AZ29" s="473"/>
      <c r="BA29" s="473"/>
      <c r="BB29" s="473"/>
      <c r="BC29" s="473"/>
      <c r="BD29" s="473"/>
      <c r="BE29" s="474"/>
      <c r="BF29" s="238"/>
      <c r="BG29" s="122"/>
      <c r="BH29" s="122"/>
      <c r="BI29" s="122"/>
      <c r="BJ29" s="122"/>
      <c r="BK29" s="122"/>
      <c r="BL29" s="122"/>
      <c r="BM29" s="239"/>
      <c r="BN29" s="238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239"/>
      <c r="BZ29" s="231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3"/>
      <c r="CN29" s="231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3"/>
      <c r="DB29" s="231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3"/>
      <c r="DP29" s="231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3"/>
      <c r="ED29" s="231"/>
      <c r="EE29" s="232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3"/>
      <c r="ER29" s="231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ht="12" customHeight="1">
      <c r="A30" s="24"/>
      <c r="B30" s="277" t="s">
        <v>328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7"/>
      <c r="AG30" s="277"/>
      <c r="AH30" s="277"/>
      <c r="AI30" s="277"/>
      <c r="AJ30" s="277"/>
      <c r="AK30" s="277"/>
      <c r="AL30" s="277"/>
      <c r="AM30" s="277"/>
      <c r="AN30" s="277"/>
      <c r="AO30" s="277"/>
      <c r="AP30" s="277"/>
      <c r="AQ30" s="277"/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77"/>
      <c r="BC30" s="277"/>
      <c r="BD30" s="277"/>
      <c r="BE30" s="278"/>
      <c r="BF30" s="249"/>
      <c r="BG30" s="250"/>
      <c r="BH30" s="250"/>
      <c r="BI30" s="250"/>
      <c r="BJ30" s="250"/>
      <c r="BK30" s="250"/>
      <c r="BL30" s="250"/>
      <c r="BM30" s="251"/>
      <c r="BN30" s="249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1"/>
      <c r="BZ30" s="206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8"/>
      <c r="CN30" s="206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8"/>
      <c r="DB30" s="206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8"/>
      <c r="DP30" s="206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8"/>
      <c r="ED30" s="206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8"/>
      <c r="ER30" s="206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8"/>
    </row>
    <row r="31" spans="1:161" ht="12" customHeight="1">
      <c r="A31" s="29"/>
      <c r="B31" s="477"/>
      <c r="C31" s="477"/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7"/>
      <c r="AJ31" s="477"/>
      <c r="AK31" s="477"/>
      <c r="AL31" s="477"/>
      <c r="AM31" s="477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7"/>
      <c r="BC31" s="477"/>
      <c r="BD31" s="477"/>
      <c r="BE31" s="478"/>
      <c r="BF31" s="235"/>
      <c r="BG31" s="236"/>
      <c r="BH31" s="236"/>
      <c r="BI31" s="236"/>
      <c r="BJ31" s="236"/>
      <c r="BK31" s="236"/>
      <c r="BL31" s="236"/>
      <c r="BM31" s="237"/>
      <c r="BN31" s="235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7"/>
      <c r="BZ31" s="222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4"/>
      <c r="CN31" s="222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4"/>
      <c r="DB31" s="222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4"/>
      <c r="DP31" s="222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4"/>
      <c r="ED31" s="222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4"/>
      <c r="ER31" s="222"/>
      <c r="ES31" s="223"/>
      <c r="ET31" s="223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4"/>
    </row>
    <row r="32" spans="1:161" ht="12" customHeight="1">
      <c r="A32" s="29"/>
      <c r="B32" s="320" t="s">
        <v>331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1"/>
      <c r="BF32" s="235"/>
      <c r="BG32" s="236"/>
      <c r="BH32" s="236"/>
      <c r="BI32" s="236"/>
      <c r="BJ32" s="236"/>
      <c r="BK32" s="236"/>
      <c r="BL32" s="236"/>
      <c r="BM32" s="237"/>
      <c r="BN32" s="235" t="s">
        <v>332</v>
      </c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7"/>
      <c r="BZ32" s="222">
        <v>1</v>
      </c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4"/>
      <c r="CN32" s="222">
        <v>0</v>
      </c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4"/>
      <c r="DB32" s="222">
        <v>1</v>
      </c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4"/>
      <c r="DP32" s="222">
        <v>0</v>
      </c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4"/>
      <c r="ED32" s="222">
        <v>0</v>
      </c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4"/>
      <c r="ER32" s="222">
        <v>0</v>
      </c>
      <c r="ES32" s="223"/>
      <c r="ET32" s="223"/>
      <c r="EU32" s="223"/>
      <c r="EV32" s="223"/>
      <c r="EW32" s="223"/>
      <c r="EX32" s="223"/>
      <c r="EY32" s="223"/>
      <c r="EZ32" s="223"/>
      <c r="FA32" s="223"/>
      <c r="FB32" s="223"/>
      <c r="FC32" s="223"/>
      <c r="FD32" s="223"/>
      <c r="FE32" s="224"/>
    </row>
    <row r="33" spans="1:161" ht="12" customHeight="1">
      <c r="A33" s="29"/>
      <c r="B33" s="320" t="s">
        <v>333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1"/>
      <c r="BF33" s="235"/>
      <c r="BG33" s="236"/>
      <c r="BH33" s="236"/>
      <c r="BI33" s="236"/>
      <c r="BJ33" s="236"/>
      <c r="BK33" s="236"/>
      <c r="BL33" s="236"/>
      <c r="BM33" s="237"/>
      <c r="BN33" s="235" t="s">
        <v>334</v>
      </c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7"/>
      <c r="BZ33" s="222">
        <v>3</v>
      </c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4"/>
      <c r="CN33" s="222">
        <v>0</v>
      </c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4"/>
      <c r="DB33" s="222">
        <v>3</v>
      </c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4"/>
      <c r="DP33" s="222">
        <v>0</v>
      </c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4"/>
      <c r="ED33" s="222">
        <v>0</v>
      </c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4"/>
      <c r="ER33" s="222">
        <v>0</v>
      </c>
      <c r="ES33" s="223"/>
      <c r="ET33" s="223"/>
      <c r="EU33" s="223"/>
      <c r="EV33" s="223"/>
      <c r="EW33" s="223"/>
      <c r="EX33" s="223"/>
      <c r="EY33" s="223"/>
      <c r="EZ33" s="223"/>
      <c r="FA33" s="223"/>
      <c r="FB33" s="223"/>
      <c r="FC33" s="223"/>
      <c r="FD33" s="223"/>
      <c r="FE33" s="224"/>
    </row>
    <row r="34" spans="1:161" ht="12" customHeight="1">
      <c r="A34" s="29"/>
      <c r="B34" s="320" t="s">
        <v>339</v>
      </c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1"/>
      <c r="BF34" s="235"/>
      <c r="BG34" s="236"/>
      <c r="BH34" s="236"/>
      <c r="BI34" s="236"/>
      <c r="BJ34" s="236"/>
      <c r="BK34" s="236"/>
      <c r="BL34" s="236"/>
      <c r="BM34" s="237"/>
      <c r="BN34" s="235" t="s">
        <v>340</v>
      </c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7"/>
      <c r="BZ34" s="222">
        <v>5</v>
      </c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4"/>
      <c r="CN34" s="222">
        <v>0</v>
      </c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4"/>
      <c r="DB34" s="222">
        <v>5</v>
      </c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4"/>
      <c r="DP34" s="222">
        <v>0</v>
      </c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4"/>
      <c r="ED34" s="222">
        <v>0</v>
      </c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4"/>
      <c r="ER34" s="222">
        <v>0</v>
      </c>
      <c r="ES34" s="223"/>
      <c r="ET34" s="223"/>
      <c r="EU34" s="223"/>
      <c r="EV34" s="223"/>
      <c r="EW34" s="223"/>
      <c r="EX34" s="223"/>
      <c r="EY34" s="223"/>
      <c r="EZ34" s="223"/>
      <c r="FA34" s="223"/>
      <c r="FB34" s="223"/>
      <c r="FC34" s="223"/>
      <c r="FD34" s="223"/>
      <c r="FE34" s="224"/>
    </row>
    <row r="35" spans="1:161" ht="12" customHeight="1">
      <c r="A35" s="29"/>
      <c r="B35" s="320" t="s">
        <v>341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1"/>
      <c r="BF35" s="235"/>
      <c r="BG35" s="236"/>
      <c r="BH35" s="236"/>
      <c r="BI35" s="236"/>
      <c r="BJ35" s="236"/>
      <c r="BK35" s="236"/>
      <c r="BL35" s="236"/>
      <c r="BM35" s="237"/>
      <c r="BN35" s="235" t="s">
        <v>342</v>
      </c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7"/>
      <c r="BZ35" s="222">
        <v>1</v>
      </c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4"/>
      <c r="CN35" s="222">
        <v>0</v>
      </c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4"/>
      <c r="DB35" s="222">
        <v>4</v>
      </c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4"/>
      <c r="DP35" s="222">
        <v>0</v>
      </c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4"/>
      <c r="ED35" s="222">
        <v>0</v>
      </c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4"/>
      <c r="ER35" s="222">
        <v>0</v>
      </c>
      <c r="ES35" s="223"/>
      <c r="ET35" s="223"/>
      <c r="EU35" s="223"/>
      <c r="EV35" s="223"/>
      <c r="EW35" s="223"/>
      <c r="EX35" s="223"/>
      <c r="EY35" s="223"/>
      <c r="EZ35" s="223"/>
      <c r="FA35" s="223"/>
      <c r="FB35" s="223"/>
      <c r="FC35" s="223"/>
      <c r="FD35" s="223"/>
      <c r="FE35" s="224"/>
    </row>
    <row r="36" spans="1:161" ht="12" customHeight="1">
      <c r="A36" s="29"/>
      <c r="B36" s="320" t="s">
        <v>347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1"/>
      <c r="BF36" s="235"/>
      <c r="BG36" s="236"/>
      <c r="BH36" s="236"/>
      <c r="BI36" s="236"/>
      <c r="BJ36" s="236"/>
      <c r="BK36" s="236"/>
      <c r="BL36" s="236"/>
      <c r="BM36" s="237"/>
      <c r="BN36" s="235" t="s">
        <v>348</v>
      </c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7"/>
      <c r="BZ36" s="222">
        <v>2</v>
      </c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4"/>
      <c r="CN36" s="222">
        <v>0</v>
      </c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4"/>
      <c r="DB36" s="222">
        <v>2</v>
      </c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4"/>
      <c r="DP36" s="222">
        <v>0</v>
      </c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4"/>
      <c r="ED36" s="222">
        <v>0</v>
      </c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4"/>
      <c r="ER36" s="222">
        <v>0</v>
      </c>
      <c r="ES36" s="223"/>
      <c r="ET36" s="223"/>
      <c r="EU36" s="223"/>
      <c r="EV36" s="223"/>
      <c r="EW36" s="223"/>
      <c r="EX36" s="223"/>
      <c r="EY36" s="223"/>
      <c r="EZ36" s="223"/>
      <c r="FA36" s="223"/>
      <c r="FB36" s="223"/>
      <c r="FC36" s="223"/>
      <c r="FD36" s="223"/>
      <c r="FE36" s="224"/>
    </row>
    <row r="37" spans="1:161" ht="12" customHeight="1">
      <c r="A37" s="29"/>
      <c r="B37" s="320" t="s">
        <v>349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1"/>
      <c r="BF37" s="235"/>
      <c r="BG37" s="236"/>
      <c r="BH37" s="236"/>
      <c r="BI37" s="236"/>
      <c r="BJ37" s="236"/>
      <c r="BK37" s="236"/>
      <c r="BL37" s="236"/>
      <c r="BM37" s="237"/>
      <c r="BN37" s="235" t="s">
        <v>350</v>
      </c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7"/>
      <c r="BZ37" s="222">
        <v>1</v>
      </c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4"/>
      <c r="CN37" s="222">
        <v>0</v>
      </c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4"/>
      <c r="DB37" s="222">
        <v>7</v>
      </c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4"/>
      <c r="DP37" s="222">
        <v>0</v>
      </c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4"/>
      <c r="ED37" s="222">
        <v>2</v>
      </c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4"/>
      <c r="ER37" s="222">
        <v>0</v>
      </c>
      <c r="ES37" s="223"/>
      <c r="ET37" s="223"/>
      <c r="EU37" s="223"/>
      <c r="EV37" s="223"/>
      <c r="EW37" s="223"/>
      <c r="EX37" s="223"/>
      <c r="EY37" s="223"/>
      <c r="EZ37" s="223"/>
      <c r="FA37" s="223"/>
      <c r="FB37" s="223"/>
      <c r="FC37" s="223"/>
      <c r="FD37" s="223"/>
      <c r="FE37" s="224"/>
    </row>
    <row r="38" spans="1:161" ht="12" customHeight="1">
      <c r="A38" s="102"/>
      <c r="B38" s="342" t="s">
        <v>351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2"/>
      <c r="BE38" s="343"/>
      <c r="BF38" s="333"/>
      <c r="BG38" s="334"/>
      <c r="BH38" s="334"/>
      <c r="BI38" s="334"/>
      <c r="BJ38" s="334"/>
      <c r="BK38" s="334"/>
      <c r="BL38" s="334"/>
      <c r="BM38" s="335"/>
      <c r="BN38" s="249" t="s">
        <v>352</v>
      </c>
      <c r="BO38" s="250"/>
      <c r="BP38" s="250"/>
      <c r="BQ38" s="250"/>
      <c r="BR38" s="250"/>
      <c r="BS38" s="250"/>
      <c r="BT38" s="250"/>
      <c r="BU38" s="250"/>
      <c r="BV38" s="250"/>
      <c r="BW38" s="250"/>
      <c r="BX38" s="250"/>
      <c r="BY38" s="251"/>
      <c r="BZ38" s="324">
        <v>1</v>
      </c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6"/>
      <c r="CN38" s="324">
        <v>0</v>
      </c>
      <c r="CO38" s="325"/>
      <c r="CP38" s="325"/>
      <c r="CQ38" s="325"/>
      <c r="CR38" s="325"/>
      <c r="CS38" s="325"/>
      <c r="CT38" s="325"/>
      <c r="CU38" s="325"/>
      <c r="CV38" s="325"/>
      <c r="CW38" s="325"/>
      <c r="CX38" s="325"/>
      <c r="CY38" s="325"/>
      <c r="CZ38" s="325"/>
      <c r="DA38" s="326"/>
      <c r="DB38" s="324">
        <v>1</v>
      </c>
      <c r="DC38" s="325"/>
      <c r="DD38" s="325"/>
      <c r="DE38" s="325"/>
      <c r="DF38" s="325"/>
      <c r="DG38" s="325"/>
      <c r="DH38" s="325"/>
      <c r="DI38" s="325"/>
      <c r="DJ38" s="325"/>
      <c r="DK38" s="325"/>
      <c r="DL38" s="325"/>
      <c r="DM38" s="325"/>
      <c r="DN38" s="325"/>
      <c r="DO38" s="326"/>
      <c r="DP38" s="324">
        <v>0</v>
      </c>
      <c r="DQ38" s="325"/>
      <c r="DR38" s="325"/>
      <c r="DS38" s="325"/>
      <c r="DT38" s="325"/>
      <c r="DU38" s="325"/>
      <c r="DV38" s="325"/>
      <c r="DW38" s="325"/>
      <c r="DX38" s="325"/>
      <c r="DY38" s="325"/>
      <c r="DZ38" s="325"/>
      <c r="EA38" s="325"/>
      <c r="EB38" s="325"/>
      <c r="EC38" s="326"/>
      <c r="ED38" s="394">
        <v>0</v>
      </c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>
        <v>0</v>
      </c>
      <c r="ES38" s="394"/>
      <c r="ET38" s="394"/>
      <c r="EU38" s="394"/>
      <c r="EV38" s="394"/>
      <c r="EW38" s="394"/>
      <c r="EX38" s="394"/>
      <c r="EY38" s="394"/>
      <c r="EZ38" s="394"/>
      <c r="FA38" s="394"/>
      <c r="FB38" s="394"/>
      <c r="FC38" s="394"/>
      <c r="FD38" s="394"/>
      <c r="FE38" s="394"/>
    </row>
    <row r="39" spans="1:161" ht="12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</row>
    <row r="40" spans="1:161" ht="12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</row>
    <row r="41" spans="1:161" ht="12" customHeight="1">
      <c r="A41" s="446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47"/>
      <c r="AM41" s="447"/>
      <c r="AN41" s="447"/>
      <c r="AO41" s="447"/>
      <c r="AP41" s="447"/>
      <c r="AQ41" s="447"/>
      <c r="AR41" s="447"/>
      <c r="AS41" s="447"/>
      <c r="AT41" s="447"/>
      <c r="AU41" s="447"/>
      <c r="AV41" s="447"/>
      <c r="AW41" s="447"/>
      <c r="AX41" s="447"/>
      <c r="AY41" s="447"/>
      <c r="AZ41" s="447"/>
      <c r="BA41" s="447"/>
      <c r="BB41" s="447"/>
      <c r="BC41" s="447"/>
      <c r="BD41" s="447"/>
      <c r="BE41" s="448"/>
      <c r="BF41" s="198" t="s">
        <v>324</v>
      </c>
      <c r="BG41" s="199"/>
      <c r="BH41" s="199"/>
      <c r="BI41" s="199"/>
      <c r="BJ41" s="199"/>
      <c r="BK41" s="199"/>
      <c r="BL41" s="199"/>
      <c r="BM41" s="200"/>
      <c r="BN41" s="198" t="s">
        <v>325</v>
      </c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200"/>
      <c r="BZ41" s="180" t="s">
        <v>61</v>
      </c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2"/>
      <c r="DB41" s="180" t="s">
        <v>195</v>
      </c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2"/>
      <c r="ED41" s="180" t="s">
        <v>196</v>
      </c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2"/>
    </row>
    <row r="42" spans="1:161" ht="87.75" customHeight="1">
      <c r="A42" s="479"/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1"/>
      <c r="BF42" s="124"/>
      <c r="BG42" s="125"/>
      <c r="BH42" s="125"/>
      <c r="BI42" s="125"/>
      <c r="BJ42" s="125"/>
      <c r="BK42" s="125"/>
      <c r="BL42" s="125"/>
      <c r="BM42" s="126"/>
      <c r="BN42" s="124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6"/>
      <c r="BZ42" s="192" t="s">
        <v>189</v>
      </c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4"/>
      <c r="CN42" s="192" t="s">
        <v>326</v>
      </c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4"/>
      <c r="DB42" s="192" t="s">
        <v>189</v>
      </c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  <c r="DN42" s="193"/>
      <c r="DO42" s="194"/>
      <c r="DP42" s="192" t="s">
        <v>326</v>
      </c>
      <c r="DQ42" s="193"/>
      <c r="DR42" s="193"/>
      <c r="DS42" s="193"/>
      <c r="DT42" s="193"/>
      <c r="DU42" s="193"/>
      <c r="DV42" s="193"/>
      <c r="DW42" s="193"/>
      <c r="DX42" s="193"/>
      <c r="DY42" s="193"/>
      <c r="DZ42" s="193"/>
      <c r="EA42" s="193"/>
      <c r="EB42" s="193"/>
      <c r="EC42" s="194"/>
      <c r="ED42" s="192" t="s">
        <v>189</v>
      </c>
      <c r="EE42" s="193"/>
      <c r="EF42" s="193"/>
      <c r="EG42" s="193"/>
      <c r="EH42" s="193"/>
      <c r="EI42" s="193"/>
      <c r="EJ42" s="193"/>
      <c r="EK42" s="193"/>
      <c r="EL42" s="193"/>
      <c r="EM42" s="193"/>
      <c r="EN42" s="193"/>
      <c r="EO42" s="193"/>
      <c r="EP42" s="193"/>
      <c r="EQ42" s="194"/>
      <c r="ER42" s="192" t="s">
        <v>326</v>
      </c>
      <c r="ES42" s="193"/>
      <c r="ET42" s="193"/>
      <c r="EU42" s="193"/>
      <c r="EV42" s="193"/>
      <c r="EW42" s="193"/>
      <c r="EX42" s="193"/>
      <c r="EY42" s="193"/>
      <c r="EZ42" s="193"/>
      <c r="FA42" s="193"/>
      <c r="FB42" s="193"/>
      <c r="FC42" s="193"/>
      <c r="FD42" s="193"/>
      <c r="FE42" s="194"/>
    </row>
    <row r="43" spans="1:161" ht="12" customHeight="1">
      <c r="A43" s="180">
        <v>1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2"/>
      <c r="BF43" s="180">
        <v>2</v>
      </c>
      <c r="BG43" s="181"/>
      <c r="BH43" s="181"/>
      <c r="BI43" s="181"/>
      <c r="BJ43" s="181"/>
      <c r="BK43" s="181"/>
      <c r="BL43" s="181"/>
      <c r="BM43" s="182"/>
      <c r="BN43" s="180">
        <v>3</v>
      </c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2"/>
      <c r="BZ43" s="180">
        <v>4</v>
      </c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2"/>
      <c r="CN43" s="180">
        <v>5</v>
      </c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2"/>
      <c r="DB43" s="180">
        <v>6</v>
      </c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2"/>
      <c r="DP43" s="180">
        <v>7</v>
      </c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2"/>
      <c r="ED43" s="180">
        <v>8</v>
      </c>
      <c r="EE43" s="181"/>
      <c r="EF43" s="181"/>
      <c r="EG43" s="181"/>
      <c r="EH43" s="181"/>
      <c r="EI43" s="181"/>
      <c r="EJ43" s="181"/>
      <c r="EK43" s="181"/>
      <c r="EL43" s="181"/>
      <c r="EM43" s="181"/>
      <c r="EN43" s="181"/>
      <c r="EO43" s="181"/>
      <c r="EP43" s="181"/>
      <c r="EQ43" s="182"/>
      <c r="ER43" s="180">
        <v>9</v>
      </c>
      <c r="ES43" s="181"/>
      <c r="ET43" s="181"/>
      <c r="EU43" s="181"/>
      <c r="EV43" s="181"/>
      <c r="EW43" s="181"/>
      <c r="EX43" s="181"/>
      <c r="EY43" s="181"/>
      <c r="EZ43" s="181"/>
      <c r="FA43" s="181"/>
      <c r="FB43" s="181"/>
      <c r="FC43" s="181"/>
      <c r="FD43" s="181"/>
      <c r="FE43" s="182"/>
    </row>
    <row r="44" spans="1:161" ht="12" customHeight="1">
      <c r="A44" s="29"/>
      <c r="B44" s="189" t="s">
        <v>596</v>
      </c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90"/>
      <c r="BF44" s="235"/>
      <c r="BG44" s="236"/>
      <c r="BH44" s="236"/>
      <c r="BI44" s="236"/>
      <c r="BJ44" s="236"/>
      <c r="BK44" s="236"/>
      <c r="BL44" s="236"/>
      <c r="BM44" s="237"/>
      <c r="BN44" s="235" t="s">
        <v>597</v>
      </c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7"/>
      <c r="BZ44" s="222">
        <v>1</v>
      </c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4"/>
      <c r="CN44" s="222">
        <v>0</v>
      </c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4"/>
      <c r="DB44" s="222">
        <v>1</v>
      </c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4"/>
      <c r="DP44" s="222">
        <v>0</v>
      </c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4"/>
      <c r="ED44" s="222">
        <v>0</v>
      </c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4"/>
      <c r="ER44" s="222">
        <v>0</v>
      </c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4"/>
    </row>
    <row r="45" spans="1:161" ht="12" customHeight="1">
      <c r="A45" s="64"/>
      <c r="B45" s="322" t="s">
        <v>360</v>
      </c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3"/>
      <c r="BF45" s="249" t="s">
        <v>57</v>
      </c>
      <c r="BG45" s="250"/>
      <c r="BH45" s="250"/>
      <c r="BI45" s="250"/>
      <c r="BJ45" s="250"/>
      <c r="BK45" s="250"/>
      <c r="BL45" s="250"/>
      <c r="BM45" s="251"/>
      <c r="BN45" s="249" t="s">
        <v>80</v>
      </c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1"/>
      <c r="BZ45" s="240">
        <f>SUM(BZ47:CM64)</f>
        <v>20</v>
      </c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2"/>
      <c r="CN45" s="206">
        <f>SUM(CN47:DA64)</f>
        <v>20</v>
      </c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8"/>
      <c r="DB45" s="206">
        <f>SUM(DB47:DO64)</f>
        <v>29</v>
      </c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8"/>
      <c r="DP45" s="206">
        <f>SUM(DP48:EC64)</f>
        <v>29</v>
      </c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8"/>
      <c r="ED45" s="206">
        <f>SUM(ED47:EQ64)</f>
        <v>1</v>
      </c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8"/>
      <c r="ER45" s="206">
        <f>SUM(ER48:FE64)</f>
        <v>1</v>
      </c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8"/>
    </row>
    <row r="46" spans="1:161" ht="12" customHeight="1">
      <c r="A46" s="21"/>
      <c r="B46" s="475" t="s">
        <v>361</v>
      </c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5"/>
      <c r="BE46" s="476"/>
      <c r="BF46" s="235"/>
      <c r="BG46" s="236"/>
      <c r="BH46" s="236"/>
      <c r="BI46" s="236"/>
      <c r="BJ46" s="236"/>
      <c r="BK46" s="236"/>
      <c r="BL46" s="236"/>
      <c r="BM46" s="237"/>
      <c r="BN46" s="235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7"/>
      <c r="BZ46" s="231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3"/>
      <c r="CN46" s="222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4"/>
      <c r="DB46" s="222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4"/>
      <c r="DP46" s="222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4"/>
      <c r="ED46" s="222"/>
      <c r="EE46" s="223"/>
      <c r="EF46" s="223"/>
      <c r="EG46" s="223"/>
      <c r="EH46" s="223"/>
      <c r="EI46" s="223"/>
      <c r="EJ46" s="223"/>
      <c r="EK46" s="223"/>
      <c r="EL46" s="223"/>
      <c r="EM46" s="223"/>
      <c r="EN46" s="223"/>
      <c r="EO46" s="223"/>
      <c r="EP46" s="223"/>
      <c r="EQ46" s="224"/>
      <c r="ER46" s="222"/>
      <c r="ES46" s="223"/>
      <c r="ET46" s="223"/>
      <c r="EU46" s="223"/>
      <c r="EV46" s="223"/>
      <c r="EW46" s="223"/>
      <c r="EX46" s="223"/>
      <c r="EY46" s="223"/>
      <c r="EZ46" s="223"/>
      <c r="FA46" s="223"/>
      <c r="FB46" s="223"/>
      <c r="FC46" s="223"/>
      <c r="FD46" s="223"/>
      <c r="FE46" s="224"/>
    </row>
    <row r="47" spans="1:161" ht="12" customHeight="1">
      <c r="A47" s="24"/>
      <c r="B47" s="277" t="s">
        <v>328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7"/>
      <c r="BE47" s="278"/>
      <c r="BF47" s="249"/>
      <c r="BG47" s="250"/>
      <c r="BH47" s="250"/>
      <c r="BI47" s="250"/>
      <c r="BJ47" s="250"/>
      <c r="BK47" s="250"/>
      <c r="BL47" s="250"/>
      <c r="BM47" s="251"/>
      <c r="BN47" s="249"/>
      <c r="BO47" s="250"/>
      <c r="BP47" s="250"/>
      <c r="BQ47" s="250"/>
      <c r="BR47" s="250"/>
      <c r="BS47" s="250"/>
      <c r="BT47" s="250"/>
      <c r="BU47" s="250"/>
      <c r="BV47" s="250"/>
      <c r="BW47" s="250"/>
      <c r="BX47" s="250"/>
      <c r="BY47" s="251"/>
      <c r="BZ47" s="206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8"/>
      <c r="CN47" s="206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8"/>
      <c r="DB47" s="206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8"/>
      <c r="DP47" s="206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8"/>
      <c r="ED47" s="206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8"/>
      <c r="ER47" s="206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8"/>
    </row>
    <row r="48" spans="1:161" ht="12" customHeight="1">
      <c r="A48" s="29"/>
      <c r="B48" s="320" t="s">
        <v>620</v>
      </c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1"/>
      <c r="BF48" s="235"/>
      <c r="BG48" s="236"/>
      <c r="BH48" s="236"/>
      <c r="BI48" s="236"/>
      <c r="BJ48" s="236"/>
      <c r="BK48" s="236"/>
      <c r="BL48" s="236"/>
      <c r="BM48" s="237"/>
      <c r="BN48" s="235" t="s">
        <v>642</v>
      </c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7"/>
      <c r="BZ48" s="222">
        <v>0</v>
      </c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4"/>
      <c r="CN48" s="222">
        <v>0</v>
      </c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4"/>
      <c r="DB48" s="222">
        <v>1</v>
      </c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4"/>
      <c r="DP48" s="222">
        <v>1</v>
      </c>
      <c r="DQ48" s="223"/>
      <c r="DR48" s="223"/>
      <c r="DS48" s="223"/>
      <c r="DT48" s="223"/>
      <c r="DU48" s="223"/>
      <c r="DV48" s="223"/>
      <c r="DW48" s="223"/>
      <c r="DX48" s="223"/>
      <c r="DY48" s="223"/>
      <c r="DZ48" s="223"/>
      <c r="EA48" s="223"/>
      <c r="EB48" s="223"/>
      <c r="EC48" s="224"/>
      <c r="ED48" s="222">
        <v>0</v>
      </c>
      <c r="EE48" s="223"/>
      <c r="EF48" s="223"/>
      <c r="EG48" s="223"/>
      <c r="EH48" s="223"/>
      <c r="EI48" s="223"/>
      <c r="EJ48" s="223"/>
      <c r="EK48" s="223"/>
      <c r="EL48" s="223"/>
      <c r="EM48" s="223"/>
      <c r="EN48" s="223"/>
      <c r="EO48" s="223"/>
      <c r="EP48" s="223"/>
      <c r="EQ48" s="224"/>
      <c r="ER48" s="222">
        <v>0</v>
      </c>
      <c r="ES48" s="223"/>
      <c r="ET48" s="223"/>
      <c r="EU48" s="223"/>
      <c r="EV48" s="223"/>
      <c r="EW48" s="223"/>
      <c r="EX48" s="223"/>
      <c r="EY48" s="223"/>
      <c r="EZ48" s="223"/>
      <c r="FA48" s="223"/>
      <c r="FB48" s="223"/>
      <c r="FC48" s="223"/>
      <c r="FD48" s="223"/>
      <c r="FE48" s="224"/>
    </row>
    <row r="49" spans="1:161" ht="12" customHeight="1">
      <c r="A49" s="29"/>
      <c r="B49" s="320" t="s">
        <v>621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1"/>
      <c r="BF49" s="235"/>
      <c r="BG49" s="236"/>
      <c r="BH49" s="236"/>
      <c r="BI49" s="236"/>
      <c r="BJ49" s="236"/>
      <c r="BK49" s="236"/>
      <c r="BL49" s="236"/>
      <c r="BM49" s="237"/>
      <c r="BN49" s="235" t="s">
        <v>643</v>
      </c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7"/>
      <c r="BZ49" s="222">
        <v>1</v>
      </c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4"/>
      <c r="CN49" s="222">
        <v>1</v>
      </c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4"/>
      <c r="DB49" s="222">
        <v>1</v>
      </c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4"/>
      <c r="DP49" s="222">
        <v>1</v>
      </c>
      <c r="DQ49" s="223"/>
      <c r="DR49" s="223"/>
      <c r="DS49" s="223"/>
      <c r="DT49" s="223"/>
      <c r="DU49" s="223"/>
      <c r="DV49" s="223"/>
      <c r="DW49" s="223"/>
      <c r="DX49" s="223"/>
      <c r="DY49" s="223"/>
      <c r="DZ49" s="223"/>
      <c r="EA49" s="223"/>
      <c r="EB49" s="223"/>
      <c r="EC49" s="224"/>
      <c r="ED49" s="222">
        <v>0</v>
      </c>
      <c r="EE49" s="223"/>
      <c r="EF49" s="223"/>
      <c r="EG49" s="223"/>
      <c r="EH49" s="223"/>
      <c r="EI49" s="223"/>
      <c r="EJ49" s="223"/>
      <c r="EK49" s="223"/>
      <c r="EL49" s="223"/>
      <c r="EM49" s="223"/>
      <c r="EN49" s="223"/>
      <c r="EO49" s="223"/>
      <c r="EP49" s="223"/>
      <c r="EQ49" s="224"/>
      <c r="ER49" s="222">
        <v>0</v>
      </c>
      <c r="ES49" s="223"/>
      <c r="ET49" s="223"/>
      <c r="EU49" s="223"/>
      <c r="EV49" s="223"/>
      <c r="EW49" s="223"/>
      <c r="EX49" s="223"/>
      <c r="EY49" s="223"/>
      <c r="EZ49" s="223"/>
      <c r="FA49" s="223"/>
      <c r="FB49" s="223"/>
      <c r="FC49" s="223"/>
      <c r="FD49" s="223"/>
      <c r="FE49" s="224"/>
    </row>
    <row r="50" spans="1:161" ht="12" customHeight="1">
      <c r="A50" s="29"/>
      <c r="B50" s="320" t="s">
        <v>622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1"/>
      <c r="BF50" s="235"/>
      <c r="BG50" s="236"/>
      <c r="BH50" s="236"/>
      <c r="BI50" s="236"/>
      <c r="BJ50" s="236"/>
      <c r="BK50" s="236"/>
      <c r="BL50" s="236"/>
      <c r="BM50" s="237"/>
      <c r="BN50" s="235" t="s">
        <v>644</v>
      </c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7"/>
      <c r="BZ50" s="222">
        <v>2</v>
      </c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4"/>
      <c r="CN50" s="222">
        <v>2</v>
      </c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4"/>
      <c r="DB50" s="222">
        <v>2</v>
      </c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4"/>
      <c r="DP50" s="222">
        <v>2</v>
      </c>
      <c r="DQ50" s="223"/>
      <c r="DR50" s="223"/>
      <c r="DS50" s="223"/>
      <c r="DT50" s="223"/>
      <c r="DU50" s="223"/>
      <c r="DV50" s="223"/>
      <c r="DW50" s="223"/>
      <c r="DX50" s="223"/>
      <c r="DY50" s="223"/>
      <c r="DZ50" s="223"/>
      <c r="EA50" s="223"/>
      <c r="EB50" s="223"/>
      <c r="EC50" s="224"/>
      <c r="ED50" s="222">
        <v>0</v>
      </c>
      <c r="EE50" s="223"/>
      <c r="EF50" s="223"/>
      <c r="EG50" s="223"/>
      <c r="EH50" s="223"/>
      <c r="EI50" s="223"/>
      <c r="EJ50" s="223"/>
      <c r="EK50" s="223"/>
      <c r="EL50" s="223"/>
      <c r="EM50" s="223"/>
      <c r="EN50" s="223"/>
      <c r="EO50" s="223"/>
      <c r="EP50" s="223"/>
      <c r="EQ50" s="224"/>
      <c r="ER50" s="222">
        <v>0</v>
      </c>
      <c r="ES50" s="223"/>
      <c r="ET50" s="223"/>
      <c r="EU50" s="223"/>
      <c r="EV50" s="223"/>
      <c r="EW50" s="223"/>
      <c r="EX50" s="223"/>
      <c r="EY50" s="223"/>
      <c r="EZ50" s="223"/>
      <c r="FA50" s="223"/>
      <c r="FB50" s="223"/>
      <c r="FC50" s="223"/>
      <c r="FD50" s="223"/>
      <c r="FE50" s="224"/>
    </row>
    <row r="51" spans="1:161" ht="12" customHeight="1">
      <c r="A51" s="29"/>
      <c r="B51" s="320" t="s">
        <v>623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1"/>
      <c r="BF51" s="235"/>
      <c r="BG51" s="236"/>
      <c r="BH51" s="236"/>
      <c r="BI51" s="236"/>
      <c r="BJ51" s="236"/>
      <c r="BK51" s="236"/>
      <c r="BL51" s="236"/>
      <c r="BM51" s="237"/>
      <c r="BN51" s="235" t="s">
        <v>637</v>
      </c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7"/>
      <c r="BZ51" s="222">
        <v>5</v>
      </c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4"/>
      <c r="CN51" s="222">
        <v>5</v>
      </c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4"/>
      <c r="DB51" s="222">
        <v>7</v>
      </c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4"/>
      <c r="DP51" s="222">
        <v>7</v>
      </c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4"/>
      <c r="ED51" s="222">
        <v>0</v>
      </c>
      <c r="EE51" s="223"/>
      <c r="EF51" s="223"/>
      <c r="EG51" s="223"/>
      <c r="EH51" s="223"/>
      <c r="EI51" s="223"/>
      <c r="EJ51" s="223"/>
      <c r="EK51" s="223"/>
      <c r="EL51" s="223"/>
      <c r="EM51" s="223"/>
      <c r="EN51" s="223"/>
      <c r="EO51" s="223"/>
      <c r="EP51" s="223"/>
      <c r="EQ51" s="224"/>
      <c r="ER51" s="222">
        <v>0</v>
      </c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4"/>
    </row>
    <row r="52" spans="1:161" ht="12" customHeight="1">
      <c r="A52" s="29"/>
      <c r="B52" s="320" t="s">
        <v>624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1"/>
      <c r="BF52" s="235"/>
      <c r="BG52" s="236"/>
      <c r="BH52" s="236"/>
      <c r="BI52" s="236"/>
      <c r="BJ52" s="236"/>
      <c r="BK52" s="236"/>
      <c r="BL52" s="236"/>
      <c r="BM52" s="237"/>
      <c r="BN52" s="235" t="s">
        <v>645</v>
      </c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7"/>
      <c r="BZ52" s="222">
        <v>0</v>
      </c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4"/>
      <c r="CN52" s="222">
        <v>0</v>
      </c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4"/>
      <c r="DB52" s="222">
        <v>1</v>
      </c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4"/>
      <c r="DP52" s="222">
        <v>1</v>
      </c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4"/>
      <c r="ED52" s="222">
        <v>0</v>
      </c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4"/>
      <c r="ER52" s="222">
        <v>0</v>
      </c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4"/>
    </row>
    <row r="53" spans="1:161" ht="12" customHeight="1">
      <c r="A53" s="29"/>
      <c r="B53" s="320" t="s">
        <v>632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1"/>
      <c r="BF53" s="235"/>
      <c r="BG53" s="236"/>
      <c r="BH53" s="236"/>
      <c r="BI53" s="236"/>
      <c r="BJ53" s="236"/>
      <c r="BK53" s="236"/>
      <c r="BL53" s="236"/>
      <c r="BM53" s="237"/>
      <c r="BN53" s="235" t="s">
        <v>646</v>
      </c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7"/>
      <c r="BZ53" s="222">
        <v>2</v>
      </c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4"/>
      <c r="CN53" s="222">
        <v>2</v>
      </c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4"/>
      <c r="DB53" s="222">
        <v>2</v>
      </c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4"/>
      <c r="DP53" s="222">
        <v>2</v>
      </c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4"/>
      <c r="ED53" s="222">
        <v>0</v>
      </c>
      <c r="EE53" s="223"/>
      <c r="EF53" s="223"/>
      <c r="EG53" s="223"/>
      <c r="EH53" s="223"/>
      <c r="EI53" s="223"/>
      <c r="EJ53" s="223"/>
      <c r="EK53" s="223"/>
      <c r="EL53" s="223"/>
      <c r="EM53" s="223"/>
      <c r="EN53" s="223"/>
      <c r="EO53" s="223"/>
      <c r="EP53" s="223"/>
      <c r="EQ53" s="224"/>
      <c r="ER53" s="222">
        <v>0</v>
      </c>
      <c r="ES53" s="223"/>
      <c r="ET53" s="223"/>
      <c r="EU53" s="223"/>
      <c r="EV53" s="223"/>
      <c r="EW53" s="223"/>
      <c r="EX53" s="223"/>
      <c r="EY53" s="223"/>
      <c r="EZ53" s="223"/>
      <c r="FA53" s="223"/>
      <c r="FB53" s="223"/>
      <c r="FC53" s="223"/>
      <c r="FD53" s="223"/>
      <c r="FE53" s="224"/>
    </row>
    <row r="54" spans="1:161" ht="12" customHeight="1">
      <c r="A54" s="29"/>
      <c r="B54" s="320" t="s">
        <v>633</v>
      </c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1"/>
      <c r="BF54" s="235"/>
      <c r="BG54" s="236"/>
      <c r="BH54" s="236"/>
      <c r="BI54" s="236"/>
      <c r="BJ54" s="236"/>
      <c r="BK54" s="236"/>
      <c r="BL54" s="236"/>
      <c r="BM54" s="237"/>
      <c r="BN54" s="235" t="s">
        <v>638</v>
      </c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7"/>
      <c r="BZ54" s="222">
        <v>1</v>
      </c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4"/>
      <c r="CN54" s="222">
        <v>1</v>
      </c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4"/>
      <c r="DB54" s="222">
        <v>1</v>
      </c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4"/>
      <c r="DP54" s="222">
        <v>1</v>
      </c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4"/>
      <c r="ED54" s="222">
        <v>0</v>
      </c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4"/>
      <c r="ER54" s="222">
        <v>0</v>
      </c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4"/>
    </row>
    <row r="55" spans="1:161" ht="12" customHeight="1">
      <c r="A55" s="29"/>
      <c r="B55" s="320" t="s">
        <v>625</v>
      </c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1"/>
      <c r="BF55" s="235"/>
      <c r="BG55" s="236"/>
      <c r="BH55" s="236"/>
      <c r="BI55" s="236"/>
      <c r="BJ55" s="236"/>
      <c r="BK55" s="236"/>
      <c r="BL55" s="236"/>
      <c r="BM55" s="237"/>
      <c r="BN55" s="235" t="s">
        <v>639</v>
      </c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7"/>
      <c r="BZ55" s="222">
        <v>0</v>
      </c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4"/>
      <c r="CN55" s="222">
        <v>0</v>
      </c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4"/>
      <c r="DB55" s="222">
        <v>1</v>
      </c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4"/>
      <c r="DP55" s="222">
        <v>1</v>
      </c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4"/>
      <c r="ED55" s="222">
        <v>0</v>
      </c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4"/>
      <c r="ER55" s="222">
        <v>0</v>
      </c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4"/>
    </row>
    <row r="56" spans="1:161" ht="12" customHeight="1">
      <c r="A56" s="29"/>
      <c r="B56" s="320" t="s">
        <v>626</v>
      </c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1"/>
      <c r="BF56" s="235"/>
      <c r="BG56" s="236"/>
      <c r="BH56" s="236"/>
      <c r="BI56" s="236"/>
      <c r="BJ56" s="236"/>
      <c r="BK56" s="236"/>
      <c r="BL56" s="236"/>
      <c r="BM56" s="237"/>
      <c r="BN56" s="235" t="s">
        <v>647</v>
      </c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7"/>
      <c r="BZ56" s="222">
        <v>1</v>
      </c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4"/>
      <c r="CN56" s="222">
        <v>1</v>
      </c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4"/>
      <c r="DB56" s="222">
        <v>2</v>
      </c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4"/>
      <c r="DP56" s="222">
        <v>2</v>
      </c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4"/>
      <c r="ED56" s="222">
        <v>0</v>
      </c>
      <c r="EE56" s="223"/>
      <c r="EF56" s="223"/>
      <c r="EG56" s="223"/>
      <c r="EH56" s="223"/>
      <c r="EI56" s="223"/>
      <c r="EJ56" s="223"/>
      <c r="EK56" s="223"/>
      <c r="EL56" s="223"/>
      <c r="EM56" s="223"/>
      <c r="EN56" s="223"/>
      <c r="EO56" s="223"/>
      <c r="EP56" s="223"/>
      <c r="EQ56" s="224"/>
      <c r="ER56" s="222">
        <v>0</v>
      </c>
      <c r="ES56" s="223"/>
      <c r="ET56" s="223"/>
      <c r="EU56" s="223"/>
      <c r="EV56" s="223"/>
      <c r="EW56" s="223"/>
      <c r="EX56" s="223"/>
      <c r="EY56" s="223"/>
      <c r="EZ56" s="223"/>
      <c r="FA56" s="223"/>
      <c r="FB56" s="223"/>
      <c r="FC56" s="223"/>
      <c r="FD56" s="223"/>
      <c r="FE56" s="224"/>
    </row>
    <row r="57" spans="1:161" ht="12" customHeight="1">
      <c r="A57" s="29"/>
      <c r="B57" s="320" t="s">
        <v>627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0"/>
      <c r="AT57" s="320"/>
      <c r="AU57" s="320"/>
      <c r="AV57" s="320"/>
      <c r="AW57" s="320"/>
      <c r="AX57" s="320"/>
      <c r="AY57" s="320"/>
      <c r="AZ57" s="320"/>
      <c r="BA57" s="320"/>
      <c r="BB57" s="320"/>
      <c r="BC57" s="320"/>
      <c r="BD57" s="320"/>
      <c r="BE57" s="321"/>
      <c r="BF57" s="235"/>
      <c r="BG57" s="236"/>
      <c r="BH57" s="236"/>
      <c r="BI57" s="236"/>
      <c r="BJ57" s="236"/>
      <c r="BK57" s="236"/>
      <c r="BL57" s="236"/>
      <c r="BM57" s="237"/>
      <c r="BN57" s="235" t="s">
        <v>648</v>
      </c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7"/>
      <c r="BZ57" s="222">
        <v>2</v>
      </c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4"/>
      <c r="CN57" s="222">
        <v>2</v>
      </c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4"/>
      <c r="DB57" s="222">
        <v>3</v>
      </c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4"/>
      <c r="DP57" s="222">
        <v>3</v>
      </c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4"/>
      <c r="ED57" s="222">
        <v>0</v>
      </c>
      <c r="EE57" s="223"/>
      <c r="EF57" s="223"/>
      <c r="EG57" s="223"/>
      <c r="EH57" s="223"/>
      <c r="EI57" s="223"/>
      <c r="EJ57" s="223"/>
      <c r="EK57" s="223"/>
      <c r="EL57" s="223"/>
      <c r="EM57" s="223"/>
      <c r="EN57" s="223"/>
      <c r="EO57" s="223"/>
      <c r="EP57" s="223"/>
      <c r="EQ57" s="224"/>
      <c r="ER57" s="222">
        <v>0</v>
      </c>
      <c r="ES57" s="223"/>
      <c r="ET57" s="223"/>
      <c r="EU57" s="223"/>
      <c r="EV57" s="223"/>
      <c r="EW57" s="223"/>
      <c r="EX57" s="223"/>
      <c r="EY57" s="223"/>
      <c r="EZ57" s="223"/>
      <c r="FA57" s="223"/>
      <c r="FB57" s="223"/>
      <c r="FC57" s="223"/>
      <c r="FD57" s="223"/>
      <c r="FE57" s="224"/>
    </row>
    <row r="58" spans="1:161" ht="12" customHeight="1">
      <c r="A58" s="29"/>
      <c r="B58" s="320" t="s">
        <v>631</v>
      </c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1"/>
      <c r="BF58" s="235"/>
      <c r="BG58" s="236"/>
      <c r="BH58" s="236"/>
      <c r="BI58" s="236"/>
      <c r="BJ58" s="236"/>
      <c r="BK58" s="236"/>
      <c r="BL58" s="236"/>
      <c r="BM58" s="237"/>
      <c r="BN58" s="235" t="s">
        <v>649</v>
      </c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7"/>
      <c r="BZ58" s="222">
        <v>1</v>
      </c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4"/>
      <c r="CN58" s="222">
        <v>1</v>
      </c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4"/>
      <c r="DB58" s="222">
        <v>1</v>
      </c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4"/>
      <c r="DP58" s="222">
        <v>1</v>
      </c>
      <c r="DQ58" s="223"/>
      <c r="DR58" s="223"/>
      <c r="DS58" s="223"/>
      <c r="DT58" s="223"/>
      <c r="DU58" s="223"/>
      <c r="DV58" s="223"/>
      <c r="DW58" s="223"/>
      <c r="DX58" s="223"/>
      <c r="DY58" s="223"/>
      <c r="DZ58" s="223"/>
      <c r="EA58" s="223"/>
      <c r="EB58" s="223"/>
      <c r="EC58" s="224"/>
      <c r="ED58" s="222">
        <v>0</v>
      </c>
      <c r="EE58" s="223"/>
      <c r="EF58" s="223"/>
      <c r="EG58" s="223"/>
      <c r="EH58" s="223"/>
      <c r="EI58" s="223"/>
      <c r="EJ58" s="223"/>
      <c r="EK58" s="223"/>
      <c r="EL58" s="223"/>
      <c r="EM58" s="223"/>
      <c r="EN58" s="223"/>
      <c r="EO58" s="223"/>
      <c r="EP58" s="223"/>
      <c r="EQ58" s="224"/>
      <c r="ER58" s="222">
        <v>0</v>
      </c>
      <c r="ES58" s="223"/>
      <c r="ET58" s="223"/>
      <c r="EU58" s="223"/>
      <c r="EV58" s="223"/>
      <c r="EW58" s="223"/>
      <c r="EX58" s="223"/>
      <c r="EY58" s="223"/>
      <c r="EZ58" s="223"/>
      <c r="FA58" s="223"/>
      <c r="FB58" s="223"/>
      <c r="FC58" s="223"/>
      <c r="FD58" s="223"/>
      <c r="FE58" s="224"/>
    </row>
    <row r="59" spans="1:161" ht="12" customHeight="1">
      <c r="A59" s="29"/>
      <c r="B59" s="320" t="s">
        <v>628</v>
      </c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1"/>
      <c r="BF59" s="235"/>
      <c r="BG59" s="236"/>
      <c r="BH59" s="236"/>
      <c r="BI59" s="236"/>
      <c r="BJ59" s="236"/>
      <c r="BK59" s="236"/>
      <c r="BL59" s="236"/>
      <c r="BM59" s="237"/>
      <c r="BN59" s="235" t="s">
        <v>650</v>
      </c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7"/>
      <c r="BZ59" s="222">
        <v>1</v>
      </c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4"/>
      <c r="CN59" s="222">
        <v>1</v>
      </c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4"/>
      <c r="DB59" s="222">
        <v>1</v>
      </c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4"/>
      <c r="DP59" s="222">
        <v>1</v>
      </c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4"/>
      <c r="ED59" s="222">
        <v>0</v>
      </c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4"/>
      <c r="ER59" s="222">
        <v>0</v>
      </c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4"/>
    </row>
    <row r="60" spans="1:161" ht="12" customHeight="1">
      <c r="A60" s="29"/>
      <c r="B60" s="320" t="s">
        <v>636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320"/>
      <c r="AJ60" s="320"/>
      <c r="AK60" s="320"/>
      <c r="AL60" s="320"/>
      <c r="AM60" s="320"/>
      <c r="AN60" s="320"/>
      <c r="AO60" s="320"/>
      <c r="AP60" s="320"/>
      <c r="AQ60" s="320"/>
      <c r="AR60" s="320"/>
      <c r="AS60" s="320"/>
      <c r="AT60" s="320"/>
      <c r="AU60" s="320"/>
      <c r="AV60" s="320"/>
      <c r="AW60" s="320"/>
      <c r="AX60" s="320"/>
      <c r="AY60" s="320"/>
      <c r="AZ60" s="320"/>
      <c r="BA60" s="320"/>
      <c r="BB60" s="320"/>
      <c r="BC60" s="320"/>
      <c r="BD60" s="320"/>
      <c r="BE60" s="321"/>
      <c r="BF60" s="235"/>
      <c r="BG60" s="236"/>
      <c r="BH60" s="236"/>
      <c r="BI60" s="236"/>
      <c r="BJ60" s="236"/>
      <c r="BK60" s="236"/>
      <c r="BL60" s="236"/>
      <c r="BM60" s="237"/>
      <c r="BN60" s="235" t="s">
        <v>651</v>
      </c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7"/>
      <c r="BZ60" s="222">
        <v>0</v>
      </c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4"/>
      <c r="CN60" s="222">
        <v>0</v>
      </c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4"/>
      <c r="DB60" s="222">
        <v>0</v>
      </c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4"/>
      <c r="DP60" s="222">
        <v>0</v>
      </c>
      <c r="DQ60" s="223"/>
      <c r="DR60" s="223"/>
      <c r="DS60" s="223"/>
      <c r="DT60" s="223"/>
      <c r="DU60" s="223"/>
      <c r="DV60" s="223"/>
      <c r="DW60" s="223"/>
      <c r="DX60" s="223"/>
      <c r="DY60" s="223"/>
      <c r="DZ60" s="223"/>
      <c r="EA60" s="223"/>
      <c r="EB60" s="223"/>
      <c r="EC60" s="224"/>
      <c r="ED60" s="222">
        <v>1</v>
      </c>
      <c r="EE60" s="223"/>
      <c r="EF60" s="223"/>
      <c r="EG60" s="223"/>
      <c r="EH60" s="223"/>
      <c r="EI60" s="223"/>
      <c r="EJ60" s="223"/>
      <c r="EK60" s="223"/>
      <c r="EL60" s="223"/>
      <c r="EM60" s="223"/>
      <c r="EN60" s="223"/>
      <c r="EO60" s="223"/>
      <c r="EP60" s="223"/>
      <c r="EQ60" s="224"/>
      <c r="ER60" s="222">
        <v>1</v>
      </c>
      <c r="ES60" s="223"/>
      <c r="ET60" s="223"/>
      <c r="EU60" s="223"/>
      <c r="EV60" s="223"/>
      <c r="EW60" s="223"/>
      <c r="EX60" s="223"/>
      <c r="EY60" s="223"/>
      <c r="EZ60" s="223"/>
      <c r="FA60" s="223"/>
      <c r="FB60" s="223"/>
      <c r="FC60" s="223"/>
      <c r="FD60" s="223"/>
      <c r="FE60" s="224"/>
    </row>
    <row r="61" spans="1:161" ht="12" customHeight="1">
      <c r="A61" s="29"/>
      <c r="B61" s="320" t="s">
        <v>629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320"/>
      <c r="AB61" s="320"/>
      <c r="AC61" s="320"/>
      <c r="AD61" s="320"/>
      <c r="AE61" s="320"/>
      <c r="AF61" s="320"/>
      <c r="AG61" s="320"/>
      <c r="AH61" s="320"/>
      <c r="AI61" s="320"/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0"/>
      <c r="AZ61" s="320"/>
      <c r="BA61" s="320"/>
      <c r="BB61" s="320"/>
      <c r="BC61" s="320"/>
      <c r="BD61" s="320"/>
      <c r="BE61" s="321"/>
      <c r="BF61" s="235"/>
      <c r="BG61" s="236"/>
      <c r="BH61" s="236"/>
      <c r="BI61" s="236"/>
      <c r="BJ61" s="236"/>
      <c r="BK61" s="236"/>
      <c r="BL61" s="236"/>
      <c r="BM61" s="237"/>
      <c r="BN61" s="235" t="s">
        <v>640</v>
      </c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7"/>
      <c r="BZ61" s="222">
        <v>1</v>
      </c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4"/>
      <c r="CN61" s="222">
        <v>1</v>
      </c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4"/>
      <c r="DB61" s="222">
        <v>1</v>
      </c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4"/>
      <c r="DP61" s="222">
        <v>1</v>
      </c>
      <c r="DQ61" s="223"/>
      <c r="DR61" s="223"/>
      <c r="DS61" s="223"/>
      <c r="DT61" s="223"/>
      <c r="DU61" s="223"/>
      <c r="DV61" s="223"/>
      <c r="DW61" s="223"/>
      <c r="DX61" s="223"/>
      <c r="DY61" s="223"/>
      <c r="DZ61" s="223"/>
      <c r="EA61" s="223"/>
      <c r="EB61" s="223"/>
      <c r="EC61" s="224"/>
      <c r="ED61" s="222">
        <v>0</v>
      </c>
      <c r="EE61" s="223"/>
      <c r="EF61" s="223"/>
      <c r="EG61" s="223"/>
      <c r="EH61" s="223"/>
      <c r="EI61" s="223"/>
      <c r="EJ61" s="223"/>
      <c r="EK61" s="223"/>
      <c r="EL61" s="223"/>
      <c r="EM61" s="223"/>
      <c r="EN61" s="223"/>
      <c r="EO61" s="223"/>
      <c r="EP61" s="223"/>
      <c r="EQ61" s="224"/>
      <c r="ER61" s="222">
        <v>0</v>
      </c>
      <c r="ES61" s="223"/>
      <c r="ET61" s="223"/>
      <c r="EU61" s="223"/>
      <c r="EV61" s="223"/>
      <c r="EW61" s="223"/>
      <c r="EX61" s="223"/>
      <c r="EY61" s="223"/>
      <c r="EZ61" s="223"/>
      <c r="FA61" s="223"/>
      <c r="FB61" s="223"/>
      <c r="FC61" s="223"/>
      <c r="FD61" s="223"/>
      <c r="FE61" s="224"/>
    </row>
    <row r="62" spans="1:161" ht="12" customHeight="1">
      <c r="A62" s="29"/>
      <c r="B62" s="320" t="s">
        <v>630</v>
      </c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0"/>
      <c r="BC62" s="320"/>
      <c r="BD62" s="320"/>
      <c r="BE62" s="321"/>
      <c r="BF62" s="235"/>
      <c r="BG62" s="236"/>
      <c r="BH62" s="236"/>
      <c r="BI62" s="236"/>
      <c r="BJ62" s="236"/>
      <c r="BK62" s="236"/>
      <c r="BL62" s="236"/>
      <c r="BM62" s="237"/>
      <c r="BN62" s="235" t="s">
        <v>652</v>
      </c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7"/>
      <c r="BZ62" s="222">
        <v>0</v>
      </c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4"/>
      <c r="CN62" s="222">
        <v>0</v>
      </c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4"/>
      <c r="DB62" s="222">
        <v>1</v>
      </c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4"/>
      <c r="DP62" s="222">
        <v>1</v>
      </c>
      <c r="DQ62" s="223"/>
      <c r="DR62" s="223"/>
      <c r="DS62" s="223"/>
      <c r="DT62" s="223"/>
      <c r="DU62" s="223"/>
      <c r="DV62" s="223"/>
      <c r="DW62" s="223"/>
      <c r="DX62" s="223"/>
      <c r="DY62" s="223"/>
      <c r="DZ62" s="223"/>
      <c r="EA62" s="223"/>
      <c r="EB62" s="223"/>
      <c r="EC62" s="224"/>
      <c r="ED62" s="222">
        <v>0</v>
      </c>
      <c r="EE62" s="223"/>
      <c r="EF62" s="223"/>
      <c r="EG62" s="223"/>
      <c r="EH62" s="223"/>
      <c r="EI62" s="223"/>
      <c r="EJ62" s="223"/>
      <c r="EK62" s="223"/>
      <c r="EL62" s="223"/>
      <c r="EM62" s="223"/>
      <c r="EN62" s="223"/>
      <c r="EO62" s="223"/>
      <c r="EP62" s="223"/>
      <c r="EQ62" s="224"/>
      <c r="ER62" s="222">
        <v>0</v>
      </c>
      <c r="ES62" s="223"/>
      <c r="ET62" s="223"/>
      <c r="EU62" s="223"/>
      <c r="EV62" s="223"/>
      <c r="EW62" s="223"/>
      <c r="EX62" s="223"/>
      <c r="EY62" s="223"/>
      <c r="EZ62" s="223"/>
      <c r="FA62" s="223"/>
      <c r="FB62" s="223"/>
      <c r="FC62" s="223"/>
      <c r="FD62" s="223"/>
      <c r="FE62" s="224"/>
    </row>
    <row r="63" spans="1:161" ht="12" customHeight="1">
      <c r="A63" s="29"/>
      <c r="B63" s="320" t="s">
        <v>634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320"/>
      <c r="AS63" s="320"/>
      <c r="AT63" s="320"/>
      <c r="AU63" s="320"/>
      <c r="AV63" s="320"/>
      <c r="AW63" s="320"/>
      <c r="AX63" s="320"/>
      <c r="AY63" s="320"/>
      <c r="AZ63" s="320"/>
      <c r="BA63" s="320"/>
      <c r="BB63" s="320"/>
      <c r="BC63" s="320"/>
      <c r="BD63" s="320"/>
      <c r="BE63" s="321"/>
      <c r="BF63" s="235"/>
      <c r="BG63" s="236"/>
      <c r="BH63" s="236"/>
      <c r="BI63" s="236"/>
      <c r="BJ63" s="236"/>
      <c r="BK63" s="236"/>
      <c r="BL63" s="236"/>
      <c r="BM63" s="237"/>
      <c r="BN63" s="235" t="s">
        <v>641</v>
      </c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7"/>
      <c r="BZ63" s="222">
        <v>2</v>
      </c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4"/>
      <c r="CN63" s="222">
        <v>2</v>
      </c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4"/>
      <c r="DB63" s="222">
        <v>3</v>
      </c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4"/>
      <c r="DP63" s="222">
        <v>3</v>
      </c>
      <c r="DQ63" s="223"/>
      <c r="DR63" s="223"/>
      <c r="DS63" s="223"/>
      <c r="DT63" s="223"/>
      <c r="DU63" s="223"/>
      <c r="DV63" s="223"/>
      <c r="DW63" s="223"/>
      <c r="DX63" s="223"/>
      <c r="DY63" s="223"/>
      <c r="DZ63" s="223"/>
      <c r="EA63" s="223"/>
      <c r="EB63" s="223"/>
      <c r="EC63" s="224"/>
      <c r="ED63" s="222">
        <v>0</v>
      </c>
      <c r="EE63" s="223"/>
      <c r="EF63" s="223"/>
      <c r="EG63" s="223"/>
      <c r="EH63" s="223"/>
      <c r="EI63" s="223"/>
      <c r="EJ63" s="223"/>
      <c r="EK63" s="223"/>
      <c r="EL63" s="223"/>
      <c r="EM63" s="223"/>
      <c r="EN63" s="223"/>
      <c r="EO63" s="223"/>
      <c r="EP63" s="223"/>
      <c r="EQ63" s="224"/>
      <c r="ER63" s="222">
        <v>0</v>
      </c>
      <c r="ES63" s="223"/>
      <c r="ET63" s="223"/>
      <c r="EU63" s="223"/>
      <c r="EV63" s="223"/>
      <c r="EW63" s="223"/>
      <c r="EX63" s="223"/>
      <c r="EY63" s="223"/>
      <c r="EZ63" s="223"/>
      <c r="FA63" s="223"/>
      <c r="FB63" s="223"/>
      <c r="FC63" s="223"/>
      <c r="FD63" s="223"/>
      <c r="FE63" s="224"/>
    </row>
    <row r="64" spans="1:161" ht="12" customHeight="1">
      <c r="A64" s="29"/>
      <c r="B64" s="320" t="s">
        <v>635</v>
      </c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1"/>
      <c r="BF64" s="235"/>
      <c r="BG64" s="236"/>
      <c r="BH64" s="236"/>
      <c r="BI64" s="236"/>
      <c r="BJ64" s="236"/>
      <c r="BK64" s="236"/>
      <c r="BL64" s="236"/>
      <c r="BM64" s="237"/>
      <c r="BN64" s="235" t="s">
        <v>653</v>
      </c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7"/>
      <c r="BZ64" s="222">
        <v>1</v>
      </c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4"/>
      <c r="CN64" s="222">
        <v>1</v>
      </c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4"/>
      <c r="DB64" s="222">
        <v>1</v>
      </c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4"/>
      <c r="DP64" s="222">
        <v>1</v>
      </c>
      <c r="DQ64" s="223"/>
      <c r="DR64" s="223"/>
      <c r="DS64" s="223"/>
      <c r="DT64" s="223"/>
      <c r="DU64" s="223"/>
      <c r="DV64" s="223"/>
      <c r="DW64" s="223"/>
      <c r="DX64" s="223"/>
      <c r="DY64" s="223"/>
      <c r="DZ64" s="223"/>
      <c r="EA64" s="223"/>
      <c r="EB64" s="223"/>
      <c r="EC64" s="224"/>
      <c r="ED64" s="222">
        <v>0</v>
      </c>
      <c r="EE64" s="223"/>
      <c r="EF64" s="223"/>
      <c r="EG64" s="223"/>
      <c r="EH64" s="223"/>
      <c r="EI64" s="223"/>
      <c r="EJ64" s="223"/>
      <c r="EK64" s="223"/>
      <c r="EL64" s="223"/>
      <c r="EM64" s="223"/>
      <c r="EN64" s="223"/>
      <c r="EO64" s="223"/>
      <c r="EP64" s="223"/>
      <c r="EQ64" s="224"/>
      <c r="ER64" s="222">
        <v>0</v>
      </c>
      <c r="ES64" s="223"/>
      <c r="ET64" s="223"/>
      <c r="EU64" s="223"/>
      <c r="EV64" s="223"/>
      <c r="EW64" s="223"/>
      <c r="EX64" s="223"/>
      <c r="EY64" s="223"/>
      <c r="EZ64" s="223"/>
      <c r="FA64" s="223"/>
      <c r="FB64" s="223"/>
      <c r="FC64" s="223"/>
      <c r="FD64" s="223"/>
      <c r="FE64" s="224"/>
    </row>
    <row r="65" spans="1:161" ht="12" customHeight="1">
      <c r="A65" s="29"/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75"/>
      <c r="AK65" s="475"/>
      <c r="AL65" s="475"/>
      <c r="AM65" s="475"/>
      <c r="AN65" s="475"/>
      <c r="AO65" s="475"/>
      <c r="AP65" s="475"/>
      <c r="AQ65" s="475"/>
      <c r="AR65" s="475"/>
      <c r="AS65" s="475"/>
      <c r="AT65" s="475"/>
      <c r="AU65" s="475"/>
      <c r="AV65" s="475"/>
      <c r="AW65" s="475"/>
      <c r="AX65" s="475"/>
      <c r="AY65" s="475"/>
      <c r="AZ65" s="475"/>
      <c r="BA65" s="475"/>
      <c r="BB65" s="475"/>
      <c r="BC65" s="475"/>
      <c r="BD65" s="475"/>
      <c r="BE65" s="476"/>
      <c r="BF65" s="235"/>
      <c r="BG65" s="236"/>
      <c r="BH65" s="236"/>
      <c r="BI65" s="236"/>
      <c r="BJ65" s="236"/>
      <c r="BK65" s="236"/>
      <c r="BL65" s="236"/>
      <c r="BM65" s="237"/>
      <c r="BN65" s="235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7"/>
      <c r="BZ65" s="222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4"/>
      <c r="CN65" s="222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4"/>
      <c r="DB65" s="222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4"/>
      <c r="DP65" s="222"/>
      <c r="DQ65" s="223"/>
      <c r="DR65" s="223"/>
      <c r="DS65" s="223"/>
      <c r="DT65" s="223"/>
      <c r="DU65" s="223"/>
      <c r="DV65" s="223"/>
      <c r="DW65" s="223"/>
      <c r="DX65" s="223"/>
      <c r="DY65" s="223"/>
      <c r="DZ65" s="223"/>
      <c r="EA65" s="223"/>
      <c r="EB65" s="223"/>
      <c r="EC65" s="224"/>
      <c r="ED65" s="222"/>
      <c r="EE65" s="223"/>
      <c r="EF65" s="223"/>
      <c r="EG65" s="223"/>
      <c r="EH65" s="223"/>
      <c r="EI65" s="223"/>
      <c r="EJ65" s="223"/>
      <c r="EK65" s="223"/>
      <c r="EL65" s="223"/>
      <c r="EM65" s="223"/>
      <c r="EN65" s="223"/>
      <c r="EO65" s="223"/>
      <c r="EP65" s="223"/>
      <c r="EQ65" s="224"/>
      <c r="ER65" s="222"/>
      <c r="ES65" s="223"/>
      <c r="ET65" s="223"/>
      <c r="EU65" s="223"/>
      <c r="EV65" s="223"/>
      <c r="EW65" s="223"/>
      <c r="EX65" s="223"/>
      <c r="EY65" s="223"/>
      <c r="EZ65" s="223"/>
      <c r="FA65" s="223"/>
      <c r="FB65" s="223"/>
      <c r="FC65" s="223"/>
      <c r="FD65" s="223"/>
      <c r="FE65" s="224"/>
    </row>
    <row r="66" spans="1:161" ht="12" customHeight="1">
      <c r="A66" s="64"/>
      <c r="B66" s="322" t="s">
        <v>362</v>
      </c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2"/>
      <c r="BA66" s="322"/>
      <c r="BB66" s="322"/>
      <c r="BC66" s="322"/>
      <c r="BD66" s="322"/>
      <c r="BE66" s="323"/>
      <c r="BF66" s="249" t="s">
        <v>89</v>
      </c>
      <c r="BG66" s="250"/>
      <c r="BH66" s="250"/>
      <c r="BI66" s="250"/>
      <c r="BJ66" s="250"/>
      <c r="BK66" s="250"/>
      <c r="BL66" s="250"/>
      <c r="BM66" s="251"/>
      <c r="BN66" s="249" t="s">
        <v>80</v>
      </c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1"/>
      <c r="BZ66" s="206">
        <v>0</v>
      </c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8"/>
      <c r="CN66" s="206">
        <v>0</v>
      </c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8"/>
      <c r="DB66" s="206">
        <v>0</v>
      </c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8"/>
      <c r="DP66" s="206">
        <v>0</v>
      </c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8"/>
      <c r="ED66" s="206">
        <v>0</v>
      </c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8"/>
      <c r="ER66" s="206">
        <v>0</v>
      </c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8"/>
    </row>
    <row r="67" spans="1:161" ht="12" customHeight="1">
      <c r="A67" s="21"/>
      <c r="B67" s="475" t="s">
        <v>363</v>
      </c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  <c r="Y67" s="475"/>
      <c r="Z67" s="475"/>
      <c r="AA67" s="475"/>
      <c r="AB67" s="475"/>
      <c r="AC67" s="475"/>
      <c r="AD67" s="475"/>
      <c r="AE67" s="475"/>
      <c r="AF67" s="475"/>
      <c r="AG67" s="475"/>
      <c r="AH67" s="475"/>
      <c r="AI67" s="475"/>
      <c r="AJ67" s="475"/>
      <c r="AK67" s="475"/>
      <c r="AL67" s="475"/>
      <c r="AM67" s="475"/>
      <c r="AN67" s="475"/>
      <c r="AO67" s="475"/>
      <c r="AP67" s="475"/>
      <c r="AQ67" s="475"/>
      <c r="AR67" s="475"/>
      <c r="AS67" s="475"/>
      <c r="AT67" s="475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/>
      <c r="BE67" s="476"/>
      <c r="BF67" s="235"/>
      <c r="BG67" s="236"/>
      <c r="BH67" s="236"/>
      <c r="BI67" s="236"/>
      <c r="BJ67" s="236"/>
      <c r="BK67" s="236"/>
      <c r="BL67" s="236"/>
      <c r="BM67" s="237"/>
      <c r="BN67" s="235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7"/>
      <c r="BZ67" s="222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4"/>
      <c r="CN67" s="222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4"/>
      <c r="DB67" s="222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4"/>
      <c r="DP67" s="222"/>
      <c r="DQ67" s="223"/>
      <c r="DR67" s="223"/>
      <c r="DS67" s="223"/>
      <c r="DT67" s="223"/>
      <c r="DU67" s="223"/>
      <c r="DV67" s="223"/>
      <c r="DW67" s="223"/>
      <c r="DX67" s="223"/>
      <c r="DY67" s="223"/>
      <c r="DZ67" s="223"/>
      <c r="EA67" s="223"/>
      <c r="EB67" s="223"/>
      <c r="EC67" s="224"/>
      <c r="ED67" s="222"/>
      <c r="EE67" s="223"/>
      <c r="EF67" s="223"/>
      <c r="EG67" s="223"/>
      <c r="EH67" s="223"/>
      <c r="EI67" s="223"/>
      <c r="EJ67" s="223"/>
      <c r="EK67" s="223"/>
      <c r="EL67" s="223"/>
      <c r="EM67" s="223"/>
      <c r="EN67" s="223"/>
      <c r="EO67" s="223"/>
      <c r="EP67" s="223"/>
      <c r="EQ67" s="224"/>
      <c r="ER67" s="222"/>
      <c r="ES67" s="223"/>
      <c r="ET67" s="223"/>
      <c r="EU67" s="223"/>
      <c r="EV67" s="223"/>
      <c r="EW67" s="223"/>
      <c r="EX67" s="223"/>
      <c r="EY67" s="223"/>
      <c r="EZ67" s="223"/>
      <c r="FA67" s="223"/>
      <c r="FB67" s="223"/>
      <c r="FC67" s="223"/>
      <c r="FD67" s="223"/>
      <c r="FE67" s="224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sheetProtection/>
  <mergeCells count="492">
    <mergeCell ref="ER54:FE54"/>
    <mergeCell ref="B60:BE60"/>
    <mergeCell ref="BF60:BM60"/>
    <mergeCell ref="BN60:BY60"/>
    <mergeCell ref="BZ60:CM60"/>
    <mergeCell ref="CN60:DA60"/>
    <mergeCell ref="DB60:DO60"/>
    <mergeCell ref="DP60:EC60"/>
    <mergeCell ref="BF58:BM58"/>
    <mergeCell ref="BN58:BY58"/>
    <mergeCell ref="BZ58:CM58"/>
    <mergeCell ref="CN58:DA58"/>
    <mergeCell ref="ED54:EQ54"/>
    <mergeCell ref="ER58:FE58"/>
    <mergeCell ref="B53:BE53"/>
    <mergeCell ref="BF53:BM53"/>
    <mergeCell ref="BN53:BY53"/>
    <mergeCell ref="BZ53:CM53"/>
    <mergeCell ref="CN53:DA53"/>
    <mergeCell ref="ED53:EQ53"/>
    <mergeCell ref="ER53:FE53"/>
    <mergeCell ref="B58:BE58"/>
    <mergeCell ref="B54:BE54"/>
    <mergeCell ref="BF54:BM54"/>
    <mergeCell ref="BN54:BY54"/>
    <mergeCell ref="BZ54:CM54"/>
    <mergeCell ref="CN65:DA65"/>
    <mergeCell ref="DB65:DO65"/>
    <mergeCell ref="DB53:DO53"/>
    <mergeCell ref="DP53:EC53"/>
    <mergeCell ref="DP58:EC58"/>
    <mergeCell ref="DP54:EC54"/>
    <mergeCell ref="DB58:DO58"/>
    <mergeCell ref="CN54:DA54"/>
    <mergeCell ref="DB54:DO54"/>
    <mergeCell ref="B65:BE65"/>
    <mergeCell ref="BF65:BM65"/>
    <mergeCell ref="BN65:BY65"/>
    <mergeCell ref="BZ65:CM65"/>
    <mergeCell ref="ER62:FE62"/>
    <mergeCell ref="DP63:EC63"/>
    <mergeCell ref="ER64:FE64"/>
    <mergeCell ref="ED63:EQ63"/>
    <mergeCell ref="ER63:FE63"/>
    <mergeCell ref="DP65:EC65"/>
    <mergeCell ref="ED65:EQ65"/>
    <mergeCell ref="ER65:FE65"/>
    <mergeCell ref="DP64:EC64"/>
    <mergeCell ref="ED64:EQ64"/>
    <mergeCell ref="BN63:BY63"/>
    <mergeCell ref="BZ63:CM63"/>
    <mergeCell ref="CN63:DA63"/>
    <mergeCell ref="DB63:DO63"/>
    <mergeCell ref="CN62:DA62"/>
    <mergeCell ref="DB62:DO62"/>
    <mergeCell ref="B64:BE64"/>
    <mergeCell ref="BF64:BM64"/>
    <mergeCell ref="BN64:BY64"/>
    <mergeCell ref="BZ64:CM64"/>
    <mergeCell ref="CN64:DA64"/>
    <mergeCell ref="DB64:DO64"/>
    <mergeCell ref="B63:BE63"/>
    <mergeCell ref="BF63:BM63"/>
    <mergeCell ref="B62:BE62"/>
    <mergeCell ref="BF62:BM62"/>
    <mergeCell ref="BN62:BY62"/>
    <mergeCell ref="BZ62:CM62"/>
    <mergeCell ref="DB57:DO57"/>
    <mergeCell ref="DP62:EC62"/>
    <mergeCell ref="ED62:EQ62"/>
    <mergeCell ref="B61:BE61"/>
    <mergeCell ref="BF61:BM61"/>
    <mergeCell ref="BN61:BY61"/>
    <mergeCell ref="BZ61:CM61"/>
    <mergeCell ref="CN61:DA61"/>
    <mergeCell ref="DB61:DO61"/>
    <mergeCell ref="DP61:EC61"/>
    <mergeCell ref="B57:BE57"/>
    <mergeCell ref="BF57:BM57"/>
    <mergeCell ref="BN57:BY57"/>
    <mergeCell ref="BZ57:CM57"/>
    <mergeCell ref="ER61:FE61"/>
    <mergeCell ref="DP59:EC59"/>
    <mergeCell ref="ED59:EQ59"/>
    <mergeCell ref="ER56:FE56"/>
    <mergeCell ref="ED61:EQ61"/>
    <mergeCell ref="ED58:EQ58"/>
    <mergeCell ref="ED60:EQ60"/>
    <mergeCell ref="ER60:FE60"/>
    <mergeCell ref="B59:BE59"/>
    <mergeCell ref="BF59:BM59"/>
    <mergeCell ref="BN59:BY59"/>
    <mergeCell ref="BZ59:CM59"/>
    <mergeCell ref="ER59:FE59"/>
    <mergeCell ref="ED57:EQ57"/>
    <mergeCell ref="ER57:FE57"/>
    <mergeCell ref="B56:BE56"/>
    <mergeCell ref="BF56:BM56"/>
    <mergeCell ref="BN56:BY56"/>
    <mergeCell ref="BZ56:CM56"/>
    <mergeCell ref="CN56:DA56"/>
    <mergeCell ref="DB56:DO56"/>
    <mergeCell ref="DP56:EC56"/>
    <mergeCell ref="ER55:FE55"/>
    <mergeCell ref="B55:BE55"/>
    <mergeCell ref="BF55:BM55"/>
    <mergeCell ref="BN55:BY55"/>
    <mergeCell ref="BZ55:CM55"/>
    <mergeCell ref="CN55:DA55"/>
    <mergeCell ref="ED56:EQ56"/>
    <mergeCell ref="DB55:DO55"/>
    <mergeCell ref="DP55:EC55"/>
    <mergeCell ref="ED55:EQ55"/>
    <mergeCell ref="BZ52:CM52"/>
    <mergeCell ref="ED44:EQ44"/>
    <mergeCell ref="ER44:FE44"/>
    <mergeCell ref="CN52:DA52"/>
    <mergeCell ref="DB52:DO52"/>
    <mergeCell ref="DP52:EC52"/>
    <mergeCell ref="ED52:EQ52"/>
    <mergeCell ref="ER52:FE52"/>
    <mergeCell ref="CN44:DA44"/>
    <mergeCell ref="DB44:DO44"/>
    <mergeCell ref="ED41:FE41"/>
    <mergeCell ref="BZ42:CM42"/>
    <mergeCell ref="CN42:DA42"/>
    <mergeCell ref="A41:BE42"/>
    <mergeCell ref="BN41:BY42"/>
    <mergeCell ref="B44:BE44"/>
    <mergeCell ref="BF44:BM44"/>
    <mergeCell ref="BN44:BY44"/>
    <mergeCell ref="BZ44:CM44"/>
    <mergeCell ref="DP37:EC37"/>
    <mergeCell ref="ED37:EQ37"/>
    <mergeCell ref="ER38:FE38"/>
    <mergeCell ref="ED38:EQ38"/>
    <mergeCell ref="BZ41:DA41"/>
    <mergeCell ref="DB42:DO42"/>
    <mergeCell ref="DP42:EC42"/>
    <mergeCell ref="DP43:EC43"/>
    <mergeCell ref="DB41:EC41"/>
    <mergeCell ref="CN37:DA37"/>
    <mergeCell ref="DB37:DO37"/>
    <mergeCell ref="CN38:DA38"/>
    <mergeCell ref="DB38:DO38"/>
    <mergeCell ref="B38:BE38"/>
    <mergeCell ref="BF38:BM38"/>
    <mergeCell ref="BN38:BY38"/>
    <mergeCell ref="BZ38:CM38"/>
    <mergeCell ref="B36:BE36"/>
    <mergeCell ref="BF36:BM36"/>
    <mergeCell ref="BN36:BY36"/>
    <mergeCell ref="BZ36:CM36"/>
    <mergeCell ref="B37:BE37"/>
    <mergeCell ref="BF37:BM37"/>
    <mergeCell ref="BN37:BY37"/>
    <mergeCell ref="BZ37:CM37"/>
    <mergeCell ref="B34:BE34"/>
    <mergeCell ref="BF34:BM34"/>
    <mergeCell ref="BF41:BM42"/>
    <mergeCell ref="ER35:FE35"/>
    <mergeCell ref="CN36:DA36"/>
    <mergeCell ref="DB36:DO36"/>
    <mergeCell ref="DP36:EC36"/>
    <mergeCell ref="ED36:EQ36"/>
    <mergeCell ref="ER36:FE36"/>
    <mergeCell ref="CN35:DA35"/>
    <mergeCell ref="B35:BE35"/>
    <mergeCell ref="BF35:BM35"/>
    <mergeCell ref="BN35:BY35"/>
    <mergeCell ref="BZ35:CM35"/>
    <mergeCell ref="BN34:BY34"/>
    <mergeCell ref="BZ34:CM34"/>
    <mergeCell ref="B20:BE20"/>
    <mergeCell ref="B21:BE21"/>
    <mergeCell ref="B22:BE22"/>
    <mergeCell ref="B33:BE33"/>
    <mergeCell ref="BF33:BM33"/>
    <mergeCell ref="B32:BE32"/>
    <mergeCell ref="BN33:BY33"/>
    <mergeCell ref="BZ33:CM33"/>
    <mergeCell ref="BF32:BM32"/>
    <mergeCell ref="BN32:BY32"/>
    <mergeCell ref="BZ32:CM32"/>
    <mergeCell ref="B1:FD1"/>
    <mergeCell ref="BF26:BM26"/>
    <mergeCell ref="BN26:BY26"/>
    <mergeCell ref="BZ26:CM26"/>
    <mergeCell ref="CN26:DA26"/>
    <mergeCell ref="DB26:DO26"/>
    <mergeCell ref="DP26:EC26"/>
    <mergeCell ref="B23:BE23"/>
    <mergeCell ref="ER26:FE26"/>
    <mergeCell ref="B26:BE26"/>
    <mergeCell ref="B25:BE25"/>
    <mergeCell ref="ED26:EQ26"/>
    <mergeCell ref="B24:BE24"/>
    <mergeCell ref="ED24:EQ24"/>
    <mergeCell ref="ER25:FE25"/>
    <mergeCell ref="B18:BE18"/>
    <mergeCell ref="B16:BE16"/>
    <mergeCell ref="B17:BE17"/>
    <mergeCell ref="B19:BE19"/>
    <mergeCell ref="B12:BE12"/>
    <mergeCell ref="B13:BE13"/>
    <mergeCell ref="B14:BE14"/>
    <mergeCell ref="B15:BE15"/>
    <mergeCell ref="ED66:EQ67"/>
    <mergeCell ref="ER66:FE67"/>
    <mergeCell ref="BN47:BY47"/>
    <mergeCell ref="BZ47:CM47"/>
    <mergeCell ref="BN48:BY48"/>
    <mergeCell ref="BZ48:CM48"/>
    <mergeCell ref="CN48:DA48"/>
    <mergeCell ref="DB66:DO67"/>
    <mergeCell ref="DP66:EC67"/>
    <mergeCell ref="ED47:EQ47"/>
    <mergeCell ref="BN50:BY50"/>
    <mergeCell ref="BZ50:CM50"/>
    <mergeCell ref="B66:BE66"/>
    <mergeCell ref="BF66:BM67"/>
    <mergeCell ref="BN66:BY67"/>
    <mergeCell ref="BZ66:CM67"/>
    <mergeCell ref="B67:BE67"/>
    <mergeCell ref="B52:BE52"/>
    <mergeCell ref="BF52:BM52"/>
    <mergeCell ref="BN52:BY52"/>
    <mergeCell ref="CN66:DA67"/>
    <mergeCell ref="DB47:DO47"/>
    <mergeCell ref="CN47:DA47"/>
    <mergeCell ref="DP47:EC47"/>
    <mergeCell ref="DB48:DO48"/>
    <mergeCell ref="DP48:EC48"/>
    <mergeCell ref="DP57:EC57"/>
    <mergeCell ref="CN59:DA59"/>
    <mergeCell ref="DB59:DO59"/>
    <mergeCell ref="CN57:DA57"/>
    <mergeCell ref="B48:BE48"/>
    <mergeCell ref="BF48:BM48"/>
    <mergeCell ref="CN45:DA46"/>
    <mergeCell ref="DB45:DO46"/>
    <mergeCell ref="BN45:BY46"/>
    <mergeCell ref="B47:BE47"/>
    <mergeCell ref="BF47:BM47"/>
    <mergeCell ref="BZ45:CM46"/>
    <mergeCell ref="B46:BE46"/>
    <mergeCell ref="B31:BE31"/>
    <mergeCell ref="ER45:FE46"/>
    <mergeCell ref="ED30:EQ31"/>
    <mergeCell ref="DB30:DO31"/>
    <mergeCell ref="DP30:EC31"/>
    <mergeCell ref="ER30:FE31"/>
    <mergeCell ref="ED42:EQ42"/>
    <mergeCell ref="DP45:EC46"/>
    <mergeCell ref="CN32:DA32"/>
    <mergeCell ref="ED32:EQ32"/>
    <mergeCell ref="CN34:DA34"/>
    <mergeCell ref="DB34:DO34"/>
    <mergeCell ref="DP34:EC34"/>
    <mergeCell ref="DB33:DO33"/>
    <mergeCell ref="DP33:EC33"/>
    <mergeCell ref="ED33:EQ33"/>
    <mergeCell ref="ER42:FE42"/>
    <mergeCell ref="DB32:DO32"/>
    <mergeCell ref="DP32:EC32"/>
    <mergeCell ref="ER32:FE32"/>
    <mergeCell ref="ER33:FE33"/>
    <mergeCell ref="ED35:EQ35"/>
    <mergeCell ref="DB35:DO35"/>
    <mergeCell ref="DP35:EC35"/>
    <mergeCell ref="DP38:EC38"/>
    <mergeCell ref="ER37:FE37"/>
    <mergeCell ref="ED34:EQ34"/>
    <mergeCell ref="ER34:FE34"/>
    <mergeCell ref="CN33:DA33"/>
    <mergeCell ref="B28:BE28"/>
    <mergeCell ref="B29:BE29"/>
    <mergeCell ref="B30:BE30"/>
    <mergeCell ref="BF30:BM31"/>
    <mergeCell ref="BN30:BY31"/>
    <mergeCell ref="BZ30:CM31"/>
    <mergeCell ref="CN30:DA31"/>
    <mergeCell ref="B27:BE27"/>
    <mergeCell ref="BF27:BM29"/>
    <mergeCell ref="ED27:EQ29"/>
    <mergeCell ref="ER24:FE24"/>
    <mergeCell ref="BF25:BM25"/>
    <mergeCell ref="BN25:BY25"/>
    <mergeCell ref="BZ25:CM25"/>
    <mergeCell ref="CN25:DA25"/>
    <mergeCell ref="DB25:DO25"/>
    <mergeCell ref="ED25:EQ25"/>
    <mergeCell ref="ER27:FE29"/>
    <mergeCell ref="CN27:DA29"/>
    <mergeCell ref="BF24:BM24"/>
    <mergeCell ref="BN24:BY24"/>
    <mergeCell ref="BZ24:CM24"/>
    <mergeCell ref="DP27:EC29"/>
    <mergeCell ref="DB27:DO29"/>
    <mergeCell ref="CN24:DA24"/>
    <mergeCell ref="DB24:DO24"/>
    <mergeCell ref="DP24:EC24"/>
    <mergeCell ref="ED22:EQ22"/>
    <mergeCell ref="BF22:BM22"/>
    <mergeCell ref="BN22:BY22"/>
    <mergeCell ref="BZ22:CM22"/>
    <mergeCell ref="BN27:BY29"/>
    <mergeCell ref="BZ27:CM29"/>
    <mergeCell ref="DB22:DO22"/>
    <mergeCell ref="DP22:EC22"/>
    <mergeCell ref="DP25:EC25"/>
    <mergeCell ref="ER22:FE22"/>
    <mergeCell ref="BF23:BM23"/>
    <mergeCell ref="BN23:BY23"/>
    <mergeCell ref="BZ23:CM23"/>
    <mergeCell ref="CN23:DA23"/>
    <mergeCell ref="DB23:DO23"/>
    <mergeCell ref="DP23:EC23"/>
    <mergeCell ref="ED23:EQ23"/>
    <mergeCell ref="ER23:FE23"/>
    <mergeCell ref="CN22:DA22"/>
    <mergeCell ref="BF20:BM20"/>
    <mergeCell ref="BN20:BY20"/>
    <mergeCell ref="BZ20:CM20"/>
    <mergeCell ref="ER20:FE20"/>
    <mergeCell ref="DB20:DO20"/>
    <mergeCell ref="BF21:BM21"/>
    <mergeCell ref="BN21:BY21"/>
    <mergeCell ref="BZ21:CM21"/>
    <mergeCell ref="CN21:DA21"/>
    <mergeCell ref="CN20:DA20"/>
    <mergeCell ref="DB18:DO18"/>
    <mergeCell ref="DP18:EC18"/>
    <mergeCell ref="ED18:EQ18"/>
    <mergeCell ref="ED19:EQ19"/>
    <mergeCell ref="CN18:DA18"/>
    <mergeCell ref="DP20:EC20"/>
    <mergeCell ref="ED20:EQ20"/>
    <mergeCell ref="DB19:DO19"/>
    <mergeCell ref="DP19:EC19"/>
    <mergeCell ref="ED21:EQ21"/>
    <mergeCell ref="ER21:FE21"/>
    <mergeCell ref="ER19:FE19"/>
    <mergeCell ref="DB21:DO21"/>
    <mergeCell ref="DP21:EC21"/>
    <mergeCell ref="BF19:BM19"/>
    <mergeCell ref="BN19:BY19"/>
    <mergeCell ref="BZ19:CM19"/>
    <mergeCell ref="CN19:DA19"/>
    <mergeCell ref="BF18:BM18"/>
    <mergeCell ref="BN18:BY18"/>
    <mergeCell ref="BZ18:CM18"/>
    <mergeCell ref="ER18:FE18"/>
    <mergeCell ref="DB16:DO16"/>
    <mergeCell ref="DP16:EC16"/>
    <mergeCell ref="ED16:EQ16"/>
    <mergeCell ref="BF16:BM16"/>
    <mergeCell ref="BN16:BY16"/>
    <mergeCell ref="BZ16:CM16"/>
    <mergeCell ref="ER16:FE16"/>
    <mergeCell ref="BF17:BM17"/>
    <mergeCell ref="BN17:BY17"/>
    <mergeCell ref="BZ17:CM17"/>
    <mergeCell ref="CN17:DA17"/>
    <mergeCell ref="DB17:DO17"/>
    <mergeCell ref="DP17:EC17"/>
    <mergeCell ref="ED17:EQ17"/>
    <mergeCell ref="ER17:FE17"/>
    <mergeCell ref="CN16:DA16"/>
    <mergeCell ref="BF15:BM15"/>
    <mergeCell ref="BN15:BY15"/>
    <mergeCell ref="BZ15:CM15"/>
    <mergeCell ref="CN15:DA15"/>
    <mergeCell ref="CN14:DA14"/>
    <mergeCell ref="BF13:BM13"/>
    <mergeCell ref="BN13:BY13"/>
    <mergeCell ref="BZ13:CM13"/>
    <mergeCell ref="CN13:DA13"/>
    <mergeCell ref="BF14:BM14"/>
    <mergeCell ref="BN14:BY14"/>
    <mergeCell ref="BZ14:CM14"/>
    <mergeCell ref="DB14:DO14"/>
    <mergeCell ref="ED12:EQ12"/>
    <mergeCell ref="ED15:EQ15"/>
    <mergeCell ref="ER15:FE15"/>
    <mergeCell ref="ER13:FE13"/>
    <mergeCell ref="DB15:DO15"/>
    <mergeCell ref="DP15:EC15"/>
    <mergeCell ref="DP14:EC14"/>
    <mergeCell ref="ED14:EQ14"/>
    <mergeCell ref="ER14:FE14"/>
    <mergeCell ref="BF12:BM12"/>
    <mergeCell ref="BN12:BY12"/>
    <mergeCell ref="BZ12:CM12"/>
    <mergeCell ref="CN12:DA12"/>
    <mergeCell ref="DP8:EC9"/>
    <mergeCell ref="BZ10:CM11"/>
    <mergeCell ref="CN10:DA11"/>
    <mergeCell ref="ED13:EQ13"/>
    <mergeCell ref="ED10:EQ11"/>
    <mergeCell ref="ED8:EQ9"/>
    <mergeCell ref="ER10:FE11"/>
    <mergeCell ref="DB12:DO12"/>
    <mergeCell ref="DP12:EC12"/>
    <mergeCell ref="DB13:DO13"/>
    <mergeCell ref="DP13:EC13"/>
    <mergeCell ref="ER12:FE12"/>
    <mergeCell ref="DP10:EC11"/>
    <mergeCell ref="B7:BE7"/>
    <mergeCell ref="B8:BE8"/>
    <mergeCell ref="BF8:BM9"/>
    <mergeCell ref="BN8:BY9"/>
    <mergeCell ref="BZ8:CM9"/>
    <mergeCell ref="A9:BE9"/>
    <mergeCell ref="B10:BE10"/>
    <mergeCell ref="CN8:DA9"/>
    <mergeCell ref="DB8:DO9"/>
    <mergeCell ref="B11:BE11"/>
    <mergeCell ref="ER6:FE7"/>
    <mergeCell ref="ED5:EQ5"/>
    <mergeCell ref="A5:BE5"/>
    <mergeCell ref="BF5:BM5"/>
    <mergeCell ref="BN5:BY5"/>
    <mergeCell ref="BZ5:CM5"/>
    <mergeCell ref="DP6:EC7"/>
    <mergeCell ref="ER8:FE9"/>
    <mergeCell ref="DB10:DO11"/>
    <mergeCell ref="CN6:DA7"/>
    <mergeCell ref="DB6:DO7"/>
    <mergeCell ref="BF10:BM11"/>
    <mergeCell ref="BN10:BY11"/>
    <mergeCell ref="B6:BE6"/>
    <mergeCell ref="BF6:BM7"/>
    <mergeCell ref="BN6:BY7"/>
    <mergeCell ref="BZ6:CM7"/>
    <mergeCell ref="DP4:EC4"/>
    <mergeCell ref="CN5:DA5"/>
    <mergeCell ref="DB5:DO5"/>
    <mergeCell ref="ER5:FE5"/>
    <mergeCell ref="ED6:EQ7"/>
    <mergeCell ref="DP5:EC5"/>
    <mergeCell ref="ER4:FE4"/>
    <mergeCell ref="A3:BE4"/>
    <mergeCell ref="BF3:BM4"/>
    <mergeCell ref="BN3:BY4"/>
    <mergeCell ref="BZ3:DA3"/>
    <mergeCell ref="DB3:EC3"/>
    <mergeCell ref="ED3:FE3"/>
    <mergeCell ref="BZ4:CM4"/>
    <mergeCell ref="CN4:DA4"/>
    <mergeCell ref="DB4:DO4"/>
    <mergeCell ref="ED4:EQ4"/>
    <mergeCell ref="B51:BE51"/>
    <mergeCell ref="BF51:BM51"/>
    <mergeCell ref="BN51:BY51"/>
    <mergeCell ref="BZ51:CM51"/>
    <mergeCell ref="B50:BE50"/>
    <mergeCell ref="ED43:EQ43"/>
    <mergeCell ref="BF50:BM50"/>
    <mergeCell ref="CN51:DA51"/>
    <mergeCell ref="DB51:DO51"/>
    <mergeCell ref="ED51:EQ51"/>
    <mergeCell ref="CN50:DA50"/>
    <mergeCell ref="DB50:DO50"/>
    <mergeCell ref="DP50:EC50"/>
    <mergeCell ref="ER51:FE51"/>
    <mergeCell ref="ED50:EQ50"/>
    <mergeCell ref="ER50:FE50"/>
    <mergeCell ref="DP51:EC51"/>
    <mergeCell ref="A43:BE43"/>
    <mergeCell ref="BF43:BM43"/>
    <mergeCell ref="BN43:BY43"/>
    <mergeCell ref="BZ43:CM43"/>
    <mergeCell ref="ED49:EQ49"/>
    <mergeCell ref="ER49:FE49"/>
    <mergeCell ref="ER43:FE43"/>
    <mergeCell ref="CN43:DA43"/>
    <mergeCell ref="DB43:DO43"/>
    <mergeCell ref="ER47:FE47"/>
    <mergeCell ref="ED48:EQ48"/>
    <mergeCell ref="ED45:EQ46"/>
    <mergeCell ref="DP44:EC44"/>
    <mergeCell ref="B45:BE45"/>
    <mergeCell ref="BF45:BM46"/>
    <mergeCell ref="ER48:FE48"/>
    <mergeCell ref="B49:BE49"/>
    <mergeCell ref="BF49:BM49"/>
    <mergeCell ref="BN49:BY49"/>
    <mergeCell ref="BZ49:CM49"/>
    <mergeCell ref="CN49:DA49"/>
    <mergeCell ref="DB49:DO49"/>
    <mergeCell ref="DP49:EC49"/>
  </mergeCells>
  <printOptions/>
  <pageMargins left="0.5905511811023623" right="0.5118110236220472" top="0.7480314960629921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">
      <selection activeCell="DK19" sqref="DK19:EB19"/>
    </sheetView>
  </sheetViews>
  <sheetFormatPr defaultColWidth="0.875" defaultRowHeight="12.75"/>
  <cols>
    <col min="1" max="16384" width="0.875" style="1" customWidth="1"/>
  </cols>
  <sheetData>
    <row r="1" spans="1:167" ht="15.75">
      <c r="A1" s="44"/>
      <c r="B1" s="185" t="s">
        <v>475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44"/>
    </row>
    <row r="2" spans="1:167" ht="12.75">
      <c r="A2" s="42"/>
      <c r="B2" s="197" t="s">
        <v>376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  <c r="FK2" s="42"/>
    </row>
    <row r="3" ht="12.75">
      <c r="FK3" s="41" t="s">
        <v>97</v>
      </c>
    </row>
    <row r="4" spans="1:167" ht="12.75" customHeight="1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8"/>
      <c r="BB4" s="482" t="s">
        <v>324</v>
      </c>
      <c r="BC4" s="483"/>
      <c r="BD4" s="483"/>
      <c r="BE4" s="483"/>
      <c r="BF4" s="483"/>
      <c r="BG4" s="483"/>
      <c r="BH4" s="483"/>
      <c r="BI4" s="483"/>
      <c r="BJ4" s="484"/>
      <c r="BK4" s="180" t="s">
        <v>61</v>
      </c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2"/>
      <c r="CT4" s="180" t="s">
        <v>195</v>
      </c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2"/>
      <c r="EC4" s="180" t="s">
        <v>196</v>
      </c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2"/>
    </row>
    <row r="5" spans="1:167" ht="12.75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50"/>
      <c r="AR5" s="450"/>
      <c r="AS5" s="450"/>
      <c r="AT5" s="450"/>
      <c r="AU5" s="450"/>
      <c r="AV5" s="450"/>
      <c r="AW5" s="450"/>
      <c r="AX5" s="450"/>
      <c r="AY5" s="450"/>
      <c r="AZ5" s="450"/>
      <c r="BA5" s="451"/>
      <c r="BB5" s="386"/>
      <c r="BC5" s="485"/>
      <c r="BD5" s="485"/>
      <c r="BE5" s="485"/>
      <c r="BF5" s="485"/>
      <c r="BG5" s="485"/>
      <c r="BH5" s="485"/>
      <c r="BI5" s="485"/>
      <c r="BJ5" s="486"/>
      <c r="BK5" s="482" t="s">
        <v>189</v>
      </c>
      <c r="BL5" s="483"/>
      <c r="BM5" s="483"/>
      <c r="BN5" s="483"/>
      <c r="BO5" s="483"/>
      <c r="BP5" s="483"/>
      <c r="BQ5" s="483"/>
      <c r="BR5" s="483"/>
      <c r="BS5" s="483"/>
      <c r="BT5" s="483"/>
      <c r="BU5" s="483"/>
      <c r="BV5" s="483"/>
      <c r="BW5" s="483"/>
      <c r="BX5" s="483"/>
      <c r="BY5" s="483"/>
      <c r="BZ5" s="483"/>
      <c r="CA5" s="484"/>
      <c r="CB5" s="482" t="s">
        <v>367</v>
      </c>
      <c r="CC5" s="483"/>
      <c r="CD5" s="483"/>
      <c r="CE5" s="483"/>
      <c r="CF5" s="483"/>
      <c r="CG5" s="483"/>
      <c r="CH5" s="483"/>
      <c r="CI5" s="483"/>
      <c r="CJ5" s="483"/>
      <c r="CK5" s="483"/>
      <c r="CL5" s="483"/>
      <c r="CM5" s="483"/>
      <c r="CN5" s="483"/>
      <c r="CO5" s="483"/>
      <c r="CP5" s="483"/>
      <c r="CQ5" s="483"/>
      <c r="CR5" s="483"/>
      <c r="CS5" s="484"/>
      <c r="CT5" s="482" t="s">
        <v>189</v>
      </c>
      <c r="CU5" s="483"/>
      <c r="CV5" s="483"/>
      <c r="CW5" s="483"/>
      <c r="CX5" s="483"/>
      <c r="CY5" s="483"/>
      <c r="CZ5" s="483"/>
      <c r="DA5" s="483"/>
      <c r="DB5" s="483"/>
      <c r="DC5" s="483"/>
      <c r="DD5" s="483"/>
      <c r="DE5" s="483"/>
      <c r="DF5" s="483"/>
      <c r="DG5" s="483"/>
      <c r="DH5" s="483"/>
      <c r="DI5" s="483"/>
      <c r="DJ5" s="484"/>
      <c r="DK5" s="482" t="s">
        <v>367</v>
      </c>
      <c r="DL5" s="483"/>
      <c r="DM5" s="483"/>
      <c r="DN5" s="483"/>
      <c r="DO5" s="483"/>
      <c r="DP5" s="483"/>
      <c r="DQ5" s="483"/>
      <c r="DR5" s="483"/>
      <c r="DS5" s="483"/>
      <c r="DT5" s="483"/>
      <c r="DU5" s="483"/>
      <c r="DV5" s="483"/>
      <c r="DW5" s="483"/>
      <c r="DX5" s="483"/>
      <c r="DY5" s="483"/>
      <c r="DZ5" s="483"/>
      <c r="EA5" s="483"/>
      <c r="EB5" s="484"/>
      <c r="EC5" s="482" t="s">
        <v>189</v>
      </c>
      <c r="ED5" s="483"/>
      <c r="EE5" s="483"/>
      <c r="EF5" s="483"/>
      <c r="EG5" s="483"/>
      <c r="EH5" s="483"/>
      <c r="EI5" s="483"/>
      <c r="EJ5" s="483"/>
      <c r="EK5" s="483"/>
      <c r="EL5" s="483"/>
      <c r="EM5" s="483"/>
      <c r="EN5" s="483"/>
      <c r="EO5" s="483"/>
      <c r="EP5" s="483"/>
      <c r="EQ5" s="483"/>
      <c r="ER5" s="483"/>
      <c r="ES5" s="484"/>
      <c r="ET5" s="482" t="s">
        <v>367</v>
      </c>
      <c r="EU5" s="483"/>
      <c r="EV5" s="483"/>
      <c r="EW5" s="483"/>
      <c r="EX5" s="483"/>
      <c r="EY5" s="483"/>
      <c r="EZ5" s="483"/>
      <c r="FA5" s="483"/>
      <c r="FB5" s="483"/>
      <c r="FC5" s="483"/>
      <c r="FD5" s="483"/>
      <c r="FE5" s="483"/>
      <c r="FF5" s="483"/>
      <c r="FG5" s="483"/>
      <c r="FH5" s="483"/>
      <c r="FI5" s="483"/>
      <c r="FJ5" s="483"/>
      <c r="FK5" s="484"/>
    </row>
    <row r="6" spans="1:167" ht="12.75" customHeight="1">
      <c r="A6" s="180">
        <v>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2"/>
      <c r="BB6" s="180">
        <v>2</v>
      </c>
      <c r="BC6" s="181"/>
      <c r="BD6" s="181"/>
      <c r="BE6" s="181"/>
      <c r="BF6" s="181"/>
      <c r="BG6" s="181"/>
      <c r="BH6" s="181"/>
      <c r="BI6" s="181"/>
      <c r="BJ6" s="182"/>
      <c r="BK6" s="180">
        <v>3</v>
      </c>
      <c r="BL6" s="181"/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2"/>
      <c r="CB6" s="180">
        <v>4</v>
      </c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2"/>
      <c r="CT6" s="180">
        <v>5</v>
      </c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2"/>
      <c r="DK6" s="180">
        <v>6</v>
      </c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2"/>
      <c r="EC6" s="180">
        <v>7</v>
      </c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181"/>
      <c r="ER6" s="181"/>
      <c r="ES6" s="182"/>
      <c r="ET6" s="180">
        <v>8</v>
      </c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1"/>
      <c r="FF6" s="181"/>
      <c r="FG6" s="181"/>
      <c r="FH6" s="181"/>
      <c r="FI6" s="181"/>
      <c r="FJ6" s="181"/>
      <c r="FK6" s="182"/>
    </row>
    <row r="7" spans="1:167" s="79" customFormat="1" ht="12.75" customHeight="1">
      <c r="A7" s="105"/>
      <c r="B7" s="487" t="s">
        <v>368</v>
      </c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7"/>
      <c r="AQ7" s="487"/>
      <c r="AR7" s="487"/>
      <c r="AS7" s="487"/>
      <c r="AT7" s="487"/>
      <c r="AU7" s="487"/>
      <c r="AV7" s="487"/>
      <c r="AW7" s="487"/>
      <c r="AX7" s="487"/>
      <c r="AY7" s="487"/>
      <c r="AZ7" s="487"/>
      <c r="BA7" s="488"/>
      <c r="BB7" s="489" t="s">
        <v>42</v>
      </c>
      <c r="BC7" s="490"/>
      <c r="BD7" s="490"/>
      <c r="BE7" s="490"/>
      <c r="BF7" s="490"/>
      <c r="BG7" s="490"/>
      <c r="BH7" s="490"/>
      <c r="BI7" s="490"/>
      <c r="BJ7" s="491"/>
      <c r="BK7" s="492">
        <f>SUM(BK8:CA29)</f>
        <v>3974</v>
      </c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4"/>
      <c r="CB7" s="492">
        <f>SUM(CB8:CS29)</f>
        <v>2193</v>
      </c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493"/>
      <c r="CO7" s="493"/>
      <c r="CP7" s="493"/>
      <c r="CQ7" s="493"/>
      <c r="CR7" s="493"/>
      <c r="CS7" s="494"/>
      <c r="CT7" s="492">
        <f>SUM(CT8:DJ29)</f>
        <v>11378</v>
      </c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493"/>
      <c r="DG7" s="493"/>
      <c r="DH7" s="493"/>
      <c r="DI7" s="493"/>
      <c r="DJ7" s="494"/>
      <c r="DK7" s="492">
        <v>5960</v>
      </c>
      <c r="DL7" s="493"/>
      <c r="DM7" s="493"/>
      <c r="DN7" s="493"/>
      <c r="DO7" s="493"/>
      <c r="DP7" s="493"/>
      <c r="DQ7" s="493"/>
      <c r="DR7" s="493"/>
      <c r="DS7" s="493"/>
      <c r="DT7" s="493"/>
      <c r="DU7" s="493"/>
      <c r="DV7" s="493"/>
      <c r="DW7" s="493"/>
      <c r="DX7" s="493"/>
      <c r="DY7" s="493"/>
      <c r="DZ7" s="493"/>
      <c r="EA7" s="493"/>
      <c r="EB7" s="494"/>
      <c r="EC7" s="492">
        <v>1903</v>
      </c>
      <c r="ED7" s="493"/>
      <c r="EE7" s="493"/>
      <c r="EF7" s="493"/>
      <c r="EG7" s="493"/>
      <c r="EH7" s="493"/>
      <c r="EI7" s="493"/>
      <c r="EJ7" s="493"/>
      <c r="EK7" s="493"/>
      <c r="EL7" s="493"/>
      <c r="EM7" s="493"/>
      <c r="EN7" s="493"/>
      <c r="EO7" s="493"/>
      <c r="EP7" s="493"/>
      <c r="EQ7" s="493"/>
      <c r="ER7" s="493"/>
      <c r="ES7" s="494"/>
      <c r="ET7" s="492">
        <v>989</v>
      </c>
      <c r="EU7" s="493"/>
      <c r="EV7" s="493"/>
      <c r="EW7" s="493"/>
      <c r="EX7" s="493"/>
      <c r="EY7" s="493"/>
      <c r="EZ7" s="493"/>
      <c r="FA7" s="493"/>
      <c r="FB7" s="493"/>
      <c r="FC7" s="493"/>
      <c r="FD7" s="493"/>
      <c r="FE7" s="493"/>
      <c r="FF7" s="493"/>
      <c r="FG7" s="493"/>
      <c r="FH7" s="493"/>
      <c r="FI7" s="493"/>
      <c r="FJ7" s="493"/>
      <c r="FK7" s="494"/>
    </row>
    <row r="8" spans="1:167" ht="12.75" customHeight="1">
      <c r="A8" s="24"/>
      <c r="B8" s="267" t="s">
        <v>369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8"/>
      <c r="BB8" s="249" t="s">
        <v>43</v>
      </c>
      <c r="BC8" s="250"/>
      <c r="BD8" s="250"/>
      <c r="BE8" s="250"/>
      <c r="BF8" s="250"/>
      <c r="BG8" s="250"/>
      <c r="BH8" s="250"/>
      <c r="BI8" s="250"/>
      <c r="BJ8" s="251"/>
      <c r="BK8" s="206">
        <v>3</v>
      </c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8"/>
      <c r="CB8" s="206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8"/>
      <c r="CT8" s="206">
        <v>3</v>
      </c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8"/>
      <c r="DK8" s="206">
        <v>0</v>
      </c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8"/>
      <c r="EC8" s="206">
        <v>0</v>
      </c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8"/>
      <c r="ET8" s="206">
        <v>0</v>
      </c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8"/>
    </row>
    <row r="9" spans="1:167" ht="12.75" customHeight="1">
      <c r="A9" s="12"/>
      <c r="B9" s="495" t="s">
        <v>370</v>
      </c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5"/>
      <c r="BA9" s="496"/>
      <c r="BB9" s="333"/>
      <c r="BC9" s="334"/>
      <c r="BD9" s="334"/>
      <c r="BE9" s="334"/>
      <c r="BF9" s="334"/>
      <c r="BG9" s="334"/>
      <c r="BH9" s="334"/>
      <c r="BI9" s="334"/>
      <c r="BJ9" s="335"/>
      <c r="BK9" s="324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6"/>
      <c r="CB9" s="324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6"/>
      <c r="CT9" s="324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6"/>
      <c r="DK9" s="324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6"/>
      <c r="EC9" s="324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6"/>
      <c r="ET9" s="324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6"/>
    </row>
    <row r="10" spans="1:167" ht="12.75" customHeight="1">
      <c r="A10" s="21"/>
      <c r="B10" s="271">
        <v>15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2"/>
      <c r="BB10" s="235"/>
      <c r="BC10" s="236"/>
      <c r="BD10" s="236"/>
      <c r="BE10" s="236"/>
      <c r="BF10" s="236"/>
      <c r="BG10" s="236"/>
      <c r="BH10" s="236"/>
      <c r="BI10" s="236"/>
      <c r="BJ10" s="237"/>
      <c r="BK10" s="222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4"/>
      <c r="CB10" s="222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4"/>
      <c r="CT10" s="222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4"/>
      <c r="DK10" s="222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4"/>
      <c r="EC10" s="222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4"/>
      <c r="ET10" s="222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4"/>
    </row>
    <row r="11" spans="1:167" ht="12.75" customHeight="1">
      <c r="A11" s="29"/>
      <c r="B11" s="304">
        <v>16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/>
      <c r="BB11" s="235" t="s">
        <v>44</v>
      </c>
      <c r="BC11" s="236"/>
      <c r="BD11" s="236"/>
      <c r="BE11" s="236"/>
      <c r="BF11" s="236"/>
      <c r="BG11" s="236"/>
      <c r="BH11" s="236"/>
      <c r="BI11" s="236"/>
      <c r="BJ11" s="237"/>
      <c r="BK11" s="222">
        <v>104</v>
      </c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4"/>
      <c r="CB11" s="222">
        <v>59</v>
      </c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4"/>
      <c r="CT11" s="222">
        <v>139</v>
      </c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4"/>
      <c r="DK11" s="222">
        <v>75</v>
      </c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4"/>
      <c r="EC11" s="222">
        <v>0</v>
      </c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4"/>
      <c r="ET11" s="222">
        <v>0</v>
      </c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4"/>
    </row>
    <row r="12" spans="1:167" ht="12.75" customHeight="1">
      <c r="A12" s="29"/>
      <c r="B12" s="304">
        <v>17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/>
      <c r="BB12" s="235" t="s">
        <v>56</v>
      </c>
      <c r="BC12" s="236"/>
      <c r="BD12" s="236"/>
      <c r="BE12" s="236"/>
      <c r="BF12" s="236"/>
      <c r="BG12" s="236"/>
      <c r="BH12" s="236"/>
      <c r="BI12" s="236"/>
      <c r="BJ12" s="237"/>
      <c r="BK12" s="222">
        <v>1252</v>
      </c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4"/>
      <c r="CB12" s="222">
        <v>670</v>
      </c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4"/>
      <c r="CT12" s="222">
        <v>2038</v>
      </c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4"/>
      <c r="DK12" s="222">
        <v>862</v>
      </c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4"/>
      <c r="EC12" s="222">
        <v>0</v>
      </c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4"/>
      <c r="ET12" s="222">
        <v>0</v>
      </c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ht="12.75" customHeight="1">
      <c r="A13" s="29"/>
      <c r="B13" s="304">
        <v>18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/>
      <c r="BB13" s="235" t="s">
        <v>57</v>
      </c>
      <c r="BC13" s="236"/>
      <c r="BD13" s="236"/>
      <c r="BE13" s="236"/>
      <c r="BF13" s="236"/>
      <c r="BG13" s="236"/>
      <c r="BH13" s="236"/>
      <c r="BI13" s="236"/>
      <c r="BJ13" s="237"/>
      <c r="BK13" s="222">
        <v>954</v>
      </c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4"/>
      <c r="CB13" s="222">
        <v>539</v>
      </c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4"/>
      <c r="CT13" s="222">
        <v>2517</v>
      </c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4"/>
      <c r="DK13" s="222">
        <v>1140</v>
      </c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4"/>
      <c r="EC13" s="222">
        <v>1</v>
      </c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4"/>
      <c r="ET13" s="222">
        <v>1</v>
      </c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4"/>
    </row>
    <row r="14" spans="1:167" ht="12.75" customHeight="1">
      <c r="A14" s="29"/>
      <c r="B14" s="304">
        <v>19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  <c r="BB14" s="235" t="s">
        <v>89</v>
      </c>
      <c r="BC14" s="236"/>
      <c r="BD14" s="236"/>
      <c r="BE14" s="236"/>
      <c r="BF14" s="236"/>
      <c r="BG14" s="236"/>
      <c r="BH14" s="236"/>
      <c r="BI14" s="236"/>
      <c r="BJ14" s="237"/>
      <c r="BK14" s="222">
        <v>107</v>
      </c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4"/>
      <c r="CB14" s="222">
        <v>65</v>
      </c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4"/>
      <c r="CT14" s="222">
        <v>1623</v>
      </c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4"/>
      <c r="DK14" s="222">
        <v>1091</v>
      </c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4"/>
      <c r="EC14" s="222">
        <v>37</v>
      </c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4"/>
      <c r="ET14" s="222">
        <v>16</v>
      </c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4"/>
    </row>
    <row r="15" spans="1:167" ht="12.75" customHeight="1">
      <c r="A15" s="29"/>
      <c r="B15" s="304">
        <v>20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/>
      <c r="BB15" s="235" t="s">
        <v>90</v>
      </c>
      <c r="BC15" s="236"/>
      <c r="BD15" s="236"/>
      <c r="BE15" s="236"/>
      <c r="BF15" s="236"/>
      <c r="BG15" s="236"/>
      <c r="BH15" s="236"/>
      <c r="BI15" s="236"/>
      <c r="BJ15" s="237"/>
      <c r="BK15" s="222">
        <v>61</v>
      </c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4"/>
      <c r="CB15" s="222">
        <v>37</v>
      </c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4"/>
      <c r="CT15" s="222">
        <v>1326</v>
      </c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4"/>
      <c r="DK15" s="222">
        <v>982</v>
      </c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4"/>
      <c r="EC15" s="222">
        <v>544</v>
      </c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4"/>
      <c r="ET15" s="222">
        <v>296</v>
      </c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4"/>
    </row>
    <row r="16" spans="1:167" ht="12.75" customHeight="1">
      <c r="A16" s="29"/>
      <c r="B16" s="304">
        <v>21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5"/>
      <c r="BB16" s="235" t="s">
        <v>92</v>
      </c>
      <c r="BC16" s="236"/>
      <c r="BD16" s="236"/>
      <c r="BE16" s="236"/>
      <c r="BF16" s="236"/>
      <c r="BG16" s="236"/>
      <c r="BH16" s="236"/>
      <c r="BI16" s="236"/>
      <c r="BJ16" s="237"/>
      <c r="BK16" s="222">
        <v>618</v>
      </c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4"/>
      <c r="CB16" s="222">
        <v>365</v>
      </c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4"/>
      <c r="CT16" s="222">
        <v>1467</v>
      </c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4"/>
      <c r="DK16" s="222">
        <v>789</v>
      </c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4"/>
      <c r="EC16" s="222">
        <v>591</v>
      </c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4"/>
      <c r="ET16" s="222">
        <v>324</v>
      </c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4"/>
    </row>
    <row r="17" spans="1:167" ht="12.75" customHeight="1">
      <c r="A17" s="29"/>
      <c r="B17" s="304">
        <v>22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5"/>
      <c r="BB17" s="235" t="s">
        <v>95</v>
      </c>
      <c r="BC17" s="236"/>
      <c r="BD17" s="236"/>
      <c r="BE17" s="236"/>
      <c r="BF17" s="236"/>
      <c r="BG17" s="236"/>
      <c r="BH17" s="236"/>
      <c r="BI17" s="236"/>
      <c r="BJ17" s="237"/>
      <c r="BK17" s="222">
        <v>418</v>
      </c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4"/>
      <c r="CB17" s="222">
        <v>226</v>
      </c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4"/>
      <c r="CT17" s="222">
        <v>1229</v>
      </c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4"/>
      <c r="DK17" s="222">
        <v>636</v>
      </c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4"/>
      <c r="EC17" s="222">
        <v>486</v>
      </c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4"/>
      <c r="ET17" s="222">
        <v>231</v>
      </c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4"/>
    </row>
    <row r="18" spans="1:167" ht="12.75" customHeight="1">
      <c r="A18" s="29"/>
      <c r="B18" s="304">
        <v>23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5"/>
      <c r="BB18" s="235" t="s">
        <v>143</v>
      </c>
      <c r="BC18" s="236"/>
      <c r="BD18" s="236"/>
      <c r="BE18" s="236"/>
      <c r="BF18" s="236"/>
      <c r="BG18" s="236"/>
      <c r="BH18" s="236"/>
      <c r="BI18" s="236"/>
      <c r="BJ18" s="237"/>
      <c r="BK18" s="222">
        <v>206</v>
      </c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4"/>
      <c r="CB18" s="222">
        <v>111</v>
      </c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4"/>
      <c r="CT18" s="222">
        <v>545</v>
      </c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4"/>
      <c r="DK18" s="222">
        <v>228</v>
      </c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4"/>
      <c r="EC18" s="222">
        <v>148</v>
      </c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4"/>
      <c r="ET18" s="222">
        <v>75</v>
      </c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4"/>
    </row>
    <row r="19" spans="1:167" ht="12.75" customHeight="1">
      <c r="A19" s="29"/>
      <c r="B19" s="304">
        <v>24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5"/>
      <c r="BB19" s="235" t="s">
        <v>144</v>
      </c>
      <c r="BC19" s="236"/>
      <c r="BD19" s="236"/>
      <c r="BE19" s="236"/>
      <c r="BF19" s="236"/>
      <c r="BG19" s="236"/>
      <c r="BH19" s="236"/>
      <c r="BI19" s="236"/>
      <c r="BJ19" s="237"/>
      <c r="BK19" s="222">
        <v>84</v>
      </c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4"/>
      <c r="CB19" s="222">
        <v>41</v>
      </c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4"/>
      <c r="CT19" s="222">
        <v>188</v>
      </c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4"/>
      <c r="DK19" s="222">
        <v>71</v>
      </c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4"/>
      <c r="EC19" s="222">
        <v>50</v>
      </c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4"/>
      <c r="ET19" s="222">
        <v>26</v>
      </c>
      <c r="EU19" s="223"/>
      <c r="EV19" s="223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4"/>
    </row>
    <row r="20" spans="1:167" ht="12.75" customHeight="1">
      <c r="A20" s="29"/>
      <c r="B20" s="304">
        <v>25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5"/>
      <c r="BB20" s="235" t="s">
        <v>145</v>
      </c>
      <c r="BC20" s="236"/>
      <c r="BD20" s="236"/>
      <c r="BE20" s="236"/>
      <c r="BF20" s="236"/>
      <c r="BG20" s="236"/>
      <c r="BH20" s="236"/>
      <c r="BI20" s="236"/>
      <c r="BJ20" s="237"/>
      <c r="BK20" s="222">
        <v>46</v>
      </c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4"/>
      <c r="CB20" s="222">
        <v>20</v>
      </c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4"/>
      <c r="CT20" s="222">
        <v>84</v>
      </c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4"/>
      <c r="DK20" s="222">
        <v>29</v>
      </c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4"/>
      <c r="EC20" s="222">
        <v>19</v>
      </c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4"/>
      <c r="ET20" s="222">
        <v>9</v>
      </c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4"/>
    </row>
    <row r="21" spans="1:167" ht="12.75" customHeight="1">
      <c r="A21" s="29"/>
      <c r="B21" s="304">
        <v>26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5"/>
      <c r="BB21" s="235" t="s">
        <v>150</v>
      </c>
      <c r="BC21" s="236"/>
      <c r="BD21" s="236"/>
      <c r="BE21" s="236"/>
      <c r="BF21" s="236"/>
      <c r="BG21" s="236"/>
      <c r="BH21" s="236"/>
      <c r="BI21" s="236"/>
      <c r="BJ21" s="237"/>
      <c r="BK21" s="222">
        <v>30</v>
      </c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4"/>
      <c r="CB21" s="222">
        <v>12</v>
      </c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4"/>
      <c r="CT21" s="222">
        <v>67</v>
      </c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4"/>
      <c r="DK21" s="222">
        <v>18</v>
      </c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4"/>
      <c r="EC21" s="222">
        <v>14</v>
      </c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4"/>
      <c r="ET21" s="222">
        <v>4</v>
      </c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4"/>
    </row>
    <row r="22" spans="1:167" ht="12.75" customHeight="1">
      <c r="A22" s="29"/>
      <c r="B22" s="304">
        <v>27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5"/>
      <c r="BB22" s="235" t="s">
        <v>152</v>
      </c>
      <c r="BC22" s="236"/>
      <c r="BD22" s="236"/>
      <c r="BE22" s="236"/>
      <c r="BF22" s="236"/>
      <c r="BG22" s="236"/>
      <c r="BH22" s="236"/>
      <c r="BI22" s="236"/>
      <c r="BJ22" s="237"/>
      <c r="BK22" s="222">
        <v>12</v>
      </c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4"/>
      <c r="CB22" s="222">
        <v>7</v>
      </c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4"/>
      <c r="CT22" s="222">
        <v>41</v>
      </c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4"/>
      <c r="DK22" s="222">
        <v>6</v>
      </c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4"/>
      <c r="EC22" s="222">
        <v>2</v>
      </c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4"/>
      <c r="ET22" s="222">
        <v>1</v>
      </c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4"/>
    </row>
    <row r="23" spans="1:167" ht="12.75" customHeight="1">
      <c r="A23" s="29"/>
      <c r="B23" s="304">
        <v>28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5"/>
      <c r="BB23" s="235" t="s">
        <v>155</v>
      </c>
      <c r="BC23" s="236"/>
      <c r="BD23" s="236"/>
      <c r="BE23" s="236"/>
      <c r="BF23" s="236"/>
      <c r="BG23" s="236"/>
      <c r="BH23" s="236"/>
      <c r="BI23" s="236"/>
      <c r="BJ23" s="237"/>
      <c r="BK23" s="222">
        <v>13</v>
      </c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4"/>
      <c r="CB23" s="222">
        <v>8</v>
      </c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4"/>
      <c r="CT23" s="222">
        <v>16</v>
      </c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4"/>
      <c r="DK23" s="222">
        <v>4</v>
      </c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4"/>
      <c r="EC23" s="222">
        <v>4</v>
      </c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4"/>
      <c r="ET23" s="222">
        <v>2</v>
      </c>
      <c r="EU23" s="223"/>
      <c r="EV23" s="223"/>
      <c r="EW23" s="223"/>
      <c r="EX23" s="223"/>
      <c r="EY23" s="223"/>
      <c r="EZ23" s="223"/>
      <c r="FA23" s="223"/>
      <c r="FB23" s="223"/>
      <c r="FC23" s="223"/>
      <c r="FD23" s="223"/>
      <c r="FE23" s="223"/>
      <c r="FF23" s="223"/>
      <c r="FG23" s="223"/>
      <c r="FH23" s="223"/>
      <c r="FI23" s="223"/>
      <c r="FJ23" s="223"/>
      <c r="FK23" s="224"/>
    </row>
    <row r="24" spans="1:167" ht="12.75" customHeight="1">
      <c r="A24" s="29"/>
      <c r="B24" s="304">
        <v>29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5"/>
      <c r="BB24" s="235" t="s">
        <v>156</v>
      </c>
      <c r="BC24" s="236"/>
      <c r="BD24" s="236"/>
      <c r="BE24" s="236"/>
      <c r="BF24" s="236"/>
      <c r="BG24" s="236"/>
      <c r="BH24" s="236"/>
      <c r="BI24" s="236"/>
      <c r="BJ24" s="237"/>
      <c r="BK24" s="222">
        <v>16</v>
      </c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4"/>
      <c r="CB24" s="222">
        <v>9</v>
      </c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4"/>
      <c r="CT24" s="222">
        <v>23</v>
      </c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4"/>
      <c r="DK24" s="222">
        <v>6</v>
      </c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4"/>
      <c r="EC24" s="222">
        <v>2</v>
      </c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4"/>
      <c r="ET24" s="222">
        <v>1</v>
      </c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4"/>
    </row>
    <row r="25" spans="1:167" ht="12.75" customHeight="1">
      <c r="A25" s="29"/>
      <c r="B25" s="304" t="s">
        <v>371</v>
      </c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/>
      <c r="BB25" s="235" t="s">
        <v>229</v>
      </c>
      <c r="BC25" s="236"/>
      <c r="BD25" s="236"/>
      <c r="BE25" s="236"/>
      <c r="BF25" s="236"/>
      <c r="BG25" s="236"/>
      <c r="BH25" s="236"/>
      <c r="BI25" s="236"/>
      <c r="BJ25" s="237"/>
      <c r="BK25" s="222">
        <v>32</v>
      </c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4"/>
      <c r="CB25" s="222">
        <v>11</v>
      </c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4"/>
      <c r="CT25" s="222">
        <v>46</v>
      </c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4"/>
      <c r="DK25" s="222">
        <v>12</v>
      </c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4"/>
      <c r="EC25" s="222">
        <v>5</v>
      </c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4"/>
      <c r="ET25" s="222">
        <v>3</v>
      </c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4"/>
    </row>
    <row r="26" spans="1:167" ht="12.75" customHeight="1">
      <c r="A26" s="29"/>
      <c r="B26" s="304" t="s">
        <v>372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/>
      <c r="BB26" s="235" t="s">
        <v>230</v>
      </c>
      <c r="BC26" s="236"/>
      <c r="BD26" s="236"/>
      <c r="BE26" s="236"/>
      <c r="BF26" s="236"/>
      <c r="BG26" s="236"/>
      <c r="BH26" s="236"/>
      <c r="BI26" s="236"/>
      <c r="BJ26" s="237"/>
      <c r="BK26" s="222">
        <v>7</v>
      </c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4"/>
      <c r="CB26" s="222">
        <v>5</v>
      </c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4"/>
      <c r="CT26" s="222">
        <v>14</v>
      </c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4"/>
      <c r="DK26" s="222">
        <v>7</v>
      </c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4"/>
      <c r="EC26" s="222">
        <v>0</v>
      </c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4"/>
      <c r="ET26" s="222">
        <v>0</v>
      </c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4"/>
    </row>
    <row r="27" spans="1:167" ht="12.75" customHeight="1">
      <c r="A27" s="29"/>
      <c r="B27" s="304" t="s">
        <v>373</v>
      </c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5"/>
      <c r="BB27" s="235" t="s">
        <v>232</v>
      </c>
      <c r="BC27" s="236"/>
      <c r="BD27" s="236"/>
      <c r="BE27" s="236"/>
      <c r="BF27" s="236"/>
      <c r="BG27" s="236"/>
      <c r="BH27" s="236"/>
      <c r="BI27" s="236"/>
      <c r="BJ27" s="237"/>
      <c r="BK27" s="222">
        <v>11</v>
      </c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4"/>
      <c r="CB27" s="222">
        <v>8</v>
      </c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4"/>
      <c r="CT27" s="222">
        <v>12</v>
      </c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4"/>
      <c r="DK27" s="222">
        <v>4</v>
      </c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4"/>
      <c r="EC27" s="222">
        <v>0</v>
      </c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4"/>
      <c r="ET27" s="222">
        <v>0</v>
      </c>
      <c r="EU27" s="223"/>
      <c r="EV27" s="223"/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4"/>
    </row>
    <row r="28" spans="1:167" ht="12.75" customHeight="1">
      <c r="A28" s="64"/>
      <c r="B28" s="342" t="s">
        <v>377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3"/>
      <c r="BB28" s="249" t="s">
        <v>233</v>
      </c>
      <c r="BC28" s="250"/>
      <c r="BD28" s="250"/>
      <c r="BE28" s="250"/>
      <c r="BF28" s="250"/>
      <c r="BG28" s="250"/>
      <c r="BH28" s="250"/>
      <c r="BI28" s="250"/>
      <c r="BJ28" s="251"/>
      <c r="BK28" s="206">
        <v>0</v>
      </c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8"/>
      <c r="CB28" s="206">
        <v>0</v>
      </c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8"/>
      <c r="CT28" s="206">
        <v>0</v>
      </c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8"/>
      <c r="DK28" s="206">
        <v>0</v>
      </c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8"/>
      <c r="EC28" s="206">
        <v>0</v>
      </c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8"/>
      <c r="ET28" s="206">
        <v>0</v>
      </c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8"/>
    </row>
    <row r="29" spans="1:167" ht="12.75" customHeight="1">
      <c r="A29" s="21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5"/>
      <c r="BB29" s="235"/>
      <c r="BC29" s="236"/>
      <c r="BD29" s="236"/>
      <c r="BE29" s="236"/>
      <c r="BF29" s="236"/>
      <c r="BG29" s="236"/>
      <c r="BH29" s="236"/>
      <c r="BI29" s="236"/>
      <c r="BJ29" s="237"/>
      <c r="BK29" s="222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4"/>
      <c r="CB29" s="222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4"/>
      <c r="CT29" s="222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4"/>
      <c r="DK29" s="222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4"/>
      <c r="EC29" s="222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4"/>
      <c r="ET29" s="222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4"/>
    </row>
    <row r="30" spans="1:167" ht="12.75" customHeight="1">
      <c r="A30" s="29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4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5"/>
      <c r="BB30" s="235"/>
      <c r="BC30" s="236"/>
      <c r="BD30" s="236"/>
      <c r="BE30" s="236"/>
      <c r="BF30" s="236"/>
      <c r="BG30" s="236"/>
      <c r="BH30" s="236"/>
      <c r="BI30" s="236"/>
      <c r="BJ30" s="237"/>
      <c r="BK30" s="222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4"/>
      <c r="CB30" s="222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4"/>
      <c r="CT30" s="222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4"/>
      <c r="DK30" s="222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4"/>
      <c r="EC30" s="222"/>
      <c r="ED30" s="223"/>
      <c r="EE30" s="223"/>
      <c r="EF30" s="223"/>
      <c r="EG30" s="223"/>
      <c r="EH30" s="223"/>
      <c r="EI30" s="223"/>
      <c r="EJ30" s="223"/>
      <c r="EK30" s="223"/>
      <c r="EL30" s="223"/>
      <c r="EM30" s="223"/>
      <c r="EN30" s="223"/>
      <c r="EO30" s="223"/>
      <c r="EP30" s="223"/>
      <c r="EQ30" s="223"/>
      <c r="ER30" s="223"/>
      <c r="ES30" s="224"/>
      <c r="ET30" s="222"/>
      <c r="EU30" s="223"/>
      <c r="EV30" s="223"/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4"/>
    </row>
    <row r="31" spans="1:167" ht="12.75" customHeight="1">
      <c r="A31" s="29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5"/>
      <c r="BB31" s="235"/>
      <c r="BC31" s="236"/>
      <c r="BD31" s="236"/>
      <c r="BE31" s="236"/>
      <c r="BF31" s="236"/>
      <c r="BG31" s="236"/>
      <c r="BH31" s="236"/>
      <c r="BI31" s="236"/>
      <c r="BJ31" s="237"/>
      <c r="BK31" s="222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4"/>
      <c r="CB31" s="222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4"/>
      <c r="CT31" s="222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4"/>
      <c r="DK31" s="222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4"/>
      <c r="EC31" s="222"/>
      <c r="ED31" s="223"/>
      <c r="EE31" s="223"/>
      <c r="EF31" s="223"/>
      <c r="EG31" s="223"/>
      <c r="EH31" s="223"/>
      <c r="EI31" s="223"/>
      <c r="EJ31" s="223"/>
      <c r="EK31" s="223"/>
      <c r="EL31" s="223"/>
      <c r="EM31" s="223"/>
      <c r="EN31" s="223"/>
      <c r="EO31" s="223"/>
      <c r="EP31" s="223"/>
      <c r="EQ31" s="223"/>
      <c r="ER31" s="223"/>
      <c r="ES31" s="224"/>
      <c r="ET31" s="222"/>
      <c r="EU31" s="223"/>
      <c r="EV31" s="223"/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4"/>
    </row>
    <row r="33" ht="12.75">
      <c r="B33" s="1" t="s">
        <v>375</v>
      </c>
    </row>
  </sheetData>
  <sheetProtection/>
  <mergeCells count="200">
    <mergeCell ref="EC28:ES29"/>
    <mergeCell ref="B28:BA28"/>
    <mergeCell ref="B31:BA31"/>
    <mergeCell ref="BB31:BJ31"/>
    <mergeCell ref="BK31:CA31"/>
    <mergeCell ref="CB31:CS31"/>
    <mergeCell ref="CT31:DJ31"/>
    <mergeCell ref="DK31:EB31"/>
    <mergeCell ref="ET30:FK30"/>
    <mergeCell ref="ET28:FK29"/>
    <mergeCell ref="B1:FJ1"/>
    <mergeCell ref="B2:FJ2"/>
    <mergeCell ref="B30:BA30"/>
    <mergeCell ref="BB30:BJ30"/>
    <mergeCell ref="BK30:CA30"/>
    <mergeCell ref="CB30:CS30"/>
    <mergeCell ref="CT28:DJ29"/>
    <mergeCell ref="DK28:EB29"/>
    <mergeCell ref="B27:BA27"/>
    <mergeCell ref="BB27:BJ27"/>
    <mergeCell ref="EC31:ES31"/>
    <mergeCell ref="ET31:FK31"/>
    <mergeCell ref="CT30:DJ30"/>
    <mergeCell ref="DK30:EB30"/>
    <mergeCell ref="DK27:EB27"/>
    <mergeCell ref="EC27:ES27"/>
    <mergeCell ref="ET27:FK27"/>
    <mergeCell ref="EC30:ES30"/>
    <mergeCell ref="B25:BA25"/>
    <mergeCell ref="BB25:BJ25"/>
    <mergeCell ref="BK25:CA25"/>
    <mergeCell ref="CB25:CS25"/>
    <mergeCell ref="BB28:BJ29"/>
    <mergeCell ref="BK28:CA29"/>
    <mergeCell ref="CB28:CS29"/>
    <mergeCell ref="B29:BA29"/>
    <mergeCell ref="B26:BA26"/>
    <mergeCell ref="BB26:BJ26"/>
    <mergeCell ref="BK26:CA26"/>
    <mergeCell ref="CB26:CS26"/>
    <mergeCell ref="BK27:CA27"/>
    <mergeCell ref="CB27:CS27"/>
    <mergeCell ref="CT27:DJ27"/>
    <mergeCell ref="CT26:DJ26"/>
    <mergeCell ref="EC24:ES24"/>
    <mergeCell ref="ET24:FK24"/>
    <mergeCell ref="CT24:DJ24"/>
    <mergeCell ref="DK24:EB24"/>
    <mergeCell ref="B24:BA24"/>
    <mergeCell ref="BB24:BJ24"/>
    <mergeCell ref="BK24:CA24"/>
    <mergeCell ref="CB24:CS24"/>
    <mergeCell ref="EC26:ES26"/>
    <mergeCell ref="ET26:FK26"/>
    <mergeCell ref="CT25:DJ25"/>
    <mergeCell ref="DK25:EB25"/>
    <mergeCell ref="EC25:ES25"/>
    <mergeCell ref="ET25:FK25"/>
    <mergeCell ref="DK26:EB26"/>
    <mergeCell ref="EC23:ES23"/>
    <mergeCell ref="ET23:FK23"/>
    <mergeCell ref="B22:BA22"/>
    <mergeCell ref="BB22:BJ22"/>
    <mergeCell ref="BK22:CA22"/>
    <mergeCell ref="CB22:CS22"/>
    <mergeCell ref="EC22:ES22"/>
    <mergeCell ref="ET22:FK22"/>
    <mergeCell ref="B23:BA23"/>
    <mergeCell ref="BB23:BJ23"/>
    <mergeCell ref="EC20:ES20"/>
    <mergeCell ref="ET20:FK20"/>
    <mergeCell ref="BK23:CA23"/>
    <mergeCell ref="CB23:CS23"/>
    <mergeCell ref="CT23:DJ23"/>
    <mergeCell ref="DK23:EB23"/>
    <mergeCell ref="EC21:ES21"/>
    <mergeCell ref="ET21:FK21"/>
    <mergeCell ref="CT22:DJ22"/>
    <mergeCell ref="DK22:EB22"/>
    <mergeCell ref="BK21:CA21"/>
    <mergeCell ref="CB21:CS21"/>
    <mergeCell ref="CT20:DJ20"/>
    <mergeCell ref="DK20:EB20"/>
    <mergeCell ref="CT21:DJ21"/>
    <mergeCell ref="DK21:EB21"/>
    <mergeCell ref="BK20:CA20"/>
    <mergeCell ref="CB20:CS20"/>
    <mergeCell ref="B19:BA19"/>
    <mergeCell ref="BB19:BJ19"/>
    <mergeCell ref="B21:BA21"/>
    <mergeCell ref="BB21:BJ21"/>
    <mergeCell ref="B20:BA20"/>
    <mergeCell ref="BB20:BJ20"/>
    <mergeCell ref="B18:BA18"/>
    <mergeCell ref="BB18:BJ18"/>
    <mergeCell ref="BK18:CA18"/>
    <mergeCell ref="CB18:CS18"/>
    <mergeCell ref="EC17:ES17"/>
    <mergeCell ref="ET17:FK17"/>
    <mergeCell ref="EC19:ES19"/>
    <mergeCell ref="ET19:FK19"/>
    <mergeCell ref="EC18:ES18"/>
    <mergeCell ref="ET18:FK18"/>
    <mergeCell ref="BK19:CA19"/>
    <mergeCell ref="CB19:CS19"/>
    <mergeCell ref="CT19:DJ19"/>
    <mergeCell ref="DK19:EB19"/>
    <mergeCell ref="CT18:DJ18"/>
    <mergeCell ref="DK18:EB18"/>
    <mergeCell ref="CT17:DJ17"/>
    <mergeCell ref="DK17:EB17"/>
    <mergeCell ref="EC16:ES16"/>
    <mergeCell ref="ET16:FK16"/>
    <mergeCell ref="CT16:DJ16"/>
    <mergeCell ref="DK16:EB16"/>
    <mergeCell ref="B17:BA17"/>
    <mergeCell ref="BB17:BJ17"/>
    <mergeCell ref="BK17:CA17"/>
    <mergeCell ref="CB17:CS17"/>
    <mergeCell ref="B16:BA16"/>
    <mergeCell ref="BB16:BJ16"/>
    <mergeCell ref="BK16:CA16"/>
    <mergeCell ref="CB16:CS16"/>
    <mergeCell ref="EC15:ES15"/>
    <mergeCell ref="ET15:FK15"/>
    <mergeCell ref="B14:BA14"/>
    <mergeCell ref="BB14:BJ14"/>
    <mergeCell ref="BK14:CA14"/>
    <mergeCell ref="CB14:CS14"/>
    <mergeCell ref="CT14:DJ14"/>
    <mergeCell ref="DK14:EB14"/>
    <mergeCell ref="B15:BA15"/>
    <mergeCell ref="BB15:BJ15"/>
    <mergeCell ref="B13:BA13"/>
    <mergeCell ref="BB13:BJ13"/>
    <mergeCell ref="BK13:CA13"/>
    <mergeCell ref="CB13:CS13"/>
    <mergeCell ref="BK15:CA15"/>
    <mergeCell ref="CB15:CS15"/>
    <mergeCell ref="CT15:DJ15"/>
    <mergeCell ref="DK15:EB15"/>
    <mergeCell ref="EC14:ES14"/>
    <mergeCell ref="ET14:FK14"/>
    <mergeCell ref="CT13:DJ13"/>
    <mergeCell ref="DK13:EB13"/>
    <mergeCell ref="EC13:ES13"/>
    <mergeCell ref="ET13:FK13"/>
    <mergeCell ref="CT11:DJ11"/>
    <mergeCell ref="DK11:EB11"/>
    <mergeCell ref="EC11:ES11"/>
    <mergeCell ref="ET11:FK11"/>
    <mergeCell ref="B11:BA11"/>
    <mergeCell ref="BB11:BJ11"/>
    <mergeCell ref="BK11:CA11"/>
    <mergeCell ref="CB11:CS11"/>
    <mergeCell ref="CT12:DJ12"/>
    <mergeCell ref="DK12:EB12"/>
    <mergeCell ref="EC12:ES12"/>
    <mergeCell ref="ET12:FK12"/>
    <mergeCell ref="B12:BA12"/>
    <mergeCell ref="BB12:BJ12"/>
    <mergeCell ref="BK12:CA12"/>
    <mergeCell ref="CB12:CS12"/>
    <mergeCell ref="ET8:FK10"/>
    <mergeCell ref="EC7:ES7"/>
    <mergeCell ref="ET7:FK7"/>
    <mergeCell ref="DK7:EB7"/>
    <mergeCell ref="B9:BA9"/>
    <mergeCell ref="B10:BA10"/>
    <mergeCell ref="DK8:EB10"/>
    <mergeCell ref="EC8:ES10"/>
    <mergeCell ref="CT8:DJ10"/>
    <mergeCell ref="B7:BA7"/>
    <mergeCell ref="BB7:BJ7"/>
    <mergeCell ref="BK7:CA7"/>
    <mergeCell ref="CB7:CS7"/>
    <mergeCell ref="CT7:DJ7"/>
    <mergeCell ref="B8:BA8"/>
    <mergeCell ref="BB8:BJ10"/>
    <mergeCell ref="BK8:CA10"/>
    <mergeCell ref="CB8:CS10"/>
    <mergeCell ref="A4:BA5"/>
    <mergeCell ref="BB4:BJ5"/>
    <mergeCell ref="BK4:CS4"/>
    <mergeCell ref="ET6:FK6"/>
    <mergeCell ref="A6:BA6"/>
    <mergeCell ref="BB6:BJ6"/>
    <mergeCell ref="BK6:CA6"/>
    <mergeCell ref="CB6:CS6"/>
    <mergeCell ref="EC6:ES6"/>
    <mergeCell ref="CT6:DJ6"/>
    <mergeCell ref="DK6:EB6"/>
    <mergeCell ref="ET5:FK5"/>
    <mergeCell ref="EC4:FK4"/>
    <mergeCell ref="BK5:CA5"/>
    <mergeCell ref="CB5:CS5"/>
    <mergeCell ref="CT5:DJ5"/>
    <mergeCell ref="EC5:ES5"/>
    <mergeCell ref="CT4:EB4"/>
    <mergeCell ref="DK5:EB5"/>
  </mergeCells>
  <printOptions/>
  <pageMargins left="0.51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11">
      <selection activeCell="BC21" sqref="BC21:BM21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85" t="s">
        <v>399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spans="2:166" ht="15" customHeight="1">
      <c r="B2" s="185" t="s">
        <v>400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</row>
    <row r="3" ht="12.75">
      <c r="FK3" s="41" t="s">
        <v>97</v>
      </c>
    </row>
    <row r="4" spans="1:167" ht="12" customHeight="1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200"/>
      <c r="AU4" s="198" t="s">
        <v>35</v>
      </c>
      <c r="AV4" s="201"/>
      <c r="AW4" s="201"/>
      <c r="AX4" s="201"/>
      <c r="AY4" s="201"/>
      <c r="AZ4" s="201"/>
      <c r="BA4" s="201"/>
      <c r="BB4" s="202"/>
      <c r="BC4" s="284" t="s">
        <v>368</v>
      </c>
      <c r="BD4" s="285"/>
      <c r="BE4" s="285"/>
      <c r="BF4" s="285"/>
      <c r="BG4" s="285"/>
      <c r="BH4" s="285"/>
      <c r="BI4" s="285"/>
      <c r="BJ4" s="285"/>
      <c r="BK4" s="285"/>
      <c r="BL4" s="285"/>
      <c r="BM4" s="286"/>
      <c r="BN4" s="198" t="s">
        <v>378</v>
      </c>
      <c r="BO4" s="201"/>
      <c r="BP4" s="201"/>
      <c r="BQ4" s="201"/>
      <c r="BR4" s="201"/>
      <c r="BS4" s="201"/>
      <c r="BT4" s="201"/>
      <c r="BU4" s="201"/>
      <c r="BV4" s="201"/>
      <c r="BW4" s="202"/>
      <c r="BX4" s="180" t="s">
        <v>389</v>
      </c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2"/>
      <c r="DL4" s="180" t="s">
        <v>398</v>
      </c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2"/>
    </row>
    <row r="5" spans="1:167" ht="12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23"/>
      <c r="AU5" s="143"/>
      <c r="AV5" s="144"/>
      <c r="AW5" s="144"/>
      <c r="AX5" s="144"/>
      <c r="AY5" s="144"/>
      <c r="AZ5" s="144"/>
      <c r="BA5" s="144"/>
      <c r="BB5" s="145"/>
      <c r="BC5" s="499"/>
      <c r="BD5" s="500"/>
      <c r="BE5" s="500"/>
      <c r="BF5" s="500"/>
      <c r="BG5" s="500"/>
      <c r="BH5" s="500"/>
      <c r="BI5" s="500"/>
      <c r="BJ5" s="500"/>
      <c r="BK5" s="500"/>
      <c r="BL5" s="500"/>
      <c r="BM5" s="501"/>
      <c r="BN5" s="143"/>
      <c r="BO5" s="144"/>
      <c r="BP5" s="144"/>
      <c r="BQ5" s="144"/>
      <c r="BR5" s="144"/>
      <c r="BS5" s="144"/>
      <c r="BT5" s="144"/>
      <c r="BU5" s="144"/>
      <c r="BV5" s="144"/>
      <c r="BW5" s="145"/>
      <c r="BX5" s="180" t="s">
        <v>381</v>
      </c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2"/>
      <c r="CR5" s="180" t="s">
        <v>382</v>
      </c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2"/>
      <c r="DL5" s="180" t="s">
        <v>385</v>
      </c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2"/>
      <c r="EJ5" s="504" t="s">
        <v>62</v>
      </c>
      <c r="EK5" s="201"/>
      <c r="EL5" s="201"/>
      <c r="EM5" s="201"/>
      <c r="EN5" s="201"/>
      <c r="EO5" s="201"/>
      <c r="EP5" s="201"/>
      <c r="EQ5" s="201"/>
      <c r="ER5" s="201"/>
      <c r="ES5" s="201"/>
      <c r="ET5" s="201"/>
      <c r="EU5" s="202"/>
      <c r="EV5" s="206" t="s">
        <v>390</v>
      </c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8"/>
    </row>
    <row r="6" spans="1:167" ht="12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23"/>
      <c r="AU6" s="143"/>
      <c r="AV6" s="144"/>
      <c r="AW6" s="144"/>
      <c r="AX6" s="144"/>
      <c r="AY6" s="144"/>
      <c r="AZ6" s="144"/>
      <c r="BA6" s="144"/>
      <c r="BB6" s="145"/>
      <c r="BC6" s="499"/>
      <c r="BD6" s="500"/>
      <c r="BE6" s="500"/>
      <c r="BF6" s="500"/>
      <c r="BG6" s="500"/>
      <c r="BH6" s="500"/>
      <c r="BI6" s="500"/>
      <c r="BJ6" s="500"/>
      <c r="BK6" s="500"/>
      <c r="BL6" s="500"/>
      <c r="BM6" s="501"/>
      <c r="BN6" s="143"/>
      <c r="BO6" s="144"/>
      <c r="BP6" s="144"/>
      <c r="BQ6" s="144"/>
      <c r="BR6" s="144"/>
      <c r="BS6" s="144"/>
      <c r="BT6" s="144"/>
      <c r="BU6" s="144"/>
      <c r="BV6" s="144"/>
      <c r="BW6" s="145"/>
      <c r="BX6" s="198" t="s">
        <v>379</v>
      </c>
      <c r="BY6" s="199"/>
      <c r="BZ6" s="199"/>
      <c r="CA6" s="199"/>
      <c r="CB6" s="199"/>
      <c r="CC6" s="199"/>
      <c r="CD6" s="199"/>
      <c r="CE6" s="199"/>
      <c r="CF6" s="199"/>
      <c r="CG6" s="200"/>
      <c r="CH6" s="198" t="s">
        <v>380</v>
      </c>
      <c r="CI6" s="199"/>
      <c r="CJ6" s="199"/>
      <c r="CK6" s="199"/>
      <c r="CL6" s="199"/>
      <c r="CM6" s="199"/>
      <c r="CN6" s="199"/>
      <c r="CO6" s="199"/>
      <c r="CP6" s="199"/>
      <c r="CQ6" s="200"/>
      <c r="CR6" s="198" t="s">
        <v>383</v>
      </c>
      <c r="CS6" s="199"/>
      <c r="CT6" s="199"/>
      <c r="CU6" s="199"/>
      <c r="CV6" s="199"/>
      <c r="CW6" s="199"/>
      <c r="CX6" s="199"/>
      <c r="CY6" s="199"/>
      <c r="CZ6" s="199"/>
      <c r="DA6" s="200"/>
      <c r="DB6" s="198" t="s">
        <v>384</v>
      </c>
      <c r="DC6" s="199"/>
      <c r="DD6" s="199"/>
      <c r="DE6" s="199"/>
      <c r="DF6" s="199"/>
      <c r="DG6" s="199"/>
      <c r="DH6" s="199"/>
      <c r="DI6" s="199"/>
      <c r="DJ6" s="199"/>
      <c r="DK6" s="200"/>
      <c r="DL6" s="198" t="s">
        <v>386</v>
      </c>
      <c r="DM6" s="199"/>
      <c r="DN6" s="199"/>
      <c r="DO6" s="199"/>
      <c r="DP6" s="199"/>
      <c r="DQ6" s="199"/>
      <c r="DR6" s="199"/>
      <c r="DS6" s="200"/>
      <c r="DT6" s="198" t="s">
        <v>387</v>
      </c>
      <c r="DU6" s="199"/>
      <c r="DV6" s="199"/>
      <c r="DW6" s="199"/>
      <c r="DX6" s="199"/>
      <c r="DY6" s="199"/>
      <c r="DZ6" s="199"/>
      <c r="EA6" s="200"/>
      <c r="EB6" s="198" t="s">
        <v>388</v>
      </c>
      <c r="EC6" s="199"/>
      <c r="ED6" s="199"/>
      <c r="EE6" s="199"/>
      <c r="EF6" s="199"/>
      <c r="EG6" s="199"/>
      <c r="EH6" s="199"/>
      <c r="EI6" s="200"/>
      <c r="EJ6" s="143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5"/>
      <c r="EV6" s="324" t="s">
        <v>391</v>
      </c>
      <c r="EW6" s="325"/>
      <c r="EX6" s="325"/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6"/>
    </row>
    <row r="7" spans="1:167" ht="12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23"/>
      <c r="AU7" s="143"/>
      <c r="AV7" s="144"/>
      <c r="AW7" s="144"/>
      <c r="AX7" s="144"/>
      <c r="AY7" s="144"/>
      <c r="AZ7" s="144"/>
      <c r="BA7" s="144"/>
      <c r="BB7" s="145"/>
      <c r="BC7" s="499"/>
      <c r="BD7" s="500"/>
      <c r="BE7" s="500"/>
      <c r="BF7" s="500"/>
      <c r="BG7" s="500"/>
      <c r="BH7" s="500"/>
      <c r="BI7" s="500"/>
      <c r="BJ7" s="500"/>
      <c r="BK7" s="500"/>
      <c r="BL7" s="500"/>
      <c r="BM7" s="501"/>
      <c r="BN7" s="143"/>
      <c r="BO7" s="144"/>
      <c r="BP7" s="144"/>
      <c r="BQ7" s="144"/>
      <c r="BR7" s="144"/>
      <c r="BS7" s="144"/>
      <c r="BT7" s="144"/>
      <c r="BU7" s="144"/>
      <c r="BV7" s="144"/>
      <c r="BW7" s="145"/>
      <c r="BX7" s="129"/>
      <c r="BY7" s="130"/>
      <c r="BZ7" s="130"/>
      <c r="CA7" s="130"/>
      <c r="CB7" s="130"/>
      <c r="CC7" s="130"/>
      <c r="CD7" s="130"/>
      <c r="CE7" s="130"/>
      <c r="CF7" s="130"/>
      <c r="CG7" s="123"/>
      <c r="CH7" s="129"/>
      <c r="CI7" s="130"/>
      <c r="CJ7" s="130"/>
      <c r="CK7" s="130"/>
      <c r="CL7" s="130"/>
      <c r="CM7" s="130"/>
      <c r="CN7" s="130"/>
      <c r="CO7" s="130"/>
      <c r="CP7" s="130"/>
      <c r="CQ7" s="123"/>
      <c r="CR7" s="129"/>
      <c r="CS7" s="130"/>
      <c r="CT7" s="130"/>
      <c r="CU7" s="130"/>
      <c r="CV7" s="130"/>
      <c r="CW7" s="130"/>
      <c r="CX7" s="130"/>
      <c r="CY7" s="130"/>
      <c r="CZ7" s="130"/>
      <c r="DA7" s="123"/>
      <c r="DB7" s="129"/>
      <c r="DC7" s="130"/>
      <c r="DD7" s="130"/>
      <c r="DE7" s="130"/>
      <c r="DF7" s="130"/>
      <c r="DG7" s="130"/>
      <c r="DH7" s="130"/>
      <c r="DI7" s="130"/>
      <c r="DJ7" s="130"/>
      <c r="DK7" s="123"/>
      <c r="DL7" s="129"/>
      <c r="DM7" s="130"/>
      <c r="DN7" s="130"/>
      <c r="DO7" s="130"/>
      <c r="DP7" s="130"/>
      <c r="DQ7" s="130"/>
      <c r="DR7" s="130"/>
      <c r="DS7" s="123"/>
      <c r="DT7" s="129"/>
      <c r="DU7" s="130"/>
      <c r="DV7" s="130"/>
      <c r="DW7" s="130"/>
      <c r="DX7" s="130"/>
      <c r="DY7" s="130"/>
      <c r="DZ7" s="130"/>
      <c r="EA7" s="123"/>
      <c r="EB7" s="129"/>
      <c r="EC7" s="130"/>
      <c r="ED7" s="130"/>
      <c r="EE7" s="130"/>
      <c r="EF7" s="130"/>
      <c r="EG7" s="130"/>
      <c r="EH7" s="130"/>
      <c r="EI7" s="123"/>
      <c r="EJ7" s="143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5"/>
      <c r="EV7" s="324" t="s">
        <v>392</v>
      </c>
      <c r="EW7" s="325"/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6"/>
    </row>
    <row r="8" spans="1:167" ht="12" customHeight="1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23"/>
      <c r="AU8" s="143"/>
      <c r="AV8" s="144"/>
      <c r="AW8" s="144"/>
      <c r="AX8" s="144"/>
      <c r="AY8" s="144"/>
      <c r="AZ8" s="144"/>
      <c r="BA8" s="144"/>
      <c r="BB8" s="145"/>
      <c r="BC8" s="499"/>
      <c r="BD8" s="500"/>
      <c r="BE8" s="500"/>
      <c r="BF8" s="500"/>
      <c r="BG8" s="500"/>
      <c r="BH8" s="500"/>
      <c r="BI8" s="500"/>
      <c r="BJ8" s="500"/>
      <c r="BK8" s="500"/>
      <c r="BL8" s="500"/>
      <c r="BM8" s="501"/>
      <c r="BN8" s="143"/>
      <c r="BO8" s="144"/>
      <c r="BP8" s="144"/>
      <c r="BQ8" s="144"/>
      <c r="BR8" s="144"/>
      <c r="BS8" s="144"/>
      <c r="BT8" s="144"/>
      <c r="BU8" s="144"/>
      <c r="BV8" s="144"/>
      <c r="BW8" s="145"/>
      <c r="BX8" s="129"/>
      <c r="BY8" s="130"/>
      <c r="BZ8" s="130"/>
      <c r="CA8" s="130"/>
      <c r="CB8" s="130"/>
      <c r="CC8" s="130"/>
      <c r="CD8" s="130"/>
      <c r="CE8" s="130"/>
      <c r="CF8" s="130"/>
      <c r="CG8" s="123"/>
      <c r="CH8" s="129"/>
      <c r="CI8" s="130"/>
      <c r="CJ8" s="130"/>
      <c r="CK8" s="130"/>
      <c r="CL8" s="130"/>
      <c r="CM8" s="130"/>
      <c r="CN8" s="130"/>
      <c r="CO8" s="130"/>
      <c r="CP8" s="130"/>
      <c r="CQ8" s="123"/>
      <c r="CR8" s="129"/>
      <c r="CS8" s="130"/>
      <c r="CT8" s="130"/>
      <c r="CU8" s="130"/>
      <c r="CV8" s="130"/>
      <c r="CW8" s="130"/>
      <c r="CX8" s="130"/>
      <c r="CY8" s="130"/>
      <c r="CZ8" s="130"/>
      <c r="DA8" s="123"/>
      <c r="DB8" s="129"/>
      <c r="DC8" s="130"/>
      <c r="DD8" s="130"/>
      <c r="DE8" s="130"/>
      <c r="DF8" s="130"/>
      <c r="DG8" s="130"/>
      <c r="DH8" s="130"/>
      <c r="DI8" s="130"/>
      <c r="DJ8" s="130"/>
      <c r="DK8" s="123"/>
      <c r="DL8" s="129"/>
      <c r="DM8" s="130"/>
      <c r="DN8" s="130"/>
      <c r="DO8" s="130"/>
      <c r="DP8" s="130"/>
      <c r="DQ8" s="130"/>
      <c r="DR8" s="130"/>
      <c r="DS8" s="123"/>
      <c r="DT8" s="129"/>
      <c r="DU8" s="130"/>
      <c r="DV8" s="130"/>
      <c r="DW8" s="130"/>
      <c r="DX8" s="130"/>
      <c r="DY8" s="130"/>
      <c r="DZ8" s="130"/>
      <c r="EA8" s="123"/>
      <c r="EB8" s="129"/>
      <c r="EC8" s="130"/>
      <c r="ED8" s="130"/>
      <c r="EE8" s="130"/>
      <c r="EF8" s="130"/>
      <c r="EG8" s="130"/>
      <c r="EH8" s="130"/>
      <c r="EI8" s="123"/>
      <c r="EJ8" s="143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5"/>
      <c r="EV8" s="324" t="s">
        <v>393</v>
      </c>
      <c r="EW8" s="325"/>
      <c r="EX8" s="325"/>
      <c r="EY8" s="325"/>
      <c r="EZ8" s="325"/>
      <c r="FA8" s="325"/>
      <c r="FB8" s="325"/>
      <c r="FC8" s="325"/>
      <c r="FD8" s="325"/>
      <c r="FE8" s="325"/>
      <c r="FF8" s="325"/>
      <c r="FG8" s="325"/>
      <c r="FH8" s="325"/>
      <c r="FI8" s="325"/>
      <c r="FJ8" s="325"/>
      <c r="FK8" s="326"/>
    </row>
    <row r="9" spans="1:167" ht="12" customHeight="1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23"/>
      <c r="AU9" s="143"/>
      <c r="AV9" s="144"/>
      <c r="AW9" s="144"/>
      <c r="AX9" s="144"/>
      <c r="AY9" s="144"/>
      <c r="AZ9" s="144"/>
      <c r="BA9" s="144"/>
      <c r="BB9" s="145"/>
      <c r="BC9" s="499"/>
      <c r="BD9" s="500"/>
      <c r="BE9" s="500"/>
      <c r="BF9" s="500"/>
      <c r="BG9" s="500"/>
      <c r="BH9" s="500"/>
      <c r="BI9" s="500"/>
      <c r="BJ9" s="500"/>
      <c r="BK9" s="500"/>
      <c r="BL9" s="500"/>
      <c r="BM9" s="501"/>
      <c r="BN9" s="143"/>
      <c r="BO9" s="144"/>
      <c r="BP9" s="144"/>
      <c r="BQ9" s="144"/>
      <c r="BR9" s="144"/>
      <c r="BS9" s="144"/>
      <c r="BT9" s="144"/>
      <c r="BU9" s="144"/>
      <c r="BV9" s="144"/>
      <c r="BW9" s="145"/>
      <c r="BX9" s="129"/>
      <c r="BY9" s="130"/>
      <c r="BZ9" s="130"/>
      <c r="CA9" s="130"/>
      <c r="CB9" s="130"/>
      <c r="CC9" s="130"/>
      <c r="CD9" s="130"/>
      <c r="CE9" s="130"/>
      <c r="CF9" s="130"/>
      <c r="CG9" s="123"/>
      <c r="CH9" s="129"/>
      <c r="CI9" s="130"/>
      <c r="CJ9" s="130"/>
      <c r="CK9" s="130"/>
      <c r="CL9" s="130"/>
      <c r="CM9" s="130"/>
      <c r="CN9" s="130"/>
      <c r="CO9" s="130"/>
      <c r="CP9" s="130"/>
      <c r="CQ9" s="123"/>
      <c r="CR9" s="129"/>
      <c r="CS9" s="130"/>
      <c r="CT9" s="130"/>
      <c r="CU9" s="130"/>
      <c r="CV9" s="130"/>
      <c r="CW9" s="130"/>
      <c r="CX9" s="130"/>
      <c r="CY9" s="130"/>
      <c r="CZ9" s="130"/>
      <c r="DA9" s="123"/>
      <c r="DB9" s="129"/>
      <c r="DC9" s="130"/>
      <c r="DD9" s="130"/>
      <c r="DE9" s="130"/>
      <c r="DF9" s="130"/>
      <c r="DG9" s="130"/>
      <c r="DH9" s="130"/>
      <c r="DI9" s="130"/>
      <c r="DJ9" s="130"/>
      <c r="DK9" s="123"/>
      <c r="DL9" s="129"/>
      <c r="DM9" s="130"/>
      <c r="DN9" s="130"/>
      <c r="DO9" s="130"/>
      <c r="DP9" s="130"/>
      <c r="DQ9" s="130"/>
      <c r="DR9" s="130"/>
      <c r="DS9" s="123"/>
      <c r="DT9" s="129"/>
      <c r="DU9" s="130"/>
      <c r="DV9" s="130"/>
      <c r="DW9" s="130"/>
      <c r="DX9" s="130"/>
      <c r="DY9" s="130"/>
      <c r="DZ9" s="130"/>
      <c r="EA9" s="123"/>
      <c r="EB9" s="129"/>
      <c r="EC9" s="130"/>
      <c r="ED9" s="130"/>
      <c r="EE9" s="130"/>
      <c r="EF9" s="130"/>
      <c r="EG9" s="130"/>
      <c r="EH9" s="130"/>
      <c r="EI9" s="123"/>
      <c r="EJ9" s="143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5"/>
      <c r="EV9" s="324" t="s">
        <v>394</v>
      </c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6"/>
    </row>
    <row r="10" spans="1:167" ht="12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23"/>
      <c r="AU10" s="143"/>
      <c r="AV10" s="144"/>
      <c r="AW10" s="144"/>
      <c r="AX10" s="144"/>
      <c r="AY10" s="144"/>
      <c r="AZ10" s="144"/>
      <c r="BA10" s="144"/>
      <c r="BB10" s="145"/>
      <c r="BC10" s="499"/>
      <c r="BD10" s="500"/>
      <c r="BE10" s="500"/>
      <c r="BF10" s="500"/>
      <c r="BG10" s="500"/>
      <c r="BH10" s="500"/>
      <c r="BI10" s="500"/>
      <c r="BJ10" s="500"/>
      <c r="BK10" s="500"/>
      <c r="BL10" s="500"/>
      <c r="BM10" s="501"/>
      <c r="BN10" s="143"/>
      <c r="BO10" s="144"/>
      <c r="BP10" s="144"/>
      <c r="BQ10" s="144"/>
      <c r="BR10" s="144"/>
      <c r="BS10" s="144"/>
      <c r="BT10" s="144"/>
      <c r="BU10" s="144"/>
      <c r="BV10" s="144"/>
      <c r="BW10" s="145"/>
      <c r="BX10" s="129"/>
      <c r="BY10" s="130"/>
      <c r="BZ10" s="130"/>
      <c r="CA10" s="130"/>
      <c r="CB10" s="130"/>
      <c r="CC10" s="130"/>
      <c r="CD10" s="130"/>
      <c r="CE10" s="130"/>
      <c r="CF10" s="130"/>
      <c r="CG10" s="123"/>
      <c r="CH10" s="129"/>
      <c r="CI10" s="130"/>
      <c r="CJ10" s="130"/>
      <c r="CK10" s="130"/>
      <c r="CL10" s="130"/>
      <c r="CM10" s="130"/>
      <c r="CN10" s="130"/>
      <c r="CO10" s="130"/>
      <c r="CP10" s="130"/>
      <c r="CQ10" s="123"/>
      <c r="CR10" s="129"/>
      <c r="CS10" s="130"/>
      <c r="CT10" s="130"/>
      <c r="CU10" s="130"/>
      <c r="CV10" s="130"/>
      <c r="CW10" s="130"/>
      <c r="CX10" s="130"/>
      <c r="CY10" s="130"/>
      <c r="CZ10" s="130"/>
      <c r="DA10" s="123"/>
      <c r="DB10" s="129"/>
      <c r="DC10" s="130"/>
      <c r="DD10" s="130"/>
      <c r="DE10" s="130"/>
      <c r="DF10" s="130"/>
      <c r="DG10" s="130"/>
      <c r="DH10" s="130"/>
      <c r="DI10" s="130"/>
      <c r="DJ10" s="130"/>
      <c r="DK10" s="123"/>
      <c r="DL10" s="129"/>
      <c r="DM10" s="130"/>
      <c r="DN10" s="130"/>
      <c r="DO10" s="130"/>
      <c r="DP10" s="130"/>
      <c r="DQ10" s="130"/>
      <c r="DR10" s="130"/>
      <c r="DS10" s="123"/>
      <c r="DT10" s="129"/>
      <c r="DU10" s="130"/>
      <c r="DV10" s="130"/>
      <c r="DW10" s="130"/>
      <c r="DX10" s="130"/>
      <c r="DY10" s="130"/>
      <c r="DZ10" s="130"/>
      <c r="EA10" s="123"/>
      <c r="EB10" s="129"/>
      <c r="EC10" s="130"/>
      <c r="ED10" s="130"/>
      <c r="EE10" s="130"/>
      <c r="EF10" s="130"/>
      <c r="EG10" s="130"/>
      <c r="EH10" s="130"/>
      <c r="EI10" s="123"/>
      <c r="EJ10" s="143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5"/>
      <c r="EV10" s="324" t="s">
        <v>397</v>
      </c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6"/>
    </row>
    <row r="11" spans="1:167" ht="12" customHeight="1">
      <c r="A11" s="129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23"/>
      <c r="AU11" s="143"/>
      <c r="AV11" s="144"/>
      <c r="AW11" s="144"/>
      <c r="AX11" s="144"/>
      <c r="AY11" s="144"/>
      <c r="AZ11" s="144"/>
      <c r="BA11" s="144"/>
      <c r="BB11" s="145"/>
      <c r="BC11" s="499"/>
      <c r="BD11" s="500"/>
      <c r="BE11" s="500"/>
      <c r="BF11" s="500"/>
      <c r="BG11" s="500"/>
      <c r="BH11" s="500"/>
      <c r="BI11" s="500"/>
      <c r="BJ11" s="500"/>
      <c r="BK11" s="500"/>
      <c r="BL11" s="500"/>
      <c r="BM11" s="501"/>
      <c r="BN11" s="143"/>
      <c r="BO11" s="144"/>
      <c r="BP11" s="144"/>
      <c r="BQ11" s="144"/>
      <c r="BR11" s="144"/>
      <c r="BS11" s="144"/>
      <c r="BT11" s="144"/>
      <c r="BU11" s="144"/>
      <c r="BV11" s="144"/>
      <c r="BW11" s="145"/>
      <c r="BX11" s="129"/>
      <c r="BY11" s="130"/>
      <c r="BZ11" s="130"/>
      <c r="CA11" s="130"/>
      <c r="CB11" s="130"/>
      <c r="CC11" s="130"/>
      <c r="CD11" s="130"/>
      <c r="CE11" s="130"/>
      <c r="CF11" s="130"/>
      <c r="CG11" s="123"/>
      <c r="CH11" s="129"/>
      <c r="CI11" s="130"/>
      <c r="CJ11" s="130"/>
      <c r="CK11" s="130"/>
      <c r="CL11" s="130"/>
      <c r="CM11" s="130"/>
      <c r="CN11" s="130"/>
      <c r="CO11" s="130"/>
      <c r="CP11" s="130"/>
      <c r="CQ11" s="123"/>
      <c r="CR11" s="129"/>
      <c r="CS11" s="130"/>
      <c r="CT11" s="130"/>
      <c r="CU11" s="130"/>
      <c r="CV11" s="130"/>
      <c r="CW11" s="130"/>
      <c r="CX11" s="130"/>
      <c r="CY11" s="130"/>
      <c r="CZ11" s="130"/>
      <c r="DA11" s="123"/>
      <c r="DB11" s="129"/>
      <c r="DC11" s="130"/>
      <c r="DD11" s="130"/>
      <c r="DE11" s="130"/>
      <c r="DF11" s="130"/>
      <c r="DG11" s="130"/>
      <c r="DH11" s="130"/>
      <c r="DI11" s="130"/>
      <c r="DJ11" s="130"/>
      <c r="DK11" s="123"/>
      <c r="DL11" s="129"/>
      <c r="DM11" s="130"/>
      <c r="DN11" s="130"/>
      <c r="DO11" s="130"/>
      <c r="DP11" s="130"/>
      <c r="DQ11" s="130"/>
      <c r="DR11" s="130"/>
      <c r="DS11" s="123"/>
      <c r="DT11" s="129"/>
      <c r="DU11" s="130"/>
      <c r="DV11" s="130"/>
      <c r="DW11" s="130"/>
      <c r="DX11" s="130"/>
      <c r="DY11" s="130"/>
      <c r="DZ11" s="130"/>
      <c r="EA11" s="123"/>
      <c r="EB11" s="129"/>
      <c r="EC11" s="130"/>
      <c r="ED11" s="130"/>
      <c r="EE11" s="130"/>
      <c r="EF11" s="130"/>
      <c r="EG11" s="130"/>
      <c r="EH11" s="130"/>
      <c r="EI11" s="123"/>
      <c r="EJ11" s="143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5"/>
      <c r="EV11" s="324" t="s">
        <v>395</v>
      </c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6"/>
    </row>
    <row r="12" spans="1:167" ht="12" customHeigh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6"/>
      <c r="AU12" s="203"/>
      <c r="AV12" s="204"/>
      <c r="AW12" s="204"/>
      <c r="AX12" s="204"/>
      <c r="AY12" s="204"/>
      <c r="AZ12" s="204"/>
      <c r="BA12" s="204"/>
      <c r="BB12" s="205"/>
      <c r="BC12" s="287"/>
      <c r="BD12" s="288"/>
      <c r="BE12" s="288"/>
      <c r="BF12" s="288"/>
      <c r="BG12" s="288"/>
      <c r="BH12" s="288"/>
      <c r="BI12" s="288"/>
      <c r="BJ12" s="288"/>
      <c r="BK12" s="288"/>
      <c r="BL12" s="288"/>
      <c r="BM12" s="289"/>
      <c r="BN12" s="203"/>
      <c r="BO12" s="204"/>
      <c r="BP12" s="204"/>
      <c r="BQ12" s="204"/>
      <c r="BR12" s="204"/>
      <c r="BS12" s="204"/>
      <c r="BT12" s="204"/>
      <c r="BU12" s="204"/>
      <c r="BV12" s="204"/>
      <c r="BW12" s="205"/>
      <c r="BX12" s="124"/>
      <c r="BY12" s="125"/>
      <c r="BZ12" s="125"/>
      <c r="CA12" s="125"/>
      <c r="CB12" s="125"/>
      <c r="CC12" s="125"/>
      <c r="CD12" s="125"/>
      <c r="CE12" s="125"/>
      <c r="CF12" s="125"/>
      <c r="CG12" s="126"/>
      <c r="CH12" s="124"/>
      <c r="CI12" s="125"/>
      <c r="CJ12" s="125"/>
      <c r="CK12" s="125"/>
      <c r="CL12" s="125"/>
      <c r="CM12" s="125"/>
      <c r="CN12" s="125"/>
      <c r="CO12" s="125"/>
      <c r="CP12" s="125"/>
      <c r="CQ12" s="126"/>
      <c r="CR12" s="124"/>
      <c r="CS12" s="125"/>
      <c r="CT12" s="125"/>
      <c r="CU12" s="125"/>
      <c r="CV12" s="125"/>
      <c r="CW12" s="125"/>
      <c r="CX12" s="125"/>
      <c r="CY12" s="125"/>
      <c r="CZ12" s="125"/>
      <c r="DA12" s="126"/>
      <c r="DB12" s="124"/>
      <c r="DC12" s="125"/>
      <c r="DD12" s="125"/>
      <c r="DE12" s="125"/>
      <c r="DF12" s="125"/>
      <c r="DG12" s="125"/>
      <c r="DH12" s="125"/>
      <c r="DI12" s="125"/>
      <c r="DJ12" s="125"/>
      <c r="DK12" s="126"/>
      <c r="DL12" s="124"/>
      <c r="DM12" s="125"/>
      <c r="DN12" s="125"/>
      <c r="DO12" s="125"/>
      <c r="DP12" s="125"/>
      <c r="DQ12" s="125"/>
      <c r="DR12" s="125"/>
      <c r="DS12" s="126"/>
      <c r="DT12" s="124"/>
      <c r="DU12" s="125"/>
      <c r="DV12" s="125"/>
      <c r="DW12" s="125"/>
      <c r="DX12" s="125"/>
      <c r="DY12" s="125"/>
      <c r="DZ12" s="125"/>
      <c r="EA12" s="126"/>
      <c r="EB12" s="124"/>
      <c r="EC12" s="125"/>
      <c r="ED12" s="125"/>
      <c r="EE12" s="125"/>
      <c r="EF12" s="125"/>
      <c r="EG12" s="125"/>
      <c r="EH12" s="125"/>
      <c r="EI12" s="126"/>
      <c r="EJ12" s="203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5"/>
      <c r="EV12" s="222" t="s">
        <v>396</v>
      </c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ht="12" customHeight="1">
      <c r="A13" s="180">
        <v>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2"/>
      <c r="AU13" s="180">
        <v>2</v>
      </c>
      <c r="AV13" s="181"/>
      <c r="AW13" s="181"/>
      <c r="AX13" s="181"/>
      <c r="AY13" s="181"/>
      <c r="AZ13" s="181"/>
      <c r="BA13" s="181"/>
      <c r="BB13" s="182"/>
      <c r="BC13" s="214">
        <v>3</v>
      </c>
      <c r="BD13" s="215"/>
      <c r="BE13" s="215"/>
      <c r="BF13" s="215"/>
      <c r="BG13" s="215"/>
      <c r="BH13" s="215"/>
      <c r="BI13" s="215"/>
      <c r="BJ13" s="215"/>
      <c r="BK13" s="215"/>
      <c r="BL13" s="215"/>
      <c r="BM13" s="216"/>
      <c r="BN13" s="180">
        <v>4</v>
      </c>
      <c r="BO13" s="181"/>
      <c r="BP13" s="181"/>
      <c r="BQ13" s="181"/>
      <c r="BR13" s="181"/>
      <c r="BS13" s="181"/>
      <c r="BT13" s="181"/>
      <c r="BU13" s="181"/>
      <c r="BV13" s="181"/>
      <c r="BW13" s="182"/>
      <c r="BX13" s="180">
        <v>5</v>
      </c>
      <c r="BY13" s="181"/>
      <c r="BZ13" s="181"/>
      <c r="CA13" s="181"/>
      <c r="CB13" s="181"/>
      <c r="CC13" s="181"/>
      <c r="CD13" s="181"/>
      <c r="CE13" s="181"/>
      <c r="CF13" s="181"/>
      <c r="CG13" s="182"/>
      <c r="CH13" s="180">
        <v>6</v>
      </c>
      <c r="CI13" s="181"/>
      <c r="CJ13" s="181"/>
      <c r="CK13" s="181"/>
      <c r="CL13" s="181"/>
      <c r="CM13" s="181"/>
      <c r="CN13" s="181"/>
      <c r="CO13" s="181"/>
      <c r="CP13" s="181"/>
      <c r="CQ13" s="182"/>
      <c r="CR13" s="180">
        <v>7</v>
      </c>
      <c r="CS13" s="181"/>
      <c r="CT13" s="181"/>
      <c r="CU13" s="181"/>
      <c r="CV13" s="181"/>
      <c r="CW13" s="181"/>
      <c r="CX13" s="181"/>
      <c r="CY13" s="181"/>
      <c r="CZ13" s="181"/>
      <c r="DA13" s="182"/>
      <c r="DB13" s="180">
        <v>8</v>
      </c>
      <c r="DC13" s="181"/>
      <c r="DD13" s="181"/>
      <c r="DE13" s="181"/>
      <c r="DF13" s="181"/>
      <c r="DG13" s="181"/>
      <c r="DH13" s="181"/>
      <c r="DI13" s="181"/>
      <c r="DJ13" s="181"/>
      <c r="DK13" s="182"/>
      <c r="DL13" s="180">
        <v>9</v>
      </c>
      <c r="DM13" s="181"/>
      <c r="DN13" s="181"/>
      <c r="DO13" s="181"/>
      <c r="DP13" s="181"/>
      <c r="DQ13" s="181"/>
      <c r="DR13" s="181"/>
      <c r="DS13" s="182"/>
      <c r="DT13" s="180">
        <v>10</v>
      </c>
      <c r="DU13" s="181"/>
      <c r="DV13" s="181"/>
      <c r="DW13" s="181"/>
      <c r="DX13" s="181"/>
      <c r="DY13" s="181"/>
      <c r="DZ13" s="181"/>
      <c r="EA13" s="182"/>
      <c r="EB13" s="180">
        <v>11</v>
      </c>
      <c r="EC13" s="181"/>
      <c r="ED13" s="181"/>
      <c r="EE13" s="181"/>
      <c r="EF13" s="181"/>
      <c r="EG13" s="181"/>
      <c r="EH13" s="181"/>
      <c r="EI13" s="182"/>
      <c r="EJ13" s="180">
        <v>12</v>
      </c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2"/>
      <c r="EV13" s="180">
        <v>13</v>
      </c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2"/>
    </row>
    <row r="14" spans="1:167" s="77" customFormat="1" ht="12" customHeight="1">
      <c r="A14" s="83"/>
      <c r="B14" s="502" t="s">
        <v>401</v>
      </c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502"/>
      <c r="AN14" s="502"/>
      <c r="AO14" s="502"/>
      <c r="AP14" s="502"/>
      <c r="AQ14" s="502"/>
      <c r="AR14" s="502"/>
      <c r="AS14" s="502"/>
      <c r="AT14" s="503"/>
      <c r="AU14" s="292" t="s">
        <v>42</v>
      </c>
      <c r="AV14" s="293"/>
      <c r="AW14" s="293"/>
      <c r="AX14" s="293"/>
      <c r="AY14" s="293"/>
      <c r="AZ14" s="293"/>
      <c r="BA14" s="293"/>
      <c r="BB14" s="294"/>
      <c r="BC14" s="240">
        <f>BC16+BC23+BC32+BC33+BC34+BC35+BC36+BC37</f>
        <v>3456</v>
      </c>
      <c r="BD14" s="241"/>
      <c r="BE14" s="241"/>
      <c r="BF14" s="241"/>
      <c r="BG14" s="241"/>
      <c r="BH14" s="241"/>
      <c r="BI14" s="241"/>
      <c r="BJ14" s="241"/>
      <c r="BK14" s="241"/>
      <c r="BL14" s="241"/>
      <c r="BM14" s="242"/>
      <c r="BN14" s="240">
        <f>BN16+BN23+BN32+BN33+BN34+BN35+BN36+BN37</f>
        <v>2505</v>
      </c>
      <c r="BO14" s="241"/>
      <c r="BP14" s="241"/>
      <c r="BQ14" s="241"/>
      <c r="BR14" s="241"/>
      <c r="BS14" s="241"/>
      <c r="BT14" s="241"/>
      <c r="BU14" s="241"/>
      <c r="BV14" s="241"/>
      <c r="BW14" s="242"/>
      <c r="BX14" s="240">
        <f>BX16+BX23+BX32+BX33+BX34+BX35+BX36+BX37</f>
        <v>185</v>
      </c>
      <c r="BY14" s="241"/>
      <c r="BZ14" s="241"/>
      <c r="CA14" s="241"/>
      <c r="CB14" s="241"/>
      <c r="CC14" s="241"/>
      <c r="CD14" s="241"/>
      <c r="CE14" s="241"/>
      <c r="CF14" s="241"/>
      <c r="CG14" s="242"/>
      <c r="CH14" s="240">
        <f>CH16+CH23+CH32+CH33+CH34+CH35+CH36+CH37</f>
        <v>591</v>
      </c>
      <c r="CI14" s="241"/>
      <c r="CJ14" s="241"/>
      <c r="CK14" s="241"/>
      <c r="CL14" s="241"/>
      <c r="CM14" s="241"/>
      <c r="CN14" s="241"/>
      <c r="CO14" s="241"/>
      <c r="CP14" s="241"/>
      <c r="CQ14" s="242"/>
      <c r="CR14" s="240">
        <f>CR16+CR23+CR32+CR33+CR34+CR35+CR36+CR37</f>
        <v>106</v>
      </c>
      <c r="CS14" s="241"/>
      <c r="CT14" s="241"/>
      <c r="CU14" s="241"/>
      <c r="CV14" s="241"/>
      <c r="CW14" s="241"/>
      <c r="CX14" s="241"/>
      <c r="CY14" s="241"/>
      <c r="CZ14" s="241"/>
      <c r="DA14" s="242"/>
      <c r="DB14" s="240">
        <f>DB16+DB23+DB32+DB33+DB34+DB35+DB36+DB37</f>
        <v>178</v>
      </c>
      <c r="DC14" s="241"/>
      <c r="DD14" s="241"/>
      <c r="DE14" s="241"/>
      <c r="DF14" s="241"/>
      <c r="DG14" s="241"/>
      <c r="DH14" s="241"/>
      <c r="DI14" s="241"/>
      <c r="DJ14" s="241"/>
      <c r="DK14" s="242"/>
      <c r="DL14" s="240">
        <v>0</v>
      </c>
      <c r="DM14" s="241"/>
      <c r="DN14" s="241"/>
      <c r="DO14" s="241"/>
      <c r="DP14" s="241"/>
      <c r="DQ14" s="241"/>
      <c r="DR14" s="241"/>
      <c r="DS14" s="242"/>
      <c r="DT14" s="240">
        <v>0</v>
      </c>
      <c r="DU14" s="241"/>
      <c r="DV14" s="241"/>
      <c r="DW14" s="241"/>
      <c r="DX14" s="241"/>
      <c r="DY14" s="241"/>
      <c r="DZ14" s="241"/>
      <c r="EA14" s="242"/>
      <c r="EB14" s="240">
        <v>0</v>
      </c>
      <c r="EC14" s="241"/>
      <c r="ED14" s="241"/>
      <c r="EE14" s="241"/>
      <c r="EF14" s="241"/>
      <c r="EG14" s="241"/>
      <c r="EH14" s="241"/>
      <c r="EI14" s="242"/>
      <c r="EJ14" s="240">
        <f>EJ16+EJ23+EJ32+EJ33+EJ34+EJ35+EJ36+EJ37</f>
        <v>2199</v>
      </c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2"/>
      <c r="EV14" s="240">
        <f>EV16+EV23+EV32+EV33+EV34+EV35+EV36+EV37</f>
        <v>0</v>
      </c>
      <c r="EW14" s="241"/>
      <c r="EX14" s="241"/>
      <c r="EY14" s="241"/>
      <c r="EZ14" s="241"/>
      <c r="FA14" s="241"/>
      <c r="FB14" s="241"/>
      <c r="FC14" s="241"/>
      <c r="FD14" s="241"/>
      <c r="FE14" s="241"/>
      <c r="FF14" s="241"/>
      <c r="FG14" s="241"/>
      <c r="FH14" s="241"/>
      <c r="FI14" s="241"/>
      <c r="FJ14" s="241"/>
      <c r="FK14" s="242"/>
    </row>
    <row r="15" spans="1:167" s="77" customFormat="1" ht="12" customHeight="1">
      <c r="A15" s="76"/>
      <c r="B15" s="497" t="s">
        <v>402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97"/>
      <c r="AI15" s="497"/>
      <c r="AJ15" s="497"/>
      <c r="AK15" s="497"/>
      <c r="AL15" s="497"/>
      <c r="AM15" s="497"/>
      <c r="AN15" s="497"/>
      <c r="AO15" s="497"/>
      <c r="AP15" s="497"/>
      <c r="AQ15" s="497"/>
      <c r="AR15" s="497"/>
      <c r="AS15" s="497"/>
      <c r="AT15" s="498"/>
      <c r="AU15" s="238"/>
      <c r="AV15" s="122"/>
      <c r="AW15" s="122"/>
      <c r="AX15" s="122"/>
      <c r="AY15" s="122"/>
      <c r="AZ15" s="122"/>
      <c r="BA15" s="122"/>
      <c r="BB15" s="239"/>
      <c r="BC15" s="231"/>
      <c r="BD15" s="232"/>
      <c r="BE15" s="232"/>
      <c r="BF15" s="232"/>
      <c r="BG15" s="232"/>
      <c r="BH15" s="232"/>
      <c r="BI15" s="232"/>
      <c r="BJ15" s="232"/>
      <c r="BK15" s="232"/>
      <c r="BL15" s="232"/>
      <c r="BM15" s="233"/>
      <c r="BN15" s="231"/>
      <c r="BO15" s="232"/>
      <c r="BP15" s="232"/>
      <c r="BQ15" s="232"/>
      <c r="BR15" s="232"/>
      <c r="BS15" s="232"/>
      <c r="BT15" s="232"/>
      <c r="BU15" s="232"/>
      <c r="BV15" s="232"/>
      <c r="BW15" s="233"/>
      <c r="BX15" s="231"/>
      <c r="BY15" s="232"/>
      <c r="BZ15" s="232"/>
      <c r="CA15" s="232"/>
      <c r="CB15" s="232"/>
      <c r="CC15" s="232"/>
      <c r="CD15" s="232"/>
      <c r="CE15" s="232"/>
      <c r="CF15" s="232"/>
      <c r="CG15" s="233"/>
      <c r="CH15" s="231"/>
      <c r="CI15" s="232"/>
      <c r="CJ15" s="232"/>
      <c r="CK15" s="232"/>
      <c r="CL15" s="232"/>
      <c r="CM15" s="232"/>
      <c r="CN15" s="232"/>
      <c r="CO15" s="232"/>
      <c r="CP15" s="232"/>
      <c r="CQ15" s="233"/>
      <c r="CR15" s="231"/>
      <c r="CS15" s="232"/>
      <c r="CT15" s="232"/>
      <c r="CU15" s="232"/>
      <c r="CV15" s="232"/>
      <c r="CW15" s="232"/>
      <c r="CX15" s="232"/>
      <c r="CY15" s="232"/>
      <c r="CZ15" s="232"/>
      <c r="DA15" s="233"/>
      <c r="DB15" s="231"/>
      <c r="DC15" s="232"/>
      <c r="DD15" s="232"/>
      <c r="DE15" s="232"/>
      <c r="DF15" s="232"/>
      <c r="DG15" s="232"/>
      <c r="DH15" s="232"/>
      <c r="DI15" s="232"/>
      <c r="DJ15" s="232"/>
      <c r="DK15" s="233"/>
      <c r="DL15" s="231"/>
      <c r="DM15" s="232"/>
      <c r="DN15" s="232"/>
      <c r="DO15" s="232"/>
      <c r="DP15" s="232"/>
      <c r="DQ15" s="232"/>
      <c r="DR15" s="232"/>
      <c r="DS15" s="233"/>
      <c r="DT15" s="231"/>
      <c r="DU15" s="232"/>
      <c r="DV15" s="232"/>
      <c r="DW15" s="232"/>
      <c r="DX15" s="232"/>
      <c r="DY15" s="232"/>
      <c r="DZ15" s="232"/>
      <c r="EA15" s="233"/>
      <c r="EB15" s="231"/>
      <c r="EC15" s="232"/>
      <c r="ED15" s="232"/>
      <c r="EE15" s="232"/>
      <c r="EF15" s="232"/>
      <c r="EG15" s="232"/>
      <c r="EH15" s="232"/>
      <c r="EI15" s="233"/>
      <c r="EJ15" s="231"/>
      <c r="EK15" s="232"/>
      <c r="EL15" s="232"/>
      <c r="EM15" s="232"/>
      <c r="EN15" s="232"/>
      <c r="EO15" s="232"/>
      <c r="EP15" s="232"/>
      <c r="EQ15" s="232"/>
      <c r="ER15" s="232"/>
      <c r="ES15" s="232"/>
      <c r="ET15" s="232"/>
      <c r="EU15" s="233"/>
      <c r="EV15" s="231"/>
      <c r="EW15" s="232"/>
      <c r="EX15" s="232"/>
      <c r="EY15" s="232"/>
      <c r="EZ15" s="232"/>
      <c r="FA15" s="232"/>
      <c r="FB15" s="232"/>
      <c r="FC15" s="232"/>
      <c r="FD15" s="232"/>
      <c r="FE15" s="232"/>
      <c r="FF15" s="232"/>
      <c r="FG15" s="232"/>
      <c r="FH15" s="232"/>
      <c r="FI15" s="232"/>
      <c r="FJ15" s="232"/>
      <c r="FK15" s="233"/>
    </row>
    <row r="16" spans="1:167" ht="12" customHeight="1">
      <c r="A16" s="24"/>
      <c r="B16" s="267" t="s">
        <v>238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8"/>
      <c r="AU16" s="249" t="s">
        <v>43</v>
      </c>
      <c r="AV16" s="250"/>
      <c r="AW16" s="250"/>
      <c r="AX16" s="250"/>
      <c r="AY16" s="250"/>
      <c r="AZ16" s="250"/>
      <c r="BA16" s="250"/>
      <c r="BB16" s="251"/>
      <c r="BC16" s="240">
        <v>506</v>
      </c>
      <c r="BD16" s="241"/>
      <c r="BE16" s="241"/>
      <c r="BF16" s="241"/>
      <c r="BG16" s="241"/>
      <c r="BH16" s="241"/>
      <c r="BI16" s="241"/>
      <c r="BJ16" s="241"/>
      <c r="BK16" s="241"/>
      <c r="BL16" s="241"/>
      <c r="BM16" s="242"/>
      <c r="BN16" s="206">
        <v>506</v>
      </c>
      <c r="BO16" s="207"/>
      <c r="BP16" s="207"/>
      <c r="BQ16" s="207"/>
      <c r="BR16" s="207"/>
      <c r="BS16" s="207"/>
      <c r="BT16" s="207"/>
      <c r="BU16" s="207"/>
      <c r="BV16" s="207"/>
      <c r="BW16" s="208"/>
      <c r="BX16" s="206">
        <v>0</v>
      </c>
      <c r="BY16" s="207"/>
      <c r="BZ16" s="207"/>
      <c r="CA16" s="207"/>
      <c r="CB16" s="207"/>
      <c r="CC16" s="207"/>
      <c r="CD16" s="207"/>
      <c r="CE16" s="207"/>
      <c r="CF16" s="207"/>
      <c r="CG16" s="208"/>
      <c r="CH16" s="206">
        <v>31</v>
      </c>
      <c r="CI16" s="207"/>
      <c r="CJ16" s="207"/>
      <c r="CK16" s="207"/>
      <c r="CL16" s="207"/>
      <c r="CM16" s="207"/>
      <c r="CN16" s="207"/>
      <c r="CO16" s="207"/>
      <c r="CP16" s="207"/>
      <c r="CQ16" s="208"/>
      <c r="CR16" s="206">
        <v>0</v>
      </c>
      <c r="CS16" s="207"/>
      <c r="CT16" s="207"/>
      <c r="CU16" s="207"/>
      <c r="CV16" s="207"/>
      <c r="CW16" s="207"/>
      <c r="CX16" s="207"/>
      <c r="CY16" s="207"/>
      <c r="CZ16" s="207"/>
      <c r="DA16" s="208"/>
      <c r="DB16" s="206">
        <v>0</v>
      </c>
      <c r="DC16" s="207"/>
      <c r="DD16" s="207"/>
      <c r="DE16" s="207"/>
      <c r="DF16" s="207"/>
      <c r="DG16" s="207"/>
      <c r="DH16" s="207"/>
      <c r="DI16" s="207"/>
      <c r="DJ16" s="207"/>
      <c r="DK16" s="208"/>
      <c r="DL16" s="206">
        <v>0</v>
      </c>
      <c r="DM16" s="207"/>
      <c r="DN16" s="207"/>
      <c r="DO16" s="207"/>
      <c r="DP16" s="207"/>
      <c r="DQ16" s="207"/>
      <c r="DR16" s="207"/>
      <c r="DS16" s="208"/>
      <c r="DT16" s="206">
        <v>0</v>
      </c>
      <c r="DU16" s="207"/>
      <c r="DV16" s="207"/>
      <c r="DW16" s="207"/>
      <c r="DX16" s="207"/>
      <c r="DY16" s="207"/>
      <c r="DZ16" s="207"/>
      <c r="EA16" s="208"/>
      <c r="EB16" s="206">
        <v>0</v>
      </c>
      <c r="EC16" s="207"/>
      <c r="ED16" s="207"/>
      <c r="EE16" s="207"/>
      <c r="EF16" s="207"/>
      <c r="EG16" s="207"/>
      <c r="EH16" s="207"/>
      <c r="EI16" s="208"/>
      <c r="EJ16" s="206">
        <v>240</v>
      </c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8"/>
      <c r="EV16" s="206">
        <v>0</v>
      </c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8"/>
    </row>
    <row r="17" spans="1:167" ht="12" customHeight="1">
      <c r="A17" s="29"/>
      <c r="B17" s="209" t="s">
        <v>403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10"/>
      <c r="AU17" s="235"/>
      <c r="AV17" s="236"/>
      <c r="AW17" s="236"/>
      <c r="AX17" s="236"/>
      <c r="AY17" s="236"/>
      <c r="AZ17" s="236"/>
      <c r="BA17" s="236"/>
      <c r="BB17" s="237"/>
      <c r="BC17" s="231"/>
      <c r="BD17" s="232"/>
      <c r="BE17" s="232"/>
      <c r="BF17" s="232"/>
      <c r="BG17" s="232"/>
      <c r="BH17" s="232"/>
      <c r="BI17" s="232"/>
      <c r="BJ17" s="232"/>
      <c r="BK17" s="232"/>
      <c r="BL17" s="232"/>
      <c r="BM17" s="233"/>
      <c r="BN17" s="222"/>
      <c r="BO17" s="223"/>
      <c r="BP17" s="223"/>
      <c r="BQ17" s="223"/>
      <c r="BR17" s="223"/>
      <c r="BS17" s="223"/>
      <c r="BT17" s="223"/>
      <c r="BU17" s="223"/>
      <c r="BV17" s="223"/>
      <c r="BW17" s="224"/>
      <c r="BX17" s="222"/>
      <c r="BY17" s="223"/>
      <c r="BZ17" s="223"/>
      <c r="CA17" s="223"/>
      <c r="CB17" s="223"/>
      <c r="CC17" s="223"/>
      <c r="CD17" s="223"/>
      <c r="CE17" s="223"/>
      <c r="CF17" s="223"/>
      <c r="CG17" s="224"/>
      <c r="CH17" s="222"/>
      <c r="CI17" s="223"/>
      <c r="CJ17" s="223"/>
      <c r="CK17" s="223"/>
      <c r="CL17" s="223"/>
      <c r="CM17" s="223"/>
      <c r="CN17" s="223"/>
      <c r="CO17" s="223"/>
      <c r="CP17" s="223"/>
      <c r="CQ17" s="224"/>
      <c r="CR17" s="222"/>
      <c r="CS17" s="223"/>
      <c r="CT17" s="223"/>
      <c r="CU17" s="223"/>
      <c r="CV17" s="223"/>
      <c r="CW17" s="223"/>
      <c r="CX17" s="223"/>
      <c r="CY17" s="223"/>
      <c r="CZ17" s="223"/>
      <c r="DA17" s="224"/>
      <c r="DB17" s="222"/>
      <c r="DC17" s="223"/>
      <c r="DD17" s="223"/>
      <c r="DE17" s="223"/>
      <c r="DF17" s="223"/>
      <c r="DG17" s="223"/>
      <c r="DH17" s="223"/>
      <c r="DI17" s="223"/>
      <c r="DJ17" s="223"/>
      <c r="DK17" s="224"/>
      <c r="DL17" s="222"/>
      <c r="DM17" s="223"/>
      <c r="DN17" s="223"/>
      <c r="DO17" s="223"/>
      <c r="DP17" s="223"/>
      <c r="DQ17" s="223"/>
      <c r="DR17" s="223"/>
      <c r="DS17" s="224"/>
      <c r="DT17" s="222"/>
      <c r="DU17" s="223"/>
      <c r="DV17" s="223"/>
      <c r="DW17" s="223"/>
      <c r="DX17" s="223"/>
      <c r="DY17" s="223"/>
      <c r="DZ17" s="223"/>
      <c r="EA17" s="224"/>
      <c r="EB17" s="222"/>
      <c r="EC17" s="223"/>
      <c r="ED17" s="223"/>
      <c r="EE17" s="223"/>
      <c r="EF17" s="223"/>
      <c r="EG17" s="223"/>
      <c r="EH17" s="223"/>
      <c r="EI17" s="224"/>
      <c r="EJ17" s="222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4"/>
      <c r="EV17" s="222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4"/>
    </row>
    <row r="18" spans="1:167" ht="12" customHeight="1">
      <c r="A18" s="24"/>
      <c r="B18" s="342" t="s">
        <v>134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3"/>
      <c r="AU18" s="249" t="s">
        <v>44</v>
      </c>
      <c r="AV18" s="250"/>
      <c r="AW18" s="250"/>
      <c r="AX18" s="250"/>
      <c r="AY18" s="250"/>
      <c r="AZ18" s="250"/>
      <c r="BA18" s="250"/>
      <c r="BB18" s="251"/>
      <c r="BC18" s="240">
        <v>1</v>
      </c>
      <c r="BD18" s="241"/>
      <c r="BE18" s="241"/>
      <c r="BF18" s="241"/>
      <c r="BG18" s="241"/>
      <c r="BH18" s="241"/>
      <c r="BI18" s="241"/>
      <c r="BJ18" s="241"/>
      <c r="BK18" s="241"/>
      <c r="BL18" s="241"/>
      <c r="BM18" s="242"/>
      <c r="BN18" s="206">
        <v>1</v>
      </c>
      <c r="BO18" s="207"/>
      <c r="BP18" s="207"/>
      <c r="BQ18" s="207"/>
      <c r="BR18" s="207"/>
      <c r="BS18" s="207"/>
      <c r="BT18" s="207"/>
      <c r="BU18" s="207"/>
      <c r="BV18" s="207"/>
      <c r="BW18" s="208"/>
      <c r="BX18" s="206">
        <v>0</v>
      </c>
      <c r="BY18" s="207"/>
      <c r="BZ18" s="207"/>
      <c r="CA18" s="207"/>
      <c r="CB18" s="207"/>
      <c r="CC18" s="207"/>
      <c r="CD18" s="207"/>
      <c r="CE18" s="207"/>
      <c r="CF18" s="207"/>
      <c r="CG18" s="208"/>
      <c r="CH18" s="206">
        <v>1</v>
      </c>
      <c r="CI18" s="207"/>
      <c r="CJ18" s="207"/>
      <c r="CK18" s="207"/>
      <c r="CL18" s="207"/>
      <c r="CM18" s="207"/>
      <c r="CN18" s="207"/>
      <c r="CO18" s="207"/>
      <c r="CP18" s="207"/>
      <c r="CQ18" s="208"/>
      <c r="CR18" s="206">
        <v>0</v>
      </c>
      <c r="CS18" s="207"/>
      <c r="CT18" s="207"/>
      <c r="CU18" s="207"/>
      <c r="CV18" s="207"/>
      <c r="CW18" s="207"/>
      <c r="CX18" s="207"/>
      <c r="CY18" s="207"/>
      <c r="CZ18" s="207"/>
      <c r="DA18" s="208"/>
      <c r="DB18" s="206">
        <v>1</v>
      </c>
      <c r="DC18" s="207"/>
      <c r="DD18" s="207"/>
      <c r="DE18" s="207"/>
      <c r="DF18" s="207"/>
      <c r="DG18" s="207"/>
      <c r="DH18" s="207"/>
      <c r="DI18" s="207"/>
      <c r="DJ18" s="207"/>
      <c r="DK18" s="208"/>
      <c r="DL18" s="206">
        <v>0</v>
      </c>
      <c r="DM18" s="207"/>
      <c r="DN18" s="207"/>
      <c r="DO18" s="207"/>
      <c r="DP18" s="207"/>
      <c r="DQ18" s="207"/>
      <c r="DR18" s="207"/>
      <c r="DS18" s="208"/>
      <c r="DT18" s="206">
        <v>0</v>
      </c>
      <c r="DU18" s="207"/>
      <c r="DV18" s="207"/>
      <c r="DW18" s="207"/>
      <c r="DX18" s="207"/>
      <c r="DY18" s="207"/>
      <c r="DZ18" s="207"/>
      <c r="EA18" s="208"/>
      <c r="EB18" s="206">
        <v>0</v>
      </c>
      <c r="EC18" s="207"/>
      <c r="ED18" s="207"/>
      <c r="EE18" s="207"/>
      <c r="EF18" s="207"/>
      <c r="EG18" s="207"/>
      <c r="EH18" s="207"/>
      <c r="EI18" s="208"/>
      <c r="EJ18" s="206">
        <v>0</v>
      </c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8"/>
      <c r="EV18" s="206">
        <v>0</v>
      </c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1:167" ht="12" customHeight="1">
      <c r="A19" s="29"/>
      <c r="B19" s="338" t="s">
        <v>404</v>
      </c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9"/>
      <c r="AU19" s="235"/>
      <c r="AV19" s="236"/>
      <c r="AW19" s="236"/>
      <c r="AX19" s="236"/>
      <c r="AY19" s="236"/>
      <c r="AZ19" s="236"/>
      <c r="BA19" s="236"/>
      <c r="BB19" s="237"/>
      <c r="BC19" s="231"/>
      <c r="BD19" s="232"/>
      <c r="BE19" s="232"/>
      <c r="BF19" s="232"/>
      <c r="BG19" s="232"/>
      <c r="BH19" s="232"/>
      <c r="BI19" s="232"/>
      <c r="BJ19" s="232"/>
      <c r="BK19" s="232"/>
      <c r="BL19" s="232"/>
      <c r="BM19" s="233"/>
      <c r="BN19" s="222"/>
      <c r="BO19" s="223"/>
      <c r="BP19" s="223"/>
      <c r="BQ19" s="223"/>
      <c r="BR19" s="223"/>
      <c r="BS19" s="223"/>
      <c r="BT19" s="223"/>
      <c r="BU19" s="223"/>
      <c r="BV19" s="223"/>
      <c r="BW19" s="224"/>
      <c r="BX19" s="222"/>
      <c r="BY19" s="223"/>
      <c r="BZ19" s="223"/>
      <c r="CA19" s="223"/>
      <c r="CB19" s="223"/>
      <c r="CC19" s="223"/>
      <c r="CD19" s="223"/>
      <c r="CE19" s="223"/>
      <c r="CF19" s="223"/>
      <c r="CG19" s="224"/>
      <c r="CH19" s="222"/>
      <c r="CI19" s="223"/>
      <c r="CJ19" s="223"/>
      <c r="CK19" s="223"/>
      <c r="CL19" s="223"/>
      <c r="CM19" s="223"/>
      <c r="CN19" s="223"/>
      <c r="CO19" s="223"/>
      <c r="CP19" s="223"/>
      <c r="CQ19" s="224"/>
      <c r="CR19" s="222"/>
      <c r="CS19" s="223"/>
      <c r="CT19" s="223"/>
      <c r="CU19" s="223"/>
      <c r="CV19" s="223"/>
      <c r="CW19" s="223"/>
      <c r="CX19" s="223"/>
      <c r="CY19" s="223"/>
      <c r="CZ19" s="223"/>
      <c r="DA19" s="224"/>
      <c r="DB19" s="222"/>
      <c r="DC19" s="223"/>
      <c r="DD19" s="223"/>
      <c r="DE19" s="223"/>
      <c r="DF19" s="223"/>
      <c r="DG19" s="223"/>
      <c r="DH19" s="223"/>
      <c r="DI19" s="223"/>
      <c r="DJ19" s="223"/>
      <c r="DK19" s="224"/>
      <c r="DL19" s="222"/>
      <c r="DM19" s="223"/>
      <c r="DN19" s="223"/>
      <c r="DO19" s="223"/>
      <c r="DP19" s="223"/>
      <c r="DQ19" s="223"/>
      <c r="DR19" s="223"/>
      <c r="DS19" s="224"/>
      <c r="DT19" s="222"/>
      <c r="DU19" s="223"/>
      <c r="DV19" s="223"/>
      <c r="DW19" s="223"/>
      <c r="DX19" s="223"/>
      <c r="DY19" s="223"/>
      <c r="DZ19" s="223"/>
      <c r="EA19" s="224"/>
      <c r="EB19" s="222"/>
      <c r="EC19" s="223"/>
      <c r="ED19" s="223"/>
      <c r="EE19" s="223"/>
      <c r="EF19" s="223"/>
      <c r="EG19" s="223"/>
      <c r="EH19" s="223"/>
      <c r="EI19" s="224"/>
      <c r="EJ19" s="222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4"/>
      <c r="EV19" s="222"/>
      <c r="EW19" s="223"/>
      <c r="EX19" s="223"/>
      <c r="EY19" s="223"/>
      <c r="EZ19" s="223"/>
      <c r="FA19" s="223"/>
      <c r="FB19" s="223"/>
      <c r="FC19" s="223"/>
      <c r="FD19" s="223"/>
      <c r="FE19" s="223"/>
      <c r="FF19" s="223"/>
      <c r="FG19" s="223"/>
      <c r="FH19" s="223"/>
      <c r="FI19" s="223"/>
      <c r="FJ19" s="223"/>
      <c r="FK19" s="224"/>
    </row>
    <row r="20" spans="1:167" ht="12" customHeight="1">
      <c r="A20" s="29"/>
      <c r="B20" s="338" t="s">
        <v>405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9"/>
      <c r="AU20" s="235" t="s">
        <v>56</v>
      </c>
      <c r="AV20" s="236"/>
      <c r="AW20" s="236"/>
      <c r="AX20" s="236"/>
      <c r="AY20" s="236"/>
      <c r="AZ20" s="236"/>
      <c r="BA20" s="236"/>
      <c r="BB20" s="237"/>
      <c r="BC20" s="231">
        <v>0</v>
      </c>
      <c r="BD20" s="232"/>
      <c r="BE20" s="232"/>
      <c r="BF20" s="232"/>
      <c r="BG20" s="232"/>
      <c r="BH20" s="232"/>
      <c r="BI20" s="232"/>
      <c r="BJ20" s="232"/>
      <c r="BK20" s="232"/>
      <c r="BL20" s="232"/>
      <c r="BM20" s="233"/>
      <c r="BN20" s="222">
        <v>0</v>
      </c>
      <c r="BO20" s="223"/>
      <c r="BP20" s="223"/>
      <c r="BQ20" s="223"/>
      <c r="BR20" s="223"/>
      <c r="BS20" s="223"/>
      <c r="BT20" s="223"/>
      <c r="BU20" s="223"/>
      <c r="BV20" s="223"/>
      <c r="BW20" s="224"/>
      <c r="BX20" s="222">
        <v>0</v>
      </c>
      <c r="BY20" s="223"/>
      <c r="BZ20" s="223"/>
      <c r="CA20" s="223"/>
      <c r="CB20" s="223"/>
      <c r="CC20" s="223"/>
      <c r="CD20" s="223"/>
      <c r="CE20" s="223"/>
      <c r="CF20" s="223"/>
      <c r="CG20" s="224"/>
      <c r="CH20" s="222">
        <v>0</v>
      </c>
      <c r="CI20" s="223"/>
      <c r="CJ20" s="223"/>
      <c r="CK20" s="223"/>
      <c r="CL20" s="223"/>
      <c r="CM20" s="223"/>
      <c r="CN20" s="223"/>
      <c r="CO20" s="223"/>
      <c r="CP20" s="223"/>
      <c r="CQ20" s="224"/>
      <c r="CR20" s="222">
        <v>0</v>
      </c>
      <c r="CS20" s="223"/>
      <c r="CT20" s="223"/>
      <c r="CU20" s="223"/>
      <c r="CV20" s="223"/>
      <c r="CW20" s="223"/>
      <c r="CX20" s="223"/>
      <c r="CY20" s="223"/>
      <c r="CZ20" s="223"/>
      <c r="DA20" s="224"/>
      <c r="DB20" s="222">
        <v>0</v>
      </c>
      <c r="DC20" s="223"/>
      <c r="DD20" s="223"/>
      <c r="DE20" s="223"/>
      <c r="DF20" s="223"/>
      <c r="DG20" s="223"/>
      <c r="DH20" s="223"/>
      <c r="DI20" s="223"/>
      <c r="DJ20" s="223"/>
      <c r="DK20" s="224"/>
      <c r="DL20" s="222">
        <v>0</v>
      </c>
      <c r="DM20" s="223"/>
      <c r="DN20" s="223"/>
      <c r="DO20" s="223"/>
      <c r="DP20" s="223"/>
      <c r="DQ20" s="223"/>
      <c r="DR20" s="223"/>
      <c r="DS20" s="224"/>
      <c r="DT20" s="222">
        <v>0</v>
      </c>
      <c r="DU20" s="223"/>
      <c r="DV20" s="223"/>
      <c r="DW20" s="223"/>
      <c r="DX20" s="223"/>
      <c r="DY20" s="223"/>
      <c r="DZ20" s="223"/>
      <c r="EA20" s="224"/>
      <c r="EB20" s="222">
        <v>0</v>
      </c>
      <c r="EC20" s="223"/>
      <c r="ED20" s="223"/>
      <c r="EE20" s="223"/>
      <c r="EF20" s="223"/>
      <c r="EG20" s="223"/>
      <c r="EH20" s="223"/>
      <c r="EI20" s="224"/>
      <c r="EJ20" s="222">
        <v>0</v>
      </c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4"/>
      <c r="EV20" s="222">
        <v>0</v>
      </c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23"/>
      <c r="FK20" s="224"/>
    </row>
    <row r="21" spans="1:167" ht="12" customHeight="1">
      <c r="A21" s="29"/>
      <c r="B21" s="338" t="s">
        <v>406</v>
      </c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9"/>
      <c r="AU21" s="235" t="s">
        <v>57</v>
      </c>
      <c r="AV21" s="236"/>
      <c r="AW21" s="236"/>
      <c r="AX21" s="236"/>
      <c r="AY21" s="236"/>
      <c r="AZ21" s="236"/>
      <c r="BA21" s="236"/>
      <c r="BB21" s="237"/>
      <c r="BC21" s="231">
        <v>13</v>
      </c>
      <c r="BD21" s="232"/>
      <c r="BE21" s="232"/>
      <c r="BF21" s="232"/>
      <c r="BG21" s="232"/>
      <c r="BH21" s="232"/>
      <c r="BI21" s="232"/>
      <c r="BJ21" s="232"/>
      <c r="BK21" s="232"/>
      <c r="BL21" s="232"/>
      <c r="BM21" s="233"/>
      <c r="BN21" s="222">
        <v>13</v>
      </c>
      <c r="BO21" s="223"/>
      <c r="BP21" s="223"/>
      <c r="BQ21" s="223"/>
      <c r="BR21" s="223"/>
      <c r="BS21" s="223"/>
      <c r="BT21" s="223"/>
      <c r="BU21" s="223"/>
      <c r="BV21" s="223"/>
      <c r="BW21" s="224"/>
      <c r="BX21" s="222">
        <v>5</v>
      </c>
      <c r="BY21" s="223"/>
      <c r="BZ21" s="223"/>
      <c r="CA21" s="223"/>
      <c r="CB21" s="223"/>
      <c r="CC21" s="223"/>
      <c r="CD21" s="223"/>
      <c r="CE21" s="223"/>
      <c r="CF21" s="223"/>
      <c r="CG21" s="224"/>
      <c r="CH21" s="222">
        <v>6</v>
      </c>
      <c r="CI21" s="223"/>
      <c r="CJ21" s="223"/>
      <c r="CK21" s="223"/>
      <c r="CL21" s="223"/>
      <c r="CM21" s="223"/>
      <c r="CN21" s="223"/>
      <c r="CO21" s="223"/>
      <c r="CP21" s="223"/>
      <c r="CQ21" s="224"/>
      <c r="CR21" s="222">
        <v>3</v>
      </c>
      <c r="CS21" s="223"/>
      <c r="CT21" s="223"/>
      <c r="CU21" s="223"/>
      <c r="CV21" s="223"/>
      <c r="CW21" s="223"/>
      <c r="CX21" s="223"/>
      <c r="CY21" s="223"/>
      <c r="CZ21" s="223"/>
      <c r="DA21" s="224"/>
      <c r="DB21" s="222">
        <v>3</v>
      </c>
      <c r="DC21" s="223"/>
      <c r="DD21" s="223"/>
      <c r="DE21" s="223"/>
      <c r="DF21" s="223"/>
      <c r="DG21" s="223"/>
      <c r="DH21" s="223"/>
      <c r="DI21" s="223"/>
      <c r="DJ21" s="223"/>
      <c r="DK21" s="224"/>
      <c r="DL21" s="222">
        <v>0</v>
      </c>
      <c r="DM21" s="223"/>
      <c r="DN21" s="223"/>
      <c r="DO21" s="223"/>
      <c r="DP21" s="223"/>
      <c r="DQ21" s="223"/>
      <c r="DR21" s="223"/>
      <c r="DS21" s="224"/>
      <c r="DT21" s="222">
        <v>0</v>
      </c>
      <c r="DU21" s="223"/>
      <c r="DV21" s="223"/>
      <c r="DW21" s="223"/>
      <c r="DX21" s="223"/>
      <c r="DY21" s="223"/>
      <c r="DZ21" s="223"/>
      <c r="EA21" s="224"/>
      <c r="EB21" s="222">
        <v>0</v>
      </c>
      <c r="EC21" s="223"/>
      <c r="ED21" s="223"/>
      <c r="EE21" s="223"/>
      <c r="EF21" s="223"/>
      <c r="EG21" s="223"/>
      <c r="EH21" s="223"/>
      <c r="EI21" s="224"/>
      <c r="EJ21" s="222">
        <v>1</v>
      </c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4"/>
      <c r="EV21" s="222">
        <v>0</v>
      </c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4"/>
    </row>
    <row r="22" spans="1:167" ht="12" customHeight="1">
      <c r="A22" s="29"/>
      <c r="B22" s="338" t="s">
        <v>407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9"/>
      <c r="AU22" s="235" t="s">
        <v>89</v>
      </c>
      <c r="AV22" s="236"/>
      <c r="AW22" s="236"/>
      <c r="AX22" s="236"/>
      <c r="AY22" s="236"/>
      <c r="AZ22" s="236"/>
      <c r="BA22" s="236"/>
      <c r="BB22" s="237"/>
      <c r="BC22" s="231">
        <v>0</v>
      </c>
      <c r="BD22" s="232"/>
      <c r="BE22" s="232"/>
      <c r="BF22" s="232"/>
      <c r="BG22" s="232"/>
      <c r="BH22" s="232"/>
      <c r="BI22" s="232"/>
      <c r="BJ22" s="232"/>
      <c r="BK22" s="232"/>
      <c r="BL22" s="232"/>
      <c r="BM22" s="233"/>
      <c r="BN22" s="222">
        <v>0</v>
      </c>
      <c r="BO22" s="223"/>
      <c r="BP22" s="223"/>
      <c r="BQ22" s="223"/>
      <c r="BR22" s="223"/>
      <c r="BS22" s="223"/>
      <c r="BT22" s="223"/>
      <c r="BU22" s="223"/>
      <c r="BV22" s="223"/>
      <c r="BW22" s="224"/>
      <c r="BX22" s="222">
        <v>0</v>
      </c>
      <c r="BY22" s="223"/>
      <c r="BZ22" s="223"/>
      <c r="CA22" s="223"/>
      <c r="CB22" s="223"/>
      <c r="CC22" s="223"/>
      <c r="CD22" s="223"/>
      <c r="CE22" s="223"/>
      <c r="CF22" s="223"/>
      <c r="CG22" s="224"/>
      <c r="CH22" s="222">
        <v>0</v>
      </c>
      <c r="CI22" s="223"/>
      <c r="CJ22" s="223"/>
      <c r="CK22" s="223"/>
      <c r="CL22" s="223"/>
      <c r="CM22" s="223"/>
      <c r="CN22" s="223"/>
      <c r="CO22" s="223"/>
      <c r="CP22" s="223"/>
      <c r="CQ22" s="224"/>
      <c r="CR22" s="222">
        <v>0</v>
      </c>
      <c r="CS22" s="223"/>
      <c r="CT22" s="223"/>
      <c r="CU22" s="223"/>
      <c r="CV22" s="223"/>
      <c r="CW22" s="223"/>
      <c r="CX22" s="223"/>
      <c r="CY22" s="223"/>
      <c r="CZ22" s="223"/>
      <c r="DA22" s="224"/>
      <c r="DB22" s="222">
        <v>0</v>
      </c>
      <c r="DC22" s="223"/>
      <c r="DD22" s="223"/>
      <c r="DE22" s="223"/>
      <c r="DF22" s="223"/>
      <c r="DG22" s="223"/>
      <c r="DH22" s="223"/>
      <c r="DI22" s="223"/>
      <c r="DJ22" s="223"/>
      <c r="DK22" s="224"/>
      <c r="DL22" s="222">
        <v>0</v>
      </c>
      <c r="DM22" s="223"/>
      <c r="DN22" s="223"/>
      <c r="DO22" s="223"/>
      <c r="DP22" s="223"/>
      <c r="DQ22" s="223"/>
      <c r="DR22" s="223"/>
      <c r="DS22" s="224"/>
      <c r="DT22" s="222">
        <v>0</v>
      </c>
      <c r="DU22" s="223"/>
      <c r="DV22" s="223"/>
      <c r="DW22" s="223"/>
      <c r="DX22" s="223"/>
      <c r="DY22" s="223"/>
      <c r="DZ22" s="223"/>
      <c r="EA22" s="224"/>
      <c r="EB22" s="222">
        <v>0</v>
      </c>
      <c r="EC22" s="223"/>
      <c r="ED22" s="223"/>
      <c r="EE22" s="223"/>
      <c r="EF22" s="223"/>
      <c r="EG22" s="223"/>
      <c r="EH22" s="223"/>
      <c r="EI22" s="224"/>
      <c r="EJ22" s="222">
        <v>0</v>
      </c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4"/>
      <c r="EV22" s="222">
        <v>0</v>
      </c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4"/>
    </row>
    <row r="23" spans="1:167" ht="12" customHeight="1">
      <c r="A23" s="24"/>
      <c r="B23" s="267" t="s">
        <v>408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8"/>
      <c r="AU23" s="249" t="s">
        <v>90</v>
      </c>
      <c r="AV23" s="250"/>
      <c r="AW23" s="250"/>
      <c r="AX23" s="250"/>
      <c r="AY23" s="250"/>
      <c r="AZ23" s="250"/>
      <c r="BA23" s="250"/>
      <c r="BB23" s="251"/>
      <c r="BC23" s="240">
        <v>937</v>
      </c>
      <c r="BD23" s="241"/>
      <c r="BE23" s="241"/>
      <c r="BF23" s="241"/>
      <c r="BG23" s="241"/>
      <c r="BH23" s="241"/>
      <c r="BI23" s="241"/>
      <c r="BJ23" s="241"/>
      <c r="BK23" s="241"/>
      <c r="BL23" s="241"/>
      <c r="BM23" s="242"/>
      <c r="BN23" s="206">
        <v>926</v>
      </c>
      <c r="BO23" s="207"/>
      <c r="BP23" s="207"/>
      <c r="BQ23" s="207"/>
      <c r="BR23" s="207"/>
      <c r="BS23" s="207"/>
      <c r="BT23" s="207"/>
      <c r="BU23" s="207"/>
      <c r="BV23" s="207"/>
      <c r="BW23" s="208"/>
      <c r="BX23" s="206">
        <v>163</v>
      </c>
      <c r="BY23" s="207"/>
      <c r="BZ23" s="207"/>
      <c r="CA23" s="207"/>
      <c r="CB23" s="207"/>
      <c r="CC23" s="207"/>
      <c r="CD23" s="207"/>
      <c r="CE23" s="207"/>
      <c r="CF23" s="207"/>
      <c r="CG23" s="208"/>
      <c r="CH23" s="206">
        <v>425</v>
      </c>
      <c r="CI23" s="207"/>
      <c r="CJ23" s="207"/>
      <c r="CK23" s="207"/>
      <c r="CL23" s="207"/>
      <c r="CM23" s="207"/>
      <c r="CN23" s="207"/>
      <c r="CO23" s="207"/>
      <c r="CP23" s="207"/>
      <c r="CQ23" s="208"/>
      <c r="CR23" s="206">
        <v>94</v>
      </c>
      <c r="CS23" s="207"/>
      <c r="CT23" s="207"/>
      <c r="CU23" s="207"/>
      <c r="CV23" s="207"/>
      <c r="CW23" s="207"/>
      <c r="CX23" s="207"/>
      <c r="CY23" s="207"/>
      <c r="CZ23" s="207"/>
      <c r="DA23" s="208"/>
      <c r="DB23" s="206">
        <v>164</v>
      </c>
      <c r="DC23" s="207"/>
      <c r="DD23" s="207"/>
      <c r="DE23" s="207"/>
      <c r="DF23" s="207"/>
      <c r="DG23" s="207"/>
      <c r="DH23" s="207"/>
      <c r="DI23" s="207"/>
      <c r="DJ23" s="207"/>
      <c r="DK23" s="208"/>
      <c r="DL23" s="206">
        <v>0</v>
      </c>
      <c r="DM23" s="207"/>
      <c r="DN23" s="207"/>
      <c r="DO23" s="207"/>
      <c r="DP23" s="207"/>
      <c r="DQ23" s="207"/>
      <c r="DR23" s="207"/>
      <c r="DS23" s="208"/>
      <c r="DT23" s="206">
        <v>0</v>
      </c>
      <c r="DU23" s="207"/>
      <c r="DV23" s="207"/>
      <c r="DW23" s="207"/>
      <c r="DX23" s="207"/>
      <c r="DY23" s="207"/>
      <c r="DZ23" s="207"/>
      <c r="EA23" s="208"/>
      <c r="EB23" s="206">
        <v>0</v>
      </c>
      <c r="EC23" s="207"/>
      <c r="ED23" s="207"/>
      <c r="EE23" s="207"/>
      <c r="EF23" s="207"/>
      <c r="EG23" s="207"/>
      <c r="EH23" s="207"/>
      <c r="EI23" s="208"/>
      <c r="EJ23" s="206">
        <v>537</v>
      </c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8"/>
      <c r="EV23" s="206">
        <v>0</v>
      </c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8"/>
    </row>
    <row r="24" spans="1:167" ht="12" customHeight="1">
      <c r="A24" s="29"/>
      <c r="B24" s="209" t="s">
        <v>409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10"/>
      <c r="AU24" s="235"/>
      <c r="AV24" s="236"/>
      <c r="AW24" s="236"/>
      <c r="AX24" s="236"/>
      <c r="AY24" s="236"/>
      <c r="AZ24" s="236"/>
      <c r="BA24" s="236"/>
      <c r="BB24" s="237"/>
      <c r="BC24" s="231"/>
      <c r="BD24" s="232"/>
      <c r="BE24" s="232"/>
      <c r="BF24" s="232"/>
      <c r="BG24" s="232"/>
      <c r="BH24" s="232"/>
      <c r="BI24" s="232"/>
      <c r="BJ24" s="232"/>
      <c r="BK24" s="232"/>
      <c r="BL24" s="232"/>
      <c r="BM24" s="233"/>
      <c r="BN24" s="222"/>
      <c r="BO24" s="223"/>
      <c r="BP24" s="223"/>
      <c r="BQ24" s="223"/>
      <c r="BR24" s="223"/>
      <c r="BS24" s="223"/>
      <c r="BT24" s="223"/>
      <c r="BU24" s="223"/>
      <c r="BV24" s="223"/>
      <c r="BW24" s="224"/>
      <c r="BX24" s="222"/>
      <c r="BY24" s="223"/>
      <c r="BZ24" s="223"/>
      <c r="CA24" s="223"/>
      <c r="CB24" s="223"/>
      <c r="CC24" s="223"/>
      <c r="CD24" s="223"/>
      <c r="CE24" s="223"/>
      <c r="CF24" s="223"/>
      <c r="CG24" s="224"/>
      <c r="CH24" s="222"/>
      <c r="CI24" s="223"/>
      <c r="CJ24" s="223"/>
      <c r="CK24" s="223"/>
      <c r="CL24" s="223"/>
      <c r="CM24" s="223"/>
      <c r="CN24" s="223"/>
      <c r="CO24" s="223"/>
      <c r="CP24" s="223"/>
      <c r="CQ24" s="224"/>
      <c r="CR24" s="222"/>
      <c r="CS24" s="223"/>
      <c r="CT24" s="223"/>
      <c r="CU24" s="223"/>
      <c r="CV24" s="223"/>
      <c r="CW24" s="223"/>
      <c r="CX24" s="223"/>
      <c r="CY24" s="223"/>
      <c r="CZ24" s="223"/>
      <c r="DA24" s="224"/>
      <c r="DB24" s="222"/>
      <c r="DC24" s="223"/>
      <c r="DD24" s="223"/>
      <c r="DE24" s="223"/>
      <c r="DF24" s="223"/>
      <c r="DG24" s="223"/>
      <c r="DH24" s="223"/>
      <c r="DI24" s="223"/>
      <c r="DJ24" s="223"/>
      <c r="DK24" s="224"/>
      <c r="DL24" s="222"/>
      <c r="DM24" s="223"/>
      <c r="DN24" s="223"/>
      <c r="DO24" s="223"/>
      <c r="DP24" s="223"/>
      <c r="DQ24" s="223"/>
      <c r="DR24" s="223"/>
      <c r="DS24" s="224"/>
      <c r="DT24" s="222"/>
      <c r="DU24" s="223"/>
      <c r="DV24" s="223"/>
      <c r="DW24" s="223"/>
      <c r="DX24" s="223"/>
      <c r="DY24" s="223"/>
      <c r="DZ24" s="223"/>
      <c r="EA24" s="224"/>
      <c r="EB24" s="222"/>
      <c r="EC24" s="223"/>
      <c r="ED24" s="223"/>
      <c r="EE24" s="223"/>
      <c r="EF24" s="223"/>
      <c r="EG24" s="223"/>
      <c r="EH24" s="223"/>
      <c r="EI24" s="224"/>
      <c r="EJ24" s="222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4"/>
      <c r="EV24" s="222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4"/>
    </row>
    <row r="25" spans="1:167" ht="12" customHeight="1">
      <c r="A25" s="24"/>
      <c r="B25" s="342" t="s">
        <v>238</v>
      </c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3"/>
      <c r="AU25" s="249" t="s">
        <v>92</v>
      </c>
      <c r="AV25" s="250"/>
      <c r="AW25" s="250"/>
      <c r="AX25" s="250"/>
      <c r="AY25" s="250"/>
      <c r="AZ25" s="250"/>
      <c r="BA25" s="250"/>
      <c r="BB25" s="251"/>
      <c r="BC25" s="240">
        <v>0</v>
      </c>
      <c r="BD25" s="241"/>
      <c r="BE25" s="241"/>
      <c r="BF25" s="241"/>
      <c r="BG25" s="241"/>
      <c r="BH25" s="241"/>
      <c r="BI25" s="241"/>
      <c r="BJ25" s="241"/>
      <c r="BK25" s="241"/>
      <c r="BL25" s="241"/>
      <c r="BM25" s="242"/>
      <c r="BN25" s="206">
        <v>0</v>
      </c>
      <c r="BO25" s="207"/>
      <c r="BP25" s="207"/>
      <c r="BQ25" s="207"/>
      <c r="BR25" s="207"/>
      <c r="BS25" s="207"/>
      <c r="BT25" s="207"/>
      <c r="BU25" s="207"/>
      <c r="BV25" s="207"/>
      <c r="BW25" s="208"/>
      <c r="BX25" s="206">
        <v>0</v>
      </c>
      <c r="BY25" s="207"/>
      <c r="BZ25" s="207"/>
      <c r="CA25" s="207"/>
      <c r="CB25" s="207"/>
      <c r="CC25" s="207"/>
      <c r="CD25" s="207"/>
      <c r="CE25" s="207"/>
      <c r="CF25" s="207"/>
      <c r="CG25" s="208"/>
      <c r="CH25" s="206">
        <v>0</v>
      </c>
      <c r="CI25" s="207"/>
      <c r="CJ25" s="207"/>
      <c r="CK25" s="207"/>
      <c r="CL25" s="207"/>
      <c r="CM25" s="207"/>
      <c r="CN25" s="207"/>
      <c r="CO25" s="207"/>
      <c r="CP25" s="207"/>
      <c r="CQ25" s="208"/>
      <c r="CR25" s="206">
        <v>0</v>
      </c>
      <c r="CS25" s="207"/>
      <c r="CT25" s="207"/>
      <c r="CU25" s="207"/>
      <c r="CV25" s="207"/>
      <c r="CW25" s="207"/>
      <c r="CX25" s="207"/>
      <c r="CY25" s="207"/>
      <c r="CZ25" s="207"/>
      <c r="DA25" s="208"/>
      <c r="DB25" s="206">
        <v>0</v>
      </c>
      <c r="DC25" s="207"/>
      <c r="DD25" s="207"/>
      <c r="DE25" s="207"/>
      <c r="DF25" s="207"/>
      <c r="DG25" s="207"/>
      <c r="DH25" s="207"/>
      <c r="DI25" s="207"/>
      <c r="DJ25" s="207"/>
      <c r="DK25" s="208"/>
      <c r="DL25" s="206">
        <v>0</v>
      </c>
      <c r="DM25" s="207"/>
      <c r="DN25" s="207"/>
      <c r="DO25" s="207"/>
      <c r="DP25" s="207"/>
      <c r="DQ25" s="207"/>
      <c r="DR25" s="207"/>
      <c r="DS25" s="208"/>
      <c r="DT25" s="206">
        <v>0</v>
      </c>
      <c r="DU25" s="207"/>
      <c r="DV25" s="207"/>
      <c r="DW25" s="207"/>
      <c r="DX25" s="207"/>
      <c r="DY25" s="207"/>
      <c r="DZ25" s="207"/>
      <c r="EA25" s="208"/>
      <c r="EB25" s="206">
        <v>0</v>
      </c>
      <c r="EC25" s="207"/>
      <c r="ED25" s="207"/>
      <c r="EE25" s="207"/>
      <c r="EF25" s="207"/>
      <c r="EG25" s="207"/>
      <c r="EH25" s="207"/>
      <c r="EI25" s="208"/>
      <c r="EJ25" s="206">
        <v>0</v>
      </c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8"/>
      <c r="EV25" s="206">
        <v>0</v>
      </c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8"/>
    </row>
    <row r="26" spans="1:167" ht="12" customHeight="1">
      <c r="A26" s="29"/>
      <c r="B26" s="338" t="s">
        <v>410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9"/>
      <c r="AU26" s="235"/>
      <c r="AV26" s="236"/>
      <c r="AW26" s="236"/>
      <c r="AX26" s="236"/>
      <c r="AY26" s="236"/>
      <c r="AZ26" s="236"/>
      <c r="BA26" s="236"/>
      <c r="BB26" s="237"/>
      <c r="BC26" s="231"/>
      <c r="BD26" s="232"/>
      <c r="BE26" s="232"/>
      <c r="BF26" s="232"/>
      <c r="BG26" s="232"/>
      <c r="BH26" s="232"/>
      <c r="BI26" s="232"/>
      <c r="BJ26" s="232"/>
      <c r="BK26" s="232"/>
      <c r="BL26" s="232"/>
      <c r="BM26" s="233"/>
      <c r="BN26" s="222"/>
      <c r="BO26" s="223"/>
      <c r="BP26" s="223"/>
      <c r="BQ26" s="223"/>
      <c r="BR26" s="223"/>
      <c r="BS26" s="223"/>
      <c r="BT26" s="223"/>
      <c r="BU26" s="223"/>
      <c r="BV26" s="223"/>
      <c r="BW26" s="224"/>
      <c r="BX26" s="222"/>
      <c r="BY26" s="223"/>
      <c r="BZ26" s="223"/>
      <c r="CA26" s="223"/>
      <c r="CB26" s="223"/>
      <c r="CC26" s="223"/>
      <c r="CD26" s="223"/>
      <c r="CE26" s="223"/>
      <c r="CF26" s="223"/>
      <c r="CG26" s="224"/>
      <c r="CH26" s="222"/>
      <c r="CI26" s="223"/>
      <c r="CJ26" s="223"/>
      <c r="CK26" s="223"/>
      <c r="CL26" s="223"/>
      <c r="CM26" s="223"/>
      <c r="CN26" s="223"/>
      <c r="CO26" s="223"/>
      <c r="CP26" s="223"/>
      <c r="CQ26" s="224"/>
      <c r="CR26" s="222"/>
      <c r="CS26" s="223"/>
      <c r="CT26" s="223"/>
      <c r="CU26" s="223"/>
      <c r="CV26" s="223"/>
      <c r="CW26" s="223"/>
      <c r="CX26" s="223"/>
      <c r="CY26" s="223"/>
      <c r="CZ26" s="223"/>
      <c r="DA26" s="224"/>
      <c r="DB26" s="222"/>
      <c r="DC26" s="223"/>
      <c r="DD26" s="223"/>
      <c r="DE26" s="223"/>
      <c r="DF26" s="223"/>
      <c r="DG26" s="223"/>
      <c r="DH26" s="223"/>
      <c r="DI26" s="223"/>
      <c r="DJ26" s="223"/>
      <c r="DK26" s="224"/>
      <c r="DL26" s="222"/>
      <c r="DM26" s="223"/>
      <c r="DN26" s="223"/>
      <c r="DO26" s="223"/>
      <c r="DP26" s="223"/>
      <c r="DQ26" s="223"/>
      <c r="DR26" s="223"/>
      <c r="DS26" s="224"/>
      <c r="DT26" s="222"/>
      <c r="DU26" s="223"/>
      <c r="DV26" s="223"/>
      <c r="DW26" s="223"/>
      <c r="DX26" s="223"/>
      <c r="DY26" s="223"/>
      <c r="DZ26" s="223"/>
      <c r="EA26" s="224"/>
      <c r="EB26" s="222"/>
      <c r="EC26" s="223"/>
      <c r="ED26" s="223"/>
      <c r="EE26" s="223"/>
      <c r="EF26" s="223"/>
      <c r="EG26" s="223"/>
      <c r="EH26" s="223"/>
      <c r="EI26" s="224"/>
      <c r="EJ26" s="222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4"/>
      <c r="EV26" s="222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4"/>
    </row>
    <row r="27" spans="1:167" ht="12" customHeight="1">
      <c r="A27" s="29"/>
      <c r="B27" s="338" t="s">
        <v>411</v>
      </c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9"/>
      <c r="AU27" s="235" t="s">
        <v>95</v>
      </c>
      <c r="AV27" s="236"/>
      <c r="AW27" s="236"/>
      <c r="AX27" s="236"/>
      <c r="AY27" s="236"/>
      <c r="AZ27" s="236"/>
      <c r="BA27" s="236"/>
      <c r="BB27" s="237"/>
      <c r="BC27" s="231">
        <v>0</v>
      </c>
      <c r="BD27" s="232"/>
      <c r="BE27" s="232"/>
      <c r="BF27" s="232"/>
      <c r="BG27" s="232"/>
      <c r="BH27" s="232"/>
      <c r="BI27" s="232"/>
      <c r="BJ27" s="232"/>
      <c r="BK27" s="232"/>
      <c r="BL27" s="232"/>
      <c r="BM27" s="233"/>
      <c r="BN27" s="222">
        <v>0</v>
      </c>
      <c r="BO27" s="223"/>
      <c r="BP27" s="223"/>
      <c r="BQ27" s="223"/>
      <c r="BR27" s="223"/>
      <c r="BS27" s="223"/>
      <c r="BT27" s="223"/>
      <c r="BU27" s="223"/>
      <c r="BV27" s="223"/>
      <c r="BW27" s="224"/>
      <c r="BX27" s="222">
        <v>0</v>
      </c>
      <c r="BY27" s="223"/>
      <c r="BZ27" s="223"/>
      <c r="CA27" s="223"/>
      <c r="CB27" s="223"/>
      <c r="CC27" s="223"/>
      <c r="CD27" s="223"/>
      <c r="CE27" s="223"/>
      <c r="CF27" s="223"/>
      <c r="CG27" s="224"/>
      <c r="CH27" s="222">
        <v>0</v>
      </c>
      <c r="CI27" s="223"/>
      <c r="CJ27" s="223"/>
      <c r="CK27" s="223"/>
      <c r="CL27" s="223"/>
      <c r="CM27" s="223"/>
      <c r="CN27" s="223"/>
      <c r="CO27" s="223"/>
      <c r="CP27" s="223"/>
      <c r="CQ27" s="224"/>
      <c r="CR27" s="222">
        <v>0</v>
      </c>
      <c r="CS27" s="223"/>
      <c r="CT27" s="223"/>
      <c r="CU27" s="223"/>
      <c r="CV27" s="223"/>
      <c r="CW27" s="223"/>
      <c r="CX27" s="223"/>
      <c r="CY27" s="223"/>
      <c r="CZ27" s="223"/>
      <c r="DA27" s="224"/>
      <c r="DB27" s="222">
        <v>0</v>
      </c>
      <c r="DC27" s="223"/>
      <c r="DD27" s="223"/>
      <c r="DE27" s="223"/>
      <c r="DF27" s="223"/>
      <c r="DG27" s="223"/>
      <c r="DH27" s="223"/>
      <c r="DI27" s="223"/>
      <c r="DJ27" s="223"/>
      <c r="DK27" s="224"/>
      <c r="DL27" s="222">
        <v>0</v>
      </c>
      <c r="DM27" s="223"/>
      <c r="DN27" s="223"/>
      <c r="DO27" s="223"/>
      <c r="DP27" s="223"/>
      <c r="DQ27" s="223"/>
      <c r="DR27" s="223"/>
      <c r="DS27" s="224"/>
      <c r="DT27" s="222">
        <v>0</v>
      </c>
      <c r="DU27" s="223"/>
      <c r="DV27" s="223"/>
      <c r="DW27" s="223"/>
      <c r="DX27" s="223"/>
      <c r="DY27" s="223"/>
      <c r="DZ27" s="223"/>
      <c r="EA27" s="224"/>
      <c r="EB27" s="222">
        <v>0</v>
      </c>
      <c r="EC27" s="223"/>
      <c r="ED27" s="223"/>
      <c r="EE27" s="223"/>
      <c r="EF27" s="223"/>
      <c r="EG27" s="223"/>
      <c r="EH27" s="223"/>
      <c r="EI27" s="224"/>
      <c r="EJ27" s="222">
        <v>0</v>
      </c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4"/>
      <c r="EV27" s="222">
        <v>0</v>
      </c>
      <c r="EW27" s="223"/>
      <c r="EX27" s="223"/>
      <c r="EY27" s="223"/>
      <c r="EZ27" s="223"/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4"/>
    </row>
    <row r="28" spans="1:167" ht="12" customHeight="1">
      <c r="A28" s="29"/>
      <c r="B28" s="338" t="s">
        <v>412</v>
      </c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9"/>
      <c r="AU28" s="235" t="s">
        <v>143</v>
      </c>
      <c r="AV28" s="236"/>
      <c r="AW28" s="236"/>
      <c r="AX28" s="236"/>
      <c r="AY28" s="236"/>
      <c r="AZ28" s="236"/>
      <c r="BA28" s="236"/>
      <c r="BB28" s="237"/>
      <c r="BC28" s="231">
        <v>241</v>
      </c>
      <c r="BD28" s="232"/>
      <c r="BE28" s="232"/>
      <c r="BF28" s="232"/>
      <c r="BG28" s="232"/>
      <c r="BH28" s="232"/>
      <c r="BI28" s="232"/>
      <c r="BJ28" s="232"/>
      <c r="BK28" s="232"/>
      <c r="BL28" s="232"/>
      <c r="BM28" s="233"/>
      <c r="BN28" s="222">
        <v>241</v>
      </c>
      <c r="BO28" s="223"/>
      <c r="BP28" s="223"/>
      <c r="BQ28" s="223"/>
      <c r="BR28" s="223"/>
      <c r="BS28" s="223"/>
      <c r="BT28" s="223"/>
      <c r="BU28" s="223"/>
      <c r="BV28" s="223"/>
      <c r="BW28" s="224"/>
      <c r="BX28" s="222">
        <v>160</v>
      </c>
      <c r="BY28" s="223"/>
      <c r="BZ28" s="223"/>
      <c r="CA28" s="223"/>
      <c r="CB28" s="223"/>
      <c r="CC28" s="223"/>
      <c r="CD28" s="223"/>
      <c r="CE28" s="223"/>
      <c r="CF28" s="223"/>
      <c r="CG28" s="224"/>
      <c r="CH28" s="222">
        <v>77</v>
      </c>
      <c r="CI28" s="223"/>
      <c r="CJ28" s="223"/>
      <c r="CK28" s="223"/>
      <c r="CL28" s="223"/>
      <c r="CM28" s="223"/>
      <c r="CN28" s="223"/>
      <c r="CO28" s="223"/>
      <c r="CP28" s="223"/>
      <c r="CQ28" s="224"/>
      <c r="CR28" s="222">
        <v>94</v>
      </c>
      <c r="CS28" s="223"/>
      <c r="CT28" s="223"/>
      <c r="CU28" s="223"/>
      <c r="CV28" s="223"/>
      <c r="CW28" s="223"/>
      <c r="CX28" s="223"/>
      <c r="CY28" s="223"/>
      <c r="CZ28" s="223"/>
      <c r="DA28" s="224"/>
      <c r="DB28" s="222">
        <v>66</v>
      </c>
      <c r="DC28" s="223"/>
      <c r="DD28" s="223"/>
      <c r="DE28" s="223"/>
      <c r="DF28" s="223"/>
      <c r="DG28" s="223"/>
      <c r="DH28" s="223"/>
      <c r="DI28" s="223"/>
      <c r="DJ28" s="223"/>
      <c r="DK28" s="224"/>
      <c r="DL28" s="222">
        <v>0</v>
      </c>
      <c r="DM28" s="223"/>
      <c r="DN28" s="223"/>
      <c r="DO28" s="223"/>
      <c r="DP28" s="223"/>
      <c r="DQ28" s="223"/>
      <c r="DR28" s="223"/>
      <c r="DS28" s="224"/>
      <c r="DT28" s="222">
        <v>0</v>
      </c>
      <c r="DU28" s="223"/>
      <c r="DV28" s="223"/>
      <c r="DW28" s="223"/>
      <c r="DX28" s="223"/>
      <c r="DY28" s="223"/>
      <c r="DZ28" s="223"/>
      <c r="EA28" s="224"/>
      <c r="EB28" s="222">
        <v>0</v>
      </c>
      <c r="EC28" s="223"/>
      <c r="ED28" s="223"/>
      <c r="EE28" s="223"/>
      <c r="EF28" s="223"/>
      <c r="EG28" s="223"/>
      <c r="EH28" s="223"/>
      <c r="EI28" s="224"/>
      <c r="EJ28" s="222">
        <v>74</v>
      </c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4"/>
      <c r="EV28" s="222">
        <v>76</v>
      </c>
      <c r="EW28" s="223"/>
      <c r="EX28" s="223"/>
      <c r="EY28" s="223"/>
      <c r="EZ28" s="223"/>
      <c r="FA28" s="223"/>
      <c r="FB28" s="223"/>
      <c r="FC28" s="223"/>
      <c r="FD28" s="223"/>
      <c r="FE28" s="223"/>
      <c r="FF28" s="223"/>
      <c r="FG28" s="223"/>
      <c r="FH28" s="223"/>
      <c r="FI28" s="223"/>
      <c r="FJ28" s="223"/>
      <c r="FK28" s="224"/>
    </row>
    <row r="29" spans="1:167" ht="12" customHeight="1">
      <c r="A29" s="29"/>
      <c r="B29" s="338" t="s">
        <v>413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9"/>
      <c r="AU29" s="235" t="s">
        <v>144</v>
      </c>
      <c r="AV29" s="236"/>
      <c r="AW29" s="236"/>
      <c r="AX29" s="236"/>
      <c r="AY29" s="236"/>
      <c r="AZ29" s="236"/>
      <c r="BA29" s="236"/>
      <c r="BB29" s="237"/>
      <c r="BC29" s="231">
        <v>392</v>
      </c>
      <c r="BD29" s="232"/>
      <c r="BE29" s="232"/>
      <c r="BF29" s="232"/>
      <c r="BG29" s="232"/>
      <c r="BH29" s="232"/>
      <c r="BI29" s="232"/>
      <c r="BJ29" s="232"/>
      <c r="BK29" s="232"/>
      <c r="BL29" s="232"/>
      <c r="BM29" s="233"/>
      <c r="BN29" s="222">
        <v>392</v>
      </c>
      <c r="BO29" s="223"/>
      <c r="BP29" s="223"/>
      <c r="BQ29" s="223"/>
      <c r="BR29" s="223"/>
      <c r="BS29" s="223"/>
      <c r="BT29" s="223"/>
      <c r="BU29" s="223"/>
      <c r="BV29" s="223"/>
      <c r="BW29" s="224"/>
      <c r="BX29" s="222">
        <v>3</v>
      </c>
      <c r="BY29" s="223"/>
      <c r="BZ29" s="223"/>
      <c r="CA29" s="223"/>
      <c r="CB29" s="223"/>
      <c r="CC29" s="223"/>
      <c r="CD29" s="223"/>
      <c r="CE29" s="223"/>
      <c r="CF29" s="223"/>
      <c r="CG29" s="224"/>
      <c r="CH29" s="222">
        <v>316</v>
      </c>
      <c r="CI29" s="223"/>
      <c r="CJ29" s="223"/>
      <c r="CK29" s="223"/>
      <c r="CL29" s="223"/>
      <c r="CM29" s="223"/>
      <c r="CN29" s="223"/>
      <c r="CO29" s="223"/>
      <c r="CP29" s="223"/>
      <c r="CQ29" s="224"/>
      <c r="CR29" s="222">
        <v>0</v>
      </c>
      <c r="CS29" s="223"/>
      <c r="CT29" s="223"/>
      <c r="CU29" s="223"/>
      <c r="CV29" s="223"/>
      <c r="CW29" s="223"/>
      <c r="CX29" s="223"/>
      <c r="CY29" s="223"/>
      <c r="CZ29" s="223"/>
      <c r="DA29" s="224"/>
      <c r="DB29" s="222">
        <v>106</v>
      </c>
      <c r="DC29" s="223"/>
      <c r="DD29" s="223"/>
      <c r="DE29" s="223"/>
      <c r="DF29" s="223"/>
      <c r="DG29" s="223"/>
      <c r="DH29" s="223"/>
      <c r="DI29" s="223"/>
      <c r="DJ29" s="223"/>
      <c r="DK29" s="224"/>
      <c r="DL29" s="222">
        <v>0</v>
      </c>
      <c r="DM29" s="223"/>
      <c r="DN29" s="223"/>
      <c r="DO29" s="223"/>
      <c r="DP29" s="223"/>
      <c r="DQ29" s="223"/>
      <c r="DR29" s="223"/>
      <c r="DS29" s="224"/>
      <c r="DT29" s="222">
        <v>0</v>
      </c>
      <c r="DU29" s="223"/>
      <c r="DV29" s="223"/>
      <c r="DW29" s="223"/>
      <c r="DX29" s="223"/>
      <c r="DY29" s="223"/>
      <c r="DZ29" s="223"/>
      <c r="EA29" s="224"/>
      <c r="EB29" s="222">
        <v>0</v>
      </c>
      <c r="EC29" s="223"/>
      <c r="ED29" s="223"/>
      <c r="EE29" s="223"/>
      <c r="EF29" s="223"/>
      <c r="EG29" s="223"/>
      <c r="EH29" s="223"/>
      <c r="EI29" s="224"/>
      <c r="EJ29" s="222">
        <v>241</v>
      </c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4"/>
      <c r="EV29" s="222">
        <v>146</v>
      </c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4"/>
    </row>
    <row r="30" spans="1:167" ht="12" customHeight="1">
      <c r="A30" s="29"/>
      <c r="B30" s="338" t="s">
        <v>414</v>
      </c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9"/>
      <c r="AU30" s="235" t="s">
        <v>145</v>
      </c>
      <c r="AV30" s="236"/>
      <c r="AW30" s="236"/>
      <c r="AX30" s="236"/>
      <c r="AY30" s="236"/>
      <c r="AZ30" s="236"/>
      <c r="BA30" s="236"/>
      <c r="BB30" s="237"/>
      <c r="BC30" s="231">
        <v>197</v>
      </c>
      <c r="BD30" s="232"/>
      <c r="BE30" s="232"/>
      <c r="BF30" s="232"/>
      <c r="BG30" s="232"/>
      <c r="BH30" s="232"/>
      <c r="BI30" s="232"/>
      <c r="BJ30" s="232"/>
      <c r="BK30" s="232"/>
      <c r="BL30" s="232"/>
      <c r="BM30" s="233"/>
      <c r="BN30" s="222">
        <v>197</v>
      </c>
      <c r="BO30" s="223"/>
      <c r="BP30" s="223"/>
      <c r="BQ30" s="223"/>
      <c r="BR30" s="223"/>
      <c r="BS30" s="223"/>
      <c r="BT30" s="223"/>
      <c r="BU30" s="223"/>
      <c r="BV30" s="223"/>
      <c r="BW30" s="224"/>
      <c r="BX30" s="222">
        <v>0</v>
      </c>
      <c r="BY30" s="223"/>
      <c r="BZ30" s="223"/>
      <c r="CA30" s="223"/>
      <c r="CB30" s="223"/>
      <c r="CC30" s="223"/>
      <c r="CD30" s="223"/>
      <c r="CE30" s="223"/>
      <c r="CF30" s="223"/>
      <c r="CG30" s="224"/>
      <c r="CH30" s="222">
        <v>30</v>
      </c>
      <c r="CI30" s="223"/>
      <c r="CJ30" s="223"/>
      <c r="CK30" s="223"/>
      <c r="CL30" s="223"/>
      <c r="CM30" s="223"/>
      <c r="CN30" s="223"/>
      <c r="CO30" s="223"/>
      <c r="CP30" s="223"/>
      <c r="CQ30" s="224"/>
      <c r="CR30" s="222">
        <v>0</v>
      </c>
      <c r="CS30" s="223"/>
      <c r="CT30" s="223"/>
      <c r="CU30" s="223"/>
      <c r="CV30" s="223"/>
      <c r="CW30" s="223"/>
      <c r="CX30" s="223"/>
      <c r="CY30" s="223"/>
      <c r="CZ30" s="223"/>
      <c r="DA30" s="224"/>
      <c r="DB30" s="222">
        <v>2</v>
      </c>
      <c r="DC30" s="223"/>
      <c r="DD30" s="223"/>
      <c r="DE30" s="223"/>
      <c r="DF30" s="223"/>
      <c r="DG30" s="223"/>
      <c r="DH30" s="223"/>
      <c r="DI30" s="223"/>
      <c r="DJ30" s="223"/>
      <c r="DK30" s="224"/>
      <c r="DL30" s="222">
        <v>0</v>
      </c>
      <c r="DM30" s="223"/>
      <c r="DN30" s="223"/>
      <c r="DO30" s="223"/>
      <c r="DP30" s="223"/>
      <c r="DQ30" s="223"/>
      <c r="DR30" s="223"/>
      <c r="DS30" s="224"/>
      <c r="DT30" s="222">
        <v>0</v>
      </c>
      <c r="DU30" s="223"/>
      <c r="DV30" s="223"/>
      <c r="DW30" s="223"/>
      <c r="DX30" s="223"/>
      <c r="DY30" s="223"/>
      <c r="DZ30" s="223"/>
      <c r="EA30" s="224"/>
      <c r="EB30" s="222">
        <v>0</v>
      </c>
      <c r="EC30" s="223"/>
      <c r="ED30" s="223"/>
      <c r="EE30" s="223"/>
      <c r="EF30" s="223"/>
      <c r="EG30" s="223"/>
      <c r="EH30" s="223"/>
      <c r="EI30" s="224"/>
      <c r="EJ30" s="222">
        <v>153</v>
      </c>
      <c r="EK30" s="223"/>
      <c r="EL30" s="223"/>
      <c r="EM30" s="223"/>
      <c r="EN30" s="223"/>
      <c r="EO30" s="223"/>
      <c r="EP30" s="223"/>
      <c r="EQ30" s="223"/>
      <c r="ER30" s="223"/>
      <c r="ES30" s="223"/>
      <c r="ET30" s="223"/>
      <c r="EU30" s="224"/>
      <c r="EV30" s="222">
        <v>79</v>
      </c>
      <c r="EW30" s="223"/>
      <c r="EX30" s="223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4"/>
    </row>
    <row r="31" spans="1:167" ht="12" customHeight="1">
      <c r="A31" s="29"/>
      <c r="B31" s="338" t="s">
        <v>415</v>
      </c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9"/>
      <c r="AU31" s="235" t="s">
        <v>150</v>
      </c>
      <c r="AV31" s="236"/>
      <c r="AW31" s="236"/>
      <c r="AX31" s="236"/>
      <c r="AY31" s="236"/>
      <c r="AZ31" s="236"/>
      <c r="BA31" s="236"/>
      <c r="BB31" s="237"/>
      <c r="BC31" s="231">
        <v>107</v>
      </c>
      <c r="BD31" s="232"/>
      <c r="BE31" s="232"/>
      <c r="BF31" s="232"/>
      <c r="BG31" s="232"/>
      <c r="BH31" s="232"/>
      <c r="BI31" s="232"/>
      <c r="BJ31" s="232"/>
      <c r="BK31" s="232"/>
      <c r="BL31" s="232"/>
      <c r="BM31" s="233"/>
      <c r="BN31" s="222">
        <v>96</v>
      </c>
      <c r="BO31" s="223"/>
      <c r="BP31" s="223"/>
      <c r="BQ31" s="223"/>
      <c r="BR31" s="223"/>
      <c r="BS31" s="223"/>
      <c r="BT31" s="223"/>
      <c r="BU31" s="223"/>
      <c r="BV31" s="223"/>
      <c r="BW31" s="224"/>
      <c r="BX31" s="222">
        <v>0</v>
      </c>
      <c r="BY31" s="223"/>
      <c r="BZ31" s="223"/>
      <c r="CA31" s="223"/>
      <c r="CB31" s="223"/>
      <c r="CC31" s="223"/>
      <c r="CD31" s="223"/>
      <c r="CE31" s="223"/>
      <c r="CF31" s="223"/>
      <c r="CG31" s="224"/>
      <c r="CH31" s="222">
        <v>2</v>
      </c>
      <c r="CI31" s="223"/>
      <c r="CJ31" s="223"/>
      <c r="CK31" s="223"/>
      <c r="CL31" s="223"/>
      <c r="CM31" s="223"/>
      <c r="CN31" s="223"/>
      <c r="CO31" s="223"/>
      <c r="CP31" s="223"/>
      <c r="CQ31" s="224"/>
      <c r="CR31" s="222">
        <v>0</v>
      </c>
      <c r="CS31" s="223"/>
      <c r="CT31" s="223"/>
      <c r="CU31" s="223"/>
      <c r="CV31" s="223"/>
      <c r="CW31" s="223"/>
      <c r="CX31" s="223"/>
      <c r="CY31" s="223"/>
      <c r="CZ31" s="223"/>
      <c r="DA31" s="224"/>
      <c r="DB31" s="222">
        <v>0</v>
      </c>
      <c r="DC31" s="223"/>
      <c r="DD31" s="223"/>
      <c r="DE31" s="223"/>
      <c r="DF31" s="223"/>
      <c r="DG31" s="223"/>
      <c r="DH31" s="223"/>
      <c r="DI31" s="223"/>
      <c r="DJ31" s="223"/>
      <c r="DK31" s="224"/>
      <c r="DL31" s="222">
        <v>0</v>
      </c>
      <c r="DM31" s="223"/>
      <c r="DN31" s="223"/>
      <c r="DO31" s="223"/>
      <c r="DP31" s="223"/>
      <c r="DQ31" s="223"/>
      <c r="DR31" s="223"/>
      <c r="DS31" s="224"/>
      <c r="DT31" s="222">
        <v>0</v>
      </c>
      <c r="DU31" s="223"/>
      <c r="DV31" s="223"/>
      <c r="DW31" s="223"/>
      <c r="DX31" s="223"/>
      <c r="DY31" s="223"/>
      <c r="DZ31" s="223"/>
      <c r="EA31" s="224"/>
      <c r="EB31" s="222">
        <v>0</v>
      </c>
      <c r="EC31" s="223"/>
      <c r="ED31" s="223"/>
      <c r="EE31" s="223"/>
      <c r="EF31" s="223"/>
      <c r="EG31" s="223"/>
      <c r="EH31" s="223"/>
      <c r="EI31" s="224"/>
      <c r="EJ31" s="222">
        <v>69</v>
      </c>
      <c r="EK31" s="223"/>
      <c r="EL31" s="223"/>
      <c r="EM31" s="223"/>
      <c r="EN31" s="223"/>
      <c r="EO31" s="223"/>
      <c r="EP31" s="223"/>
      <c r="EQ31" s="223"/>
      <c r="ER31" s="223"/>
      <c r="ES31" s="223"/>
      <c r="ET31" s="223"/>
      <c r="EU31" s="224"/>
      <c r="EV31" s="222">
        <v>45</v>
      </c>
      <c r="EW31" s="223"/>
      <c r="EX31" s="223"/>
      <c r="EY31" s="223"/>
      <c r="EZ31" s="223"/>
      <c r="FA31" s="223"/>
      <c r="FB31" s="223"/>
      <c r="FC31" s="223"/>
      <c r="FD31" s="223"/>
      <c r="FE31" s="223"/>
      <c r="FF31" s="223"/>
      <c r="FG31" s="223"/>
      <c r="FH31" s="223"/>
      <c r="FI31" s="223"/>
      <c r="FJ31" s="223"/>
      <c r="FK31" s="224"/>
    </row>
    <row r="32" spans="1:167" ht="12" customHeight="1">
      <c r="A32" s="29"/>
      <c r="B32" s="209" t="s">
        <v>416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10"/>
      <c r="AU32" s="235" t="s">
        <v>152</v>
      </c>
      <c r="AV32" s="236"/>
      <c r="AW32" s="236"/>
      <c r="AX32" s="236"/>
      <c r="AY32" s="236"/>
      <c r="AZ32" s="236"/>
      <c r="BA32" s="236"/>
      <c r="BB32" s="237"/>
      <c r="BC32" s="231">
        <v>481</v>
      </c>
      <c r="BD32" s="232"/>
      <c r="BE32" s="232"/>
      <c r="BF32" s="232"/>
      <c r="BG32" s="232"/>
      <c r="BH32" s="232"/>
      <c r="BI32" s="232"/>
      <c r="BJ32" s="232"/>
      <c r="BK32" s="232"/>
      <c r="BL32" s="232"/>
      <c r="BM32" s="233"/>
      <c r="BN32" s="222">
        <v>432</v>
      </c>
      <c r="BO32" s="223"/>
      <c r="BP32" s="223"/>
      <c r="BQ32" s="223"/>
      <c r="BR32" s="223"/>
      <c r="BS32" s="223"/>
      <c r="BT32" s="223"/>
      <c r="BU32" s="223"/>
      <c r="BV32" s="223"/>
      <c r="BW32" s="224"/>
      <c r="BX32" s="222">
        <v>22</v>
      </c>
      <c r="BY32" s="223"/>
      <c r="BZ32" s="223"/>
      <c r="CA32" s="223"/>
      <c r="CB32" s="223"/>
      <c r="CC32" s="223"/>
      <c r="CD32" s="223"/>
      <c r="CE32" s="223"/>
      <c r="CF32" s="223"/>
      <c r="CG32" s="224"/>
      <c r="CH32" s="222">
        <v>135</v>
      </c>
      <c r="CI32" s="223"/>
      <c r="CJ32" s="223"/>
      <c r="CK32" s="223"/>
      <c r="CL32" s="223"/>
      <c r="CM32" s="223"/>
      <c r="CN32" s="223"/>
      <c r="CO32" s="223"/>
      <c r="CP32" s="223"/>
      <c r="CQ32" s="224"/>
      <c r="CR32" s="222">
        <v>12</v>
      </c>
      <c r="CS32" s="223"/>
      <c r="CT32" s="223"/>
      <c r="CU32" s="223"/>
      <c r="CV32" s="223"/>
      <c r="CW32" s="223"/>
      <c r="CX32" s="223"/>
      <c r="CY32" s="223"/>
      <c r="CZ32" s="223"/>
      <c r="DA32" s="224"/>
      <c r="DB32" s="222">
        <v>14</v>
      </c>
      <c r="DC32" s="223"/>
      <c r="DD32" s="223"/>
      <c r="DE32" s="223"/>
      <c r="DF32" s="223"/>
      <c r="DG32" s="223"/>
      <c r="DH32" s="223"/>
      <c r="DI32" s="223"/>
      <c r="DJ32" s="223"/>
      <c r="DK32" s="224"/>
      <c r="DL32" s="222">
        <v>0</v>
      </c>
      <c r="DM32" s="223"/>
      <c r="DN32" s="223"/>
      <c r="DO32" s="223"/>
      <c r="DP32" s="223"/>
      <c r="DQ32" s="223"/>
      <c r="DR32" s="223"/>
      <c r="DS32" s="224"/>
      <c r="DT32" s="222">
        <v>0</v>
      </c>
      <c r="DU32" s="223"/>
      <c r="DV32" s="223"/>
      <c r="DW32" s="223"/>
      <c r="DX32" s="223"/>
      <c r="DY32" s="223"/>
      <c r="DZ32" s="223"/>
      <c r="EA32" s="224"/>
      <c r="EB32" s="222">
        <v>0</v>
      </c>
      <c r="EC32" s="223"/>
      <c r="ED32" s="223"/>
      <c r="EE32" s="223"/>
      <c r="EF32" s="223"/>
      <c r="EG32" s="223"/>
      <c r="EH32" s="223"/>
      <c r="EI32" s="224"/>
      <c r="EJ32" s="222">
        <v>281</v>
      </c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4"/>
      <c r="EV32" s="222">
        <v>0</v>
      </c>
      <c r="EW32" s="223"/>
      <c r="EX32" s="223"/>
      <c r="EY32" s="223"/>
      <c r="EZ32" s="223"/>
      <c r="FA32" s="223"/>
      <c r="FB32" s="223"/>
      <c r="FC32" s="223"/>
      <c r="FD32" s="223"/>
      <c r="FE32" s="223"/>
      <c r="FF32" s="223"/>
      <c r="FG32" s="223"/>
      <c r="FH32" s="223"/>
      <c r="FI32" s="223"/>
      <c r="FJ32" s="223"/>
      <c r="FK32" s="224"/>
    </row>
    <row r="33" spans="1:167" ht="12" customHeight="1">
      <c r="A33" s="29"/>
      <c r="B33" s="209" t="s">
        <v>417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10"/>
      <c r="AU33" s="235" t="s">
        <v>155</v>
      </c>
      <c r="AV33" s="236"/>
      <c r="AW33" s="236"/>
      <c r="AX33" s="236"/>
      <c r="AY33" s="236"/>
      <c r="AZ33" s="236"/>
      <c r="BA33" s="236"/>
      <c r="BB33" s="237"/>
      <c r="BC33" s="231">
        <v>155</v>
      </c>
      <c r="BD33" s="232"/>
      <c r="BE33" s="232"/>
      <c r="BF33" s="232"/>
      <c r="BG33" s="232"/>
      <c r="BH33" s="232"/>
      <c r="BI33" s="232"/>
      <c r="BJ33" s="232"/>
      <c r="BK33" s="232"/>
      <c r="BL33" s="232"/>
      <c r="BM33" s="233"/>
      <c r="BN33" s="222">
        <v>79</v>
      </c>
      <c r="BO33" s="223"/>
      <c r="BP33" s="223"/>
      <c r="BQ33" s="223"/>
      <c r="BR33" s="223"/>
      <c r="BS33" s="223"/>
      <c r="BT33" s="223"/>
      <c r="BU33" s="223"/>
      <c r="BV33" s="223"/>
      <c r="BW33" s="224"/>
      <c r="BX33" s="222">
        <v>0</v>
      </c>
      <c r="BY33" s="223"/>
      <c r="BZ33" s="223"/>
      <c r="CA33" s="223"/>
      <c r="CB33" s="223"/>
      <c r="CC33" s="223"/>
      <c r="CD33" s="223"/>
      <c r="CE33" s="223"/>
      <c r="CF33" s="223"/>
      <c r="CG33" s="224"/>
      <c r="CH33" s="222">
        <v>0</v>
      </c>
      <c r="CI33" s="223"/>
      <c r="CJ33" s="223"/>
      <c r="CK33" s="223"/>
      <c r="CL33" s="223"/>
      <c r="CM33" s="223"/>
      <c r="CN33" s="223"/>
      <c r="CO33" s="223"/>
      <c r="CP33" s="223"/>
      <c r="CQ33" s="224"/>
      <c r="CR33" s="222">
        <v>0</v>
      </c>
      <c r="CS33" s="223"/>
      <c r="CT33" s="223"/>
      <c r="CU33" s="223"/>
      <c r="CV33" s="223"/>
      <c r="CW33" s="223"/>
      <c r="CX33" s="223"/>
      <c r="CY33" s="223"/>
      <c r="CZ33" s="223"/>
      <c r="DA33" s="224"/>
      <c r="DB33" s="222">
        <v>0</v>
      </c>
      <c r="DC33" s="223"/>
      <c r="DD33" s="223"/>
      <c r="DE33" s="223"/>
      <c r="DF33" s="223"/>
      <c r="DG33" s="223"/>
      <c r="DH33" s="223"/>
      <c r="DI33" s="223"/>
      <c r="DJ33" s="223"/>
      <c r="DK33" s="224"/>
      <c r="DL33" s="222">
        <v>0</v>
      </c>
      <c r="DM33" s="223"/>
      <c r="DN33" s="223"/>
      <c r="DO33" s="223"/>
      <c r="DP33" s="223"/>
      <c r="DQ33" s="223"/>
      <c r="DR33" s="223"/>
      <c r="DS33" s="224"/>
      <c r="DT33" s="222">
        <v>0</v>
      </c>
      <c r="DU33" s="223"/>
      <c r="DV33" s="223"/>
      <c r="DW33" s="223"/>
      <c r="DX33" s="223"/>
      <c r="DY33" s="223"/>
      <c r="DZ33" s="223"/>
      <c r="EA33" s="224"/>
      <c r="EB33" s="222">
        <v>0</v>
      </c>
      <c r="EC33" s="223"/>
      <c r="ED33" s="223"/>
      <c r="EE33" s="223"/>
      <c r="EF33" s="223"/>
      <c r="EG33" s="223"/>
      <c r="EH33" s="223"/>
      <c r="EI33" s="224"/>
      <c r="EJ33" s="222">
        <v>85</v>
      </c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4"/>
      <c r="EV33" s="222">
        <v>0</v>
      </c>
      <c r="EW33" s="223"/>
      <c r="EX33" s="223"/>
      <c r="EY33" s="223"/>
      <c r="EZ33" s="223"/>
      <c r="FA33" s="223"/>
      <c r="FB33" s="223"/>
      <c r="FC33" s="223"/>
      <c r="FD33" s="223"/>
      <c r="FE33" s="223"/>
      <c r="FF33" s="223"/>
      <c r="FG33" s="223"/>
      <c r="FH33" s="223"/>
      <c r="FI33" s="223"/>
      <c r="FJ33" s="223"/>
      <c r="FK33" s="224"/>
    </row>
    <row r="34" spans="1:167" ht="12" customHeight="1">
      <c r="A34" s="39"/>
      <c r="B34" s="183" t="s">
        <v>418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4"/>
      <c r="AU34" s="177" t="s">
        <v>156</v>
      </c>
      <c r="AV34" s="178"/>
      <c r="AW34" s="178"/>
      <c r="AX34" s="178"/>
      <c r="AY34" s="178"/>
      <c r="AZ34" s="178"/>
      <c r="BA34" s="178"/>
      <c r="BB34" s="179"/>
      <c r="BC34" s="214">
        <v>354</v>
      </c>
      <c r="BD34" s="215"/>
      <c r="BE34" s="215"/>
      <c r="BF34" s="215"/>
      <c r="BG34" s="215"/>
      <c r="BH34" s="215"/>
      <c r="BI34" s="215"/>
      <c r="BJ34" s="215"/>
      <c r="BK34" s="215"/>
      <c r="BL34" s="215"/>
      <c r="BM34" s="216"/>
      <c r="BN34" s="180">
        <v>287</v>
      </c>
      <c r="BO34" s="181"/>
      <c r="BP34" s="181"/>
      <c r="BQ34" s="181"/>
      <c r="BR34" s="181"/>
      <c r="BS34" s="181"/>
      <c r="BT34" s="181"/>
      <c r="BU34" s="181"/>
      <c r="BV34" s="181"/>
      <c r="BW34" s="182"/>
      <c r="BX34" s="180">
        <v>0</v>
      </c>
      <c r="BY34" s="181"/>
      <c r="BZ34" s="181"/>
      <c r="CA34" s="181"/>
      <c r="CB34" s="181"/>
      <c r="CC34" s="181"/>
      <c r="CD34" s="181"/>
      <c r="CE34" s="181"/>
      <c r="CF34" s="181"/>
      <c r="CG34" s="182"/>
      <c r="CH34" s="180">
        <v>0</v>
      </c>
      <c r="CI34" s="181"/>
      <c r="CJ34" s="181"/>
      <c r="CK34" s="181"/>
      <c r="CL34" s="181"/>
      <c r="CM34" s="181"/>
      <c r="CN34" s="181"/>
      <c r="CO34" s="181"/>
      <c r="CP34" s="181"/>
      <c r="CQ34" s="182"/>
      <c r="CR34" s="180">
        <v>0</v>
      </c>
      <c r="CS34" s="181"/>
      <c r="CT34" s="181"/>
      <c r="CU34" s="181"/>
      <c r="CV34" s="181"/>
      <c r="CW34" s="181"/>
      <c r="CX34" s="181"/>
      <c r="CY34" s="181"/>
      <c r="CZ34" s="181"/>
      <c r="DA34" s="182"/>
      <c r="DB34" s="180">
        <v>0</v>
      </c>
      <c r="DC34" s="181"/>
      <c r="DD34" s="181"/>
      <c r="DE34" s="181"/>
      <c r="DF34" s="181"/>
      <c r="DG34" s="181"/>
      <c r="DH34" s="181"/>
      <c r="DI34" s="181"/>
      <c r="DJ34" s="181"/>
      <c r="DK34" s="182"/>
      <c r="DL34" s="180">
        <v>0</v>
      </c>
      <c r="DM34" s="181"/>
      <c r="DN34" s="181"/>
      <c r="DO34" s="181"/>
      <c r="DP34" s="181"/>
      <c r="DQ34" s="181"/>
      <c r="DR34" s="181"/>
      <c r="DS34" s="182"/>
      <c r="DT34" s="180">
        <v>0</v>
      </c>
      <c r="DU34" s="181"/>
      <c r="DV34" s="181"/>
      <c r="DW34" s="181"/>
      <c r="DX34" s="181"/>
      <c r="DY34" s="181"/>
      <c r="DZ34" s="181"/>
      <c r="EA34" s="182"/>
      <c r="EB34" s="180">
        <v>0</v>
      </c>
      <c r="EC34" s="181"/>
      <c r="ED34" s="181"/>
      <c r="EE34" s="181"/>
      <c r="EF34" s="181"/>
      <c r="EG34" s="181"/>
      <c r="EH34" s="181"/>
      <c r="EI34" s="182"/>
      <c r="EJ34" s="180">
        <v>252</v>
      </c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2"/>
      <c r="EV34" s="180">
        <v>0</v>
      </c>
      <c r="EW34" s="181"/>
      <c r="EX34" s="181"/>
      <c r="EY34" s="181"/>
      <c r="EZ34" s="181"/>
      <c r="FA34" s="181"/>
      <c r="FB34" s="181"/>
      <c r="FC34" s="181"/>
      <c r="FD34" s="181"/>
      <c r="FE34" s="181"/>
      <c r="FF34" s="181"/>
      <c r="FG34" s="181"/>
      <c r="FH34" s="181"/>
      <c r="FI34" s="181"/>
      <c r="FJ34" s="181"/>
      <c r="FK34" s="182"/>
    </row>
    <row r="35" spans="1:167" ht="12" customHeight="1">
      <c r="A35" s="39"/>
      <c r="B35" s="183" t="s">
        <v>419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4"/>
      <c r="AU35" s="177" t="s">
        <v>229</v>
      </c>
      <c r="AV35" s="178"/>
      <c r="AW35" s="178"/>
      <c r="AX35" s="178"/>
      <c r="AY35" s="178"/>
      <c r="AZ35" s="178"/>
      <c r="BA35" s="178"/>
      <c r="BB35" s="179"/>
      <c r="BC35" s="214">
        <v>0</v>
      </c>
      <c r="BD35" s="215"/>
      <c r="BE35" s="215"/>
      <c r="BF35" s="215"/>
      <c r="BG35" s="215"/>
      <c r="BH35" s="215"/>
      <c r="BI35" s="215"/>
      <c r="BJ35" s="215"/>
      <c r="BK35" s="215"/>
      <c r="BL35" s="215"/>
      <c r="BM35" s="216"/>
      <c r="BN35" s="180">
        <v>0</v>
      </c>
      <c r="BO35" s="181"/>
      <c r="BP35" s="181"/>
      <c r="BQ35" s="181"/>
      <c r="BR35" s="181"/>
      <c r="BS35" s="181"/>
      <c r="BT35" s="181"/>
      <c r="BU35" s="181"/>
      <c r="BV35" s="181"/>
      <c r="BW35" s="182"/>
      <c r="BX35" s="180">
        <v>0</v>
      </c>
      <c r="BY35" s="181"/>
      <c r="BZ35" s="181"/>
      <c r="CA35" s="181"/>
      <c r="CB35" s="181"/>
      <c r="CC35" s="181"/>
      <c r="CD35" s="181"/>
      <c r="CE35" s="181"/>
      <c r="CF35" s="181"/>
      <c r="CG35" s="182"/>
      <c r="CH35" s="180">
        <v>0</v>
      </c>
      <c r="CI35" s="181"/>
      <c r="CJ35" s="181"/>
      <c r="CK35" s="181"/>
      <c r="CL35" s="181"/>
      <c r="CM35" s="181"/>
      <c r="CN35" s="181"/>
      <c r="CO35" s="181"/>
      <c r="CP35" s="181"/>
      <c r="CQ35" s="182"/>
      <c r="CR35" s="180">
        <v>0</v>
      </c>
      <c r="CS35" s="181"/>
      <c r="CT35" s="181"/>
      <c r="CU35" s="181"/>
      <c r="CV35" s="181"/>
      <c r="CW35" s="181"/>
      <c r="CX35" s="181"/>
      <c r="CY35" s="181"/>
      <c r="CZ35" s="181"/>
      <c r="DA35" s="182"/>
      <c r="DB35" s="180">
        <v>0</v>
      </c>
      <c r="DC35" s="181"/>
      <c r="DD35" s="181"/>
      <c r="DE35" s="181"/>
      <c r="DF35" s="181"/>
      <c r="DG35" s="181"/>
      <c r="DH35" s="181"/>
      <c r="DI35" s="181"/>
      <c r="DJ35" s="181"/>
      <c r="DK35" s="182"/>
      <c r="DL35" s="180">
        <v>0</v>
      </c>
      <c r="DM35" s="181"/>
      <c r="DN35" s="181"/>
      <c r="DO35" s="181"/>
      <c r="DP35" s="181"/>
      <c r="DQ35" s="181"/>
      <c r="DR35" s="181"/>
      <c r="DS35" s="182"/>
      <c r="DT35" s="180">
        <v>0</v>
      </c>
      <c r="DU35" s="181"/>
      <c r="DV35" s="181"/>
      <c r="DW35" s="181"/>
      <c r="DX35" s="181"/>
      <c r="DY35" s="181"/>
      <c r="DZ35" s="181"/>
      <c r="EA35" s="182"/>
      <c r="EB35" s="180">
        <v>0</v>
      </c>
      <c r="EC35" s="181"/>
      <c r="ED35" s="181"/>
      <c r="EE35" s="181"/>
      <c r="EF35" s="181"/>
      <c r="EG35" s="181"/>
      <c r="EH35" s="181"/>
      <c r="EI35" s="182"/>
      <c r="EJ35" s="180">
        <v>0</v>
      </c>
      <c r="EK35" s="181"/>
      <c r="EL35" s="181"/>
      <c r="EM35" s="181"/>
      <c r="EN35" s="181"/>
      <c r="EO35" s="181"/>
      <c r="EP35" s="181"/>
      <c r="EQ35" s="181"/>
      <c r="ER35" s="181"/>
      <c r="ES35" s="181"/>
      <c r="ET35" s="181"/>
      <c r="EU35" s="182"/>
      <c r="EV35" s="180">
        <v>0</v>
      </c>
      <c r="EW35" s="181"/>
      <c r="EX35" s="181"/>
      <c r="EY35" s="181"/>
      <c r="EZ35" s="181"/>
      <c r="FA35" s="181"/>
      <c r="FB35" s="181"/>
      <c r="FC35" s="181"/>
      <c r="FD35" s="181"/>
      <c r="FE35" s="181"/>
      <c r="FF35" s="181"/>
      <c r="FG35" s="181"/>
      <c r="FH35" s="181"/>
      <c r="FI35" s="181"/>
      <c r="FJ35" s="181"/>
      <c r="FK35" s="182"/>
    </row>
    <row r="36" spans="1:167" ht="12" customHeight="1">
      <c r="A36" s="39"/>
      <c r="B36" s="183" t="s">
        <v>420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4"/>
      <c r="AU36" s="177" t="s">
        <v>230</v>
      </c>
      <c r="AV36" s="178"/>
      <c r="AW36" s="178"/>
      <c r="AX36" s="178"/>
      <c r="AY36" s="178"/>
      <c r="AZ36" s="178"/>
      <c r="BA36" s="178"/>
      <c r="BB36" s="179"/>
      <c r="BC36" s="214">
        <v>531</v>
      </c>
      <c r="BD36" s="215"/>
      <c r="BE36" s="215"/>
      <c r="BF36" s="215"/>
      <c r="BG36" s="215"/>
      <c r="BH36" s="215"/>
      <c r="BI36" s="215"/>
      <c r="BJ36" s="215"/>
      <c r="BK36" s="215"/>
      <c r="BL36" s="215"/>
      <c r="BM36" s="216"/>
      <c r="BN36" s="180">
        <v>178</v>
      </c>
      <c r="BO36" s="181"/>
      <c r="BP36" s="181"/>
      <c r="BQ36" s="181"/>
      <c r="BR36" s="181"/>
      <c r="BS36" s="181"/>
      <c r="BT36" s="181"/>
      <c r="BU36" s="181"/>
      <c r="BV36" s="181"/>
      <c r="BW36" s="182"/>
      <c r="BX36" s="180">
        <v>0</v>
      </c>
      <c r="BY36" s="181"/>
      <c r="BZ36" s="181"/>
      <c r="CA36" s="181"/>
      <c r="CB36" s="181"/>
      <c r="CC36" s="181"/>
      <c r="CD36" s="181"/>
      <c r="CE36" s="181"/>
      <c r="CF36" s="181"/>
      <c r="CG36" s="182"/>
      <c r="CH36" s="180">
        <v>0</v>
      </c>
      <c r="CI36" s="181"/>
      <c r="CJ36" s="181"/>
      <c r="CK36" s="181"/>
      <c r="CL36" s="181"/>
      <c r="CM36" s="181"/>
      <c r="CN36" s="181"/>
      <c r="CO36" s="181"/>
      <c r="CP36" s="181"/>
      <c r="CQ36" s="182"/>
      <c r="CR36" s="180">
        <v>0</v>
      </c>
      <c r="CS36" s="181"/>
      <c r="CT36" s="181"/>
      <c r="CU36" s="181"/>
      <c r="CV36" s="181"/>
      <c r="CW36" s="181"/>
      <c r="CX36" s="181"/>
      <c r="CY36" s="181"/>
      <c r="CZ36" s="181"/>
      <c r="DA36" s="182"/>
      <c r="DB36" s="180">
        <v>0</v>
      </c>
      <c r="DC36" s="181"/>
      <c r="DD36" s="181"/>
      <c r="DE36" s="181"/>
      <c r="DF36" s="181"/>
      <c r="DG36" s="181"/>
      <c r="DH36" s="181"/>
      <c r="DI36" s="181"/>
      <c r="DJ36" s="181"/>
      <c r="DK36" s="182"/>
      <c r="DL36" s="180">
        <v>0</v>
      </c>
      <c r="DM36" s="181"/>
      <c r="DN36" s="181"/>
      <c r="DO36" s="181"/>
      <c r="DP36" s="181"/>
      <c r="DQ36" s="181"/>
      <c r="DR36" s="181"/>
      <c r="DS36" s="182"/>
      <c r="DT36" s="180">
        <v>0</v>
      </c>
      <c r="DU36" s="181"/>
      <c r="DV36" s="181"/>
      <c r="DW36" s="181"/>
      <c r="DX36" s="181"/>
      <c r="DY36" s="181"/>
      <c r="DZ36" s="181"/>
      <c r="EA36" s="182"/>
      <c r="EB36" s="180">
        <v>0</v>
      </c>
      <c r="EC36" s="181"/>
      <c r="ED36" s="181"/>
      <c r="EE36" s="181"/>
      <c r="EF36" s="181"/>
      <c r="EG36" s="181"/>
      <c r="EH36" s="181"/>
      <c r="EI36" s="182"/>
      <c r="EJ36" s="180">
        <v>450</v>
      </c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2"/>
      <c r="EV36" s="180">
        <v>0</v>
      </c>
      <c r="EW36" s="181"/>
      <c r="EX36" s="181"/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2"/>
    </row>
    <row r="37" spans="1:167" ht="12" customHeight="1">
      <c r="A37" s="39"/>
      <c r="B37" s="183" t="s">
        <v>421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4"/>
      <c r="AU37" s="177" t="s">
        <v>232</v>
      </c>
      <c r="AV37" s="178"/>
      <c r="AW37" s="178"/>
      <c r="AX37" s="178"/>
      <c r="AY37" s="178"/>
      <c r="AZ37" s="178"/>
      <c r="BA37" s="178"/>
      <c r="BB37" s="179"/>
      <c r="BC37" s="214">
        <v>492</v>
      </c>
      <c r="BD37" s="215"/>
      <c r="BE37" s="215"/>
      <c r="BF37" s="215"/>
      <c r="BG37" s="215"/>
      <c r="BH37" s="215"/>
      <c r="BI37" s="215"/>
      <c r="BJ37" s="215"/>
      <c r="BK37" s="215"/>
      <c r="BL37" s="215"/>
      <c r="BM37" s="216"/>
      <c r="BN37" s="180">
        <v>97</v>
      </c>
      <c r="BO37" s="181"/>
      <c r="BP37" s="181"/>
      <c r="BQ37" s="181"/>
      <c r="BR37" s="181"/>
      <c r="BS37" s="181"/>
      <c r="BT37" s="181"/>
      <c r="BU37" s="181"/>
      <c r="BV37" s="181"/>
      <c r="BW37" s="182"/>
      <c r="BX37" s="180">
        <v>0</v>
      </c>
      <c r="BY37" s="181"/>
      <c r="BZ37" s="181"/>
      <c r="CA37" s="181"/>
      <c r="CB37" s="181"/>
      <c r="CC37" s="181"/>
      <c r="CD37" s="181"/>
      <c r="CE37" s="181"/>
      <c r="CF37" s="181"/>
      <c r="CG37" s="182"/>
      <c r="CH37" s="180">
        <v>0</v>
      </c>
      <c r="CI37" s="181"/>
      <c r="CJ37" s="181"/>
      <c r="CK37" s="181"/>
      <c r="CL37" s="181"/>
      <c r="CM37" s="181"/>
      <c r="CN37" s="181"/>
      <c r="CO37" s="181"/>
      <c r="CP37" s="181"/>
      <c r="CQ37" s="182"/>
      <c r="CR37" s="180">
        <v>0</v>
      </c>
      <c r="CS37" s="181"/>
      <c r="CT37" s="181"/>
      <c r="CU37" s="181"/>
      <c r="CV37" s="181"/>
      <c r="CW37" s="181"/>
      <c r="CX37" s="181"/>
      <c r="CY37" s="181"/>
      <c r="CZ37" s="181"/>
      <c r="DA37" s="182"/>
      <c r="DB37" s="180">
        <v>0</v>
      </c>
      <c r="DC37" s="181"/>
      <c r="DD37" s="181"/>
      <c r="DE37" s="181"/>
      <c r="DF37" s="181"/>
      <c r="DG37" s="181"/>
      <c r="DH37" s="181"/>
      <c r="DI37" s="181"/>
      <c r="DJ37" s="181"/>
      <c r="DK37" s="182"/>
      <c r="DL37" s="180">
        <v>0</v>
      </c>
      <c r="DM37" s="181"/>
      <c r="DN37" s="181"/>
      <c r="DO37" s="181"/>
      <c r="DP37" s="181"/>
      <c r="DQ37" s="181"/>
      <c r="DR37" s="181"/>
      <c r="DS37" s="182"/>
      <c r="DT37" s="180">
        <v>0</v>
      </c>
      <c r="DU37" s="181"/>
      <c r="DV37" s="181"/>
      <c r="DW37" s="181"/>
      <c r="DX37" s="181"/>
      <c r="DY37" s="181"/>
      <c r="DZ37" s="181"/>
      <c r="EA37" s="182"/>
      <c r="EB37" s="180">
        <v>0</v>
      </c>
      <c r="EC37" s="181"/>
      <c r="ED37" s="181"/>
      <c r="EE37" s="181"/>
      <c r="EF37" s="181"/>
      <c r="EG37" s="181"/>
      <c r="EH37" s="181"/>
      <c r="EI37" s="182"/>
      <c r="EJ37" s="180">
        <v>354</v>
      </c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2"/>
      <c r="EV37" s="180">
        <v>0</v>
      </c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2"/>
    </row>
    <row r="38" spans="1:167" ht="12" customHeight="1">
      <c r="A38" s="24"/>
      <c r="B38" s="377" t="s">
        <v>359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8"/>
      <c r="AU38" s="249" t="s">
        <v>233</v>
      </c>
      <c r="AV38" s="250"/>
      <c r="AW38" s="250"/>
      <c r="AX38" s="250"/>
      <c r="AY38" s="250"/>
      <c r="AZ38" s="250"/>
      <c r="BA38" s="250"/>
      <c r="BB38" s="251"/>
      <c r="BC38" s="240">
        <v>461</v>
      </c>
      <c r="BD38" s="241"/>
      <c r="BE38" s="241"/>
      <c r="BF38" s="241"/>
      <c r="BG38" s="241"/>
      <c r="BH38" s="241"/>
      <c r="BI38" s="241"/>
      <c r="BJ38" s="241"/>
      <c r="BK38" s="241"/>
      <c r="BL38" s="241"/>
      <c r="BM38" s="242"/>
      <c r="BN38" s="206">
        <v>439</v>
      </c>
      <c r="BO38" s="207"/>
      <c r="BP38" s="207"/>
      <c r="BQ38" s="207"/>
      <c r="BR38" s="207"/>
      <c r="BS38" s="207"/>
      <c r="BT38" s="207"/>
      <c r="BU38" s="207"/>
      <c r="BV38" s="207"/>
      <c r="BW38" s="208"/>
      <c r="BX38" s="206">
        <v>102</v>
      </c>
      <c r="BY38" s="207"/>
      <c r="BZ38" s="207"/>
      <c r="CA38" s="207"/>
      <c r="CB38" s="207"/>
      <c r="CC38" s="207"/>
      <c r="CD38" s="207"/>
      <c r="CE38" s="207"/>
      <c r="CF38" s="207"/>
      <c r="CG38" s="208"/>
      <c r="CH38" s="206">
        <v>189</v>
      </c>
      <c r="CI38" s="207"/>
      <c r="CJ38" s="207"/>
      <c r="CK38" s="207"/>
      <c r="CL38" s="207"/>
      <c r="CM38" s="207"/>
      <c r="CN38" s="207"/>
      <c r="CO38" s="207"/>
      <c r="CP38" s="207"/>
      <c r="CQ38" s="208"/>
      <c r="CR38" s="206">
        <v>61</v>
      </c>
      <c r="CS38" s="207"/>
      <c r="CT38" s="207"/>
      <c r="CU38" s="207"/>
      <c r="CV38" s="207"/>
      <c r="CW38" s="207"/>
      <c r="CX38" s="207"/>
      <c r="CY38" s="207"/>
      <c r="CZ38" s="207"/>
      <c r="DA38" s="208"/>
      <c r="DB38" s="206">
        <v>51</v>
      </c>
      <c r="DC38" s="207"/>
      <c r="DD38" s="207"/>
      <c r="DE38" s="207"/>
      <c r="DF38" s="207"/>
      <c r="DG38" s="207"/>
      <c r="DH38" s="207"/>
      <c r="DI38" s="207"/>
      <c r="DJ38" s="207"/>
      <c r="DK38" s="208"/>
      <c r="DL38" s="206" t="s">
        <v>81</v>
      </c>
      <c r="DM38" s="207"/>
      <c r="DN38" s="207"/>
      <c r="DO38" s="207"/>
      <c r="DP38" s="207"/>
      <c r="DQ38" s="207"/>
      <c r="DR38" s="207"/>
      <c r="DS38" s="208"/>
      <c r="DT38" s="206" t="s">
        <v>81</v>
      </c>
      <c r="DU38" s="207"/>
      <c r="DV38" s="207"/>
      <c r="DW38" s="207"/>
      <c r="DX38" s="207"/>
      <c r="DY38" s="207"/>
      <c r="DZ38" s="207"/>
      <c r="EA38" s="208"/>
      <c r="EB38" s="206" t="s">
        <v>81</v>
      </c>
      <c r="EC38" s="207"/>
      <c r="ED38" s="207"/>
      <c r="EE38" s="207"/>
      <c r="EF38" s="207"/>
      <c r="EG38" s="207"/>
      <c r="EH38" s="207"/>
      <c r="EI38" s="208"/>
      <c r="EJ38" s="206">
        <v>158</v>
      </c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8"/>
      <c r="EV38" s="206" t="s">
        <v>81</v>
      </c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8"/>
    </row>
    <row r="39" spans="1:167" ht="12" customHeight="1">
      <c r="A39" s="46"/>
      <c r="B39" s="505" t="s">
        <v>422</v>
      </c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505"/>
      <c r="Z39" s="505"/>
      <c r="AA39" s="505"/>
      <c r="AB39" s="505"/>
      <c r="AC39" s="505"/>
      <c r="AD39" s="505"/>
      <c r="AE39" s="505"/>
      <c r="AF39" s="505"/>
      <c r="AG39" s="505"/>
      <c r="AH39" s="505"/>
      <c r="AI39" s="505"/>
      <c r="AJ39" s="505"/>
      <c r="AK39" s="505"/>
      <c r="AL39" s="505"/>
      <c r="AM39" s="505"/>
      <c r="AN39" s="505"/>
      <c r="AO39" s="505"/>
      <c r="AP39" s="505"/>
      <c r="AQ39" s="505"/>
      <c r="AR39" s="505"/>
      <c r="AS39" s="505"/>
      <c r="AT39" s="506"/>
      <c r="AU39" s="333"/>
      <c r="AV39" s="334"/>
      <c r="AW39" s="334"/>
      <c r="AX39" s="334"/>
      <c r="AY39" s="334"/>
      <c r="AZ39" s="334"/>
      <c r="BA39" s="334"/>
      <c r="BB39" s="335"/>
      <c r="BC39" s="466"/>
      <c r="BD39" s="467"/>
      <c r="BE39" s="467"/>
      <c r="BF39" s="467"/>
      <c r="BG39" s="467"/>
      <c r="BH39" s="467"/>
      <c r="BI39" s="467"/>
      <c r="BJ39" s="467"/>
      <c r="BK39" s="467"/>
      <c r="BL39" s="467"/>
      <c r="BM39" s="468"/>
      <c r="BN39" s="324"/>
      <c r="BO39" s="325"/>
      <c r="BP39" s="325"/>
      <c r="BQ39" s="325"/>
      <c r="BR39" s="325"/>
      <c r="BS39" s="325"/>
      <c r="BT39" s="325"/>
      <c r="BU39" s="325"/>
      <c r="BV39" s="325"/>
      <c r="BW39" s="326"/>
      <c r="BX39" s="324"/>
      <c r="BY39" s="325"/>
      <c r="BZ39" s="325"/>
      <c r="CA39" s="325"/>
      <c r="CB39" s="325"/>
      <c r="CC39" s="325"/>
      <c r="CD39" s="325"/>
      <c r="CE39" s="325"/>
      <c r="CF39" s="325"/>
      <c r="CG39" s="326"/>
      <c r="CH39" s="324"/>
      <c r="CI39" s="325"/>
      <c r="CJ39" s="325"/>
      <c r="CK39" s="325"/>
      <c r="CL39" s="325"/>
      <c r="CM39" s="325"/>
      <c r="CN39" s="325"/>
      <c r="CO39" s="325"/>
      <c r="CP39" s="325"/>
      <c r="CQ39" s="326"/>
      <c r="CR39" s="324"/>
      <c r="CS39" s="325"/>
      <c r="CT39" s="325"/>
      <c r="CU39" s="325"/>
      <c r="CV39" s="325"/>
      <c r="CW39" s="325"/>
      <c r="CX39" s="325"/>
      <c r="CY39" s="325"/>
      <c r="CZ39" s="325"/>
      <c r="DA39" s="326"/>
      <c r="DB39" s="324"/>
      <c r="DC39" s="325"/>
      <c r="DD39" s="325"/>
      <c r="DE39" s="325"/>
      <c r="DF39" s="325"/>
      <c r="DG39" s="325"/>
      <c r="DH39" s="325"/>
      <c r="DI39" s="325"/>
      <c r="DJ39" s="325"/>
      <c r="DK39" s="326"/>
      <c r="DL39" s="324"/>
      <c r="DM39" s="325"/>
      <c r="DN39" s="325"/>
      <c r="DO39" s="325"/>
      <c r="DP39" s="325"/>
      <c r="DQ39" s="325"/>
      <c r="DR39" s="325"/>
      <c r="DS39" s="326"/>
      <c r="DT39" s="324"/>
      <c r="DU39" s="325"/>
      <c r="DV39" s="325"/>
      <c r="DW39" s="325"/>
      <c r="DX39" s="325"/>
      <c r="DY39" s="325"/>
      <c r="DZ39" s="325"/>
      <c r="EA39" s="326"/>
      <c r="EB39" s="324"/>
      <c r="EC39" s="325"/>
      <c r="ED39" s="325"/>
      <c r="EE39" s="325"/>
      <c r="EF39" s="325"/>
      <c r="EG39" s="325"/>
      <c r="EH39" s="325"/>
      <c r="EI39" s="326"/>
      <c r="EJ39" s="324"/>
      <c r="EK39" s="325"/>
      <c r="EL39" s="325"/>
      <c r="EM39" s="325"/>
      <c r="EN39" s="325"/>
      <c r="EO39" s="325"/>
      <c r="EP39" s="325"/>
      <c r="EQ39" s="325"/>
      <c r="ER39" s="325"/>
      <c r="ES39" s="325"/>
      <c r="ET39" s="325"/>
      <c r="EU39" s="326"/>
      <c r="EV39" s="324"/>
      <c r="EW39" s="325"/>
      <c r="EX39" s="325"/>
      <c r="EY39" s="325"/>
      <c r="EZ39" s="325"/>
      <c r="FA39" s="325"/>
      <c r="FB39" s="325"/>
      <c r="FC39" s="325"/>
      <c r="FD39" s="325"/>
      <c r="FE39" s="325"/>
      <c r="FF39" s="325"/>
      <c r="FG39" s="325"/>
      <c r="FH39" s="325"/>
      <c r="FI39" s="325"/>
      <c r="FJ39" s="325"/>
      <c r="FK39" s="326"/>
    </row>
    <row r="40" spans="1:167" ht="12" customHeight="1">
      <c r="A40" s="46"/>
      <c r="B40" s="505" t="s">
        <v>423</v>
      </c>
      <c r="C40" s="505"/>
      <c r="D40" s="505"/>
      <c r="E40" s="505"/>
      <c r="F40" s="505"/>
      <c r="G40" s="505"/>
      <c r="H40" s="505"/>
      <c r="I40" s="505"/>
      <c r="J40" s="505"/>
      <c r="K40" s="505"/>
      <c r="L40" s="505"/>
      <c r="M40" s="505"/>
      <c r="N40" s="505"/>
      <c r="O40" s="505"/>
      <c r="P40" s="505"/>
      <c r="Q40" s="505"/>
      <c r="R40" s="505"/>
      <c r="S40" s="505"/>
      <c r="T40" s="505"/>
      <c r="U40" s="505"/>
      <c r="V40" s="505"/>
      <c r="W40" s="505"/>
      <c r="X40" s="505"/>
      <c r="Y40" s="505"/>
      <c r="Z40" s="505"/>
      <c r="AA40" s="505"/>
      <c r="AB40" s="505"/>
      <c r="AC40" s="505"/>
      <c r="AD40" s="505"/>
      <c r="AE40" s="505"/>
      <c r="AF40" s="505"/>
      <c r="AG40" s="505"/>
      <c r="AH40" s="505"/>
      <c r="AI40" s="505"/>
      <c r="AJ40" s="505"/>
      <c r="AK40" s="505"/>
      <c r="AL40" s="505"/>
      <c r="AM40" s="505"/>
      <c r="AN40" s="505"/>
      <c r="AO40" s="505"/>
      <c r="AP40" s="505"/>
      <c r="AQ40" s="505"/>
      <c r="AR40" s="505"/>
      <c r="AS40" s="505"/>
      <c r="AT40" s="506"/>
      <c r="AU40" s="333"/>
      <c r="AV40" s="334"/>
      <c r="AW40" s="334"/>
      <c r="AX40" s="334"/>
      <c r="AY40" s="334"/>
      <c r="AZ40" s="334"/>
      <c r="BA40" s="334"/>
      <c r="BB40" s="335"/>
      <c r="BC40" s="466"/>
      <c r="BD40" s="467"/>
      <c r="BE40" s="467"/>
      <c r="BF40" s="467"/>
      <c r="BG40" s="467"/>
      <c r="BH40" s="467"/>
      <c r="BI40" s="467"/>
      <c r="BJ40" s="467"/>
      <c r="BK40" s="467"/>
      <c r="BL40" s="467"/>
      <c r="BM40" s="468"/>
      <c r="BN40" s="324"/>
      <c r="BO40" s="325"/>
      <c r="BP40" s="325"/>
      <c r="BQ40" s="325"/>
      <c r="BR40" s="325"/>
      <c r="BS40" s="325"/>
      <c r="BT40" s="325"/>
      <c r="BU40" s="325"/>
      <c r="BV40" s="325"/>
      <c r="BW40" s="326"/>
      <c r="BX40" s="324"/>
      <c r="BY40" s="325"/>
      <c r="BZ40" s="325"/>
      <c r="CA40" s="325"/>
      <c r="CB40" s="325"/>
      <c r="CC40" s="325"/>
      <c r="CD40" s="325"/>
      <c r="CE40" s="325"/>
      <c r="CF40" s="325"/>
      <c r="CG40" s="326"/>
      <c r="CH40" s="324"/>
      <c r="CI40" s="325"/>
      <c r="CJ40" s="325"/>
      <c r="CK40" s="325"/>
      <c r="CL40" s="325"/>
      <c r="CM40" s="325"/>
      <c r="CN40" s="325"/>
      <c r="CO40" s="325"/>
      <c r="CP40" s="325"/>
      <c r="CQ40" s="326"/>
      <c r="CR40" s="324"/>
      <c r="CS40" s="325"/>
      <c r="CT40" s="325"/>
      <c r="CU40" s="325"/>
      <c r="CV40" s="325"/>
      <c r="CW40" s="325"/>
      <c r="CX40" s="325"/>
      <c r="CY40" s="325"/>
      <c r="CZ40" s="325"/>
      <c r="DA40" s="326"/>
      <c r="DB40" s="324"/>
      <c r="DC40" s="325"/>
      <c r="DD40" s="325"/>
      <c r="DE40" s="325"/>
      <c r="DF40" s="325"/>
      <c r="DG40" s="325"/>
      <c r="DH40" s="325"/>
      <c r="DI40" s="325"/>
      <c r="DJ40" s="325"/>
      <c r="DK40" s="326"/>
      <c r="DL40" s="324"/>
      <c r="DM40" s="325"/>
      <c r="DN40" s="325"/>
      <c r="DO40" s="325"/>
      <c r="DP40" s="325"/>
      <c r="DQ40" s="325"/>
      <c r="DR40" s="325"/>
      <c r="DS40" s="326"/>
      <c r="DT40" s="324"/>
      <c r="DU40" s="325"/>
      <c r="DV40" s="325"/>
      <c r="DW40" s="325"/>
      <c r="DX40" s="325"/>
      <c r="DY40" s="325"/>
      <c r="DZ40" s="325"/>
      <c r="EA40" s="326"/>
      <c r="EB40" s="324"/>
      <c r="EC40" s="325"/>
      <c r="ED40" s="325"/>
      <c r="EE40" s="325"/>
      <c r="EF40" s="325"/>
      <c r="EG40" s="325"/>
      <c r="EH40" s="325"/>
      <c r="EI40" s="326"/>
      <c r="EJ40" s="324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6"/>
      <c r="EV40" s="324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6"/>
    </row>
    <row r="41" spans="1:167" ht="12" customHeight="1">
      <c r="A41" s="29"/>
      <c r="B41" s="354" t="s">
        <v>424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5"/>
      <c r="AU41" s="235"/>
      <c r="AV41" s="236"/>
      <c r="AW41" s="236"/>
      <c r="AX41" s="236"/>
      <c r="AY41" s="236"/>
      <c r="AZ41" s="236"/>
      <c r="BA41" s="236"/>
      <c r="BB41" s="237"/>
      <c r="BC41" s="231"/>
      <c r="BD41" s="232"/>
      <c r="BE41" s="232"/>
      <c r="BF41" s="232"/>
      <c r="BG41" s="232"/>
      <c r="BH41" s="232"/>
      <c r="BI41" s="232"/>
      <c r="BJ41" s="232"/>
      <c r="BK41" s="232"/>
      <c r="BL41" s="232"/>
      <c r="BM41" s="233"/>
      <c r="BN41" s="222"/>
      <c r="BO41" s="223"/>
      <c r="BP41" s="223"/>
      <c r="BQ41" s="223"/>
      <c r="BR41" s="223"/>
      <c r="BS41" s="223"/>
      <c r="BT41" s="223"/>
      <c r="BU41" s="223"/>
      <c r="BV41" s="223"/>
      <c r="BW41" s="224"/>
      <c r="BX41" s="222"/>
      <c r="BY41" s="223"/>
      <c r="BZ41" s="223"/>
      <c r="CA41" s="223"/>
      <c r="CB41" s="223"/>
      <c r="CC41" s="223"/>
      <c r="CD41" s="223"/>
      <c r="CE41" s="223"/>
      <c r="CF41" s="223"/>
      <c r="CG41" s="224"/>
      <c r="CH41" s="222"/>
      <c r="CI41" s="223"/>
      <c r="CJ41" s="223"/>
      <c r="CK41" s="223"/>
      <c r="CL41" s="223"/>
      <c r="CM41" s="223"/>
      <c r="CN41" s="223"/>
      <c r="CO41" s="223"/>
      <c r="CP41" s="223"/>
      <c r="CQ41" s="224"/>
      <c r="CR41" s="222"/>
      <c r="CS41" s="223"/>
      <c r="CT41" s="223"/>
      <c r="CU41" s="223"/>
      <c r="CV41" s="223"/>
      <c r="CW41" s="223"/>
      <c r="CX41" s="223"/>
      <c r="CY41" s="223"/>
      <c r="CZ41" s="223"/>
      <c r="DA41" s="224"/>
      <c r="DB41" s="222"/>
      <c r="DC41" s="223"/>
      <c r="DD41" s="223"/>
      <c r="DE41" s="223"/>
      <c r="DF41" s="223"/>
      <c r="DG41" s="223"/>
      <c r="DH41" s="223"/>
      <c r="DI41" s="223"/>
      <c r="DJ41" s="223"/>
      <c r="DK41" s="224"/>
      <c r="DL41" s="222"/>
      <c r="DM41" s="223"/>
      <c r="DN41" s="223"/>
      <c r="DO41" s="223"/>
      <c r="DP41" s="223"/>
      <c r="DQ41" s="223"/>
      <c r="DR41" s="223"/>
      <c r="DS41" s="224"/>
      <c r="DT41" s="222"/>
      <c r="DU41" s="223"/>
      <c r="DV41" s="223"/>
      <c r="DW41" s="223"/>
      <c r="DX41" s="223"/>
      <c r="DY41" s="223"/>
      <c r="DZ41" s="223"/>
      <c r="EA41" s="224"/>
      <c r="EB41" s="222"/>
      <c r="EC41" s="223"/>
      <c r="ED41" s="223"/>
      <c r="EE41" s="223"/>
      <c r="EF41" s="223"/>
      <c r="EG41" s="223"/>
      <c r="EH41" s="223"/>
      <c r="EI41" s="224"/>
      <c r="EJ41" s="222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4"/>
      <c r="EV41" s="222"/>
      <c r="EW41" s="223"/>
      <c r="EX41" s="223"/>
      <c r="EY41" s="223"/>
      <c r="EZ41" s="223"/>
      <c r="FA41" s="223"/>
      <c r="FB41" s="223"/>
      <c r="FC41" s="223"/>
      <c r="FD41" s="223"/>
      <c r="FE41" s="223"/>
      <c r="FF41" s="223"/>
      <c r="FG41" s="223"/>
      <c r="FH41" s="223"/>
      <c r="FI41" s="223"/>
      <c r="FJ41" s="223"/>
      <c r="FK41" s="224"/>
    </row>
    <row r="42" spans="1:65" ht="12" customHeight="1">
      <c r="A42" s="24"/>
      <c r="B42" s="377" t="s">
        <v>476</v>
      </c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8"/>
      <c r="AU42" s="249" t="s">
        <v>374</v>
      </c>
      <c r="AV42" s="250"/>
      <c r="AW42" s="250"/>
      <c r="AX42" s="250"/>
      <c r="AY42" s="250"/>
      <c r="AZ42" s="250"/>
      <c r="BA42" s="250"/>
      <c r="BB42" s="251"/>
      <c r="BC42" s="240">
        <v>20</v>
      </c>
      <c r="BD42" s="241"/>
      <c r="BE42" s="241"/>
      <c r="BF42" s="241"/>
      <c r="BG42" s="241"/>
      <c r="BH42" s="241"/>
      <c r="BI42" s="241"/>
      <c r="BJ42" s="241"/>
      <c r="BK42" s="241"/>
      <c r="BL42" s="241"/>
      <c r="BM42" s="242"/>
    </row>
    <row r="43" spans="1:65" ht="12" customHeight="1">
      <c r="A43" s="29"/>
      <c r="B43" s="354" t="s">
        <v>425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  <c r="AN43" s="354"/>
      <c r="AO43" s="354"/>
      <c r="AP43" s="354"/>
      <c r="AQ43" s="354"/>
      <c r="AR43" s="354"/>
      <c r="AS43" s="354"/>
      <c r="AT43" s="355"/>
      <c r="AU43" s="235"/>
      <c r="AV43" s="236"/>
      <c r="AW43" s="236"/>
      <c r="AX43" s="236"/>
      <c r="AY43" s="236"/>
      <c r="AZ43" s="236"/>
      <c r="BA43" s="236"/>
      <c r="BB43" s="237"/>
      <c r="BC43" s="231"/>
      <c r="BD43" s="232"/>
      <c r="BE43" s="232"/>
      <c r="BF43" s="232"/>
      <c r="BG43" s="232"/>
      <c r="BH43" s="232"/>
      <c r="BI43" s="232"/>
      <c r="BJ43" s="232"/>
      <c r="BK43" s="232"/>
      <c r="BL43" s="232"/>
      <c r="BM43" s="233"/>
    </row>
  </sheetData>
  <sheetProtection/>
  <mergeCells count="312">
    <mergeCell ref="B42:AT42"/>
    <mergeCell ref="AU42:BB43"/>
    <mergeCell ref="B43:AT43"/>
    <mergeCell ref="B41:AT41"/>
    <mergeCell ref="EV37:FK37"/>
    <mergeCell ref="B38:AT38"/>
    <mergeCell ref="AU38:BB41"/>
    <mergeCell ref="BC38:BM41"/>
    <mergeCell ref="BN38:BW41"/>
    <mergeCell ref="BX38:CG41"/>
    <mergeCell ref="B39:AT39"/>
    <mergeCell ref="B40:AT40"/>
    <mergeCell ref="EJ36:EU36"/>
    <mergeCell ref="BC42:BM43"/>
    <mergeCell ref="DB38:DK41"/>
    <mergeCell ref="DL38:DS41"/>
    <mergeCell ref="DT38:EA41"/>
    <mergeCell ref="DT36:EA36"/>
    <mergeCell ref="EB36:EI36"/>
    <mergeCell ref="DB36:DK36"/>
    <mergeCell ref="DL36:DS36"/>
    <mergeCell ref="CH38:CQ41"/>
    <mergeCell ref="CR38:DA41"/>
    <mergeCell ref="EJ38:EU41"/>
    <mergeCell ref="EV38:FK41"/>
    <mergeCell ref="EB38:EI41"/>
    <mergeCell ref="EV36:FK36"/>
    <mergeCell ref="EB37:EI37"/>
    <mergeCell ref="EJ37:EU37"/>
    <mergeCell ref="B37:AT37"/>
    <mergeCell ref="AU37:BB37"/>
    <mergeCell ref="BC37:BM37"/>
    <mergeCell ref="BN37:BW37"/>
    <mergeCell ref="BX37:CG37"/>
    <mergeCell ref="CH37:CQ37"/>
    <mergeCell ref="CR37:DA37"/>
    <mergeCell ref="DB37:DK37"/>
    <mergeCell ref="DL37:DS37"/>
    <mergeCell ref="DT37:EA37"/>
    <mergeCell ref="B36:AT36"/>
    <mergeCell ref="AU36:BB36"/>
    <mergeCell ref="BC36:BM36"/>
    <mergeCell ref="BN36:BW36"/>
    <mergeCell ref="BX36:CG36"/>
    <mergeCell ref="CH36:CQ36"/>
    <mergeCell ref="CR36:DA36"/>
    <mergeCell ref="DB35:DK35"/>
    <mergeCell ref="B35:AT35"/>
    <mergeCell ref="AU35:BB35"/>
    <mergeCell ref="BC35:BM35"/>
    <mergeCell ref="BN35:BW35"/>
    <mergeCell ref="BX35:CG35"/>
    <mergeCell ref="CH35:CQ35"/>
    <mergeCell ref="EV34:FK34"/>
    <mergeCell ref="EB35:EI35"/>
    <mergeCell ref="EJ35:EU35"/>
    <mergeCell ref="CH34:CQ34"/>
    <mergeCell ref="CR34:DA34"/>
    <mergeCell ref="DL35:DS35"/>
    <mergeCell ref="DT35:EA35"/>
    <mergeCell ref="DT34:EA34"/>
    <mergeCell ref="EB34:EI34"/>
    <mergeCell ref="CR35:DA35"/>
    <mergeCell ref="DL34:DS34"/>
    <mergeCell ref="EV35:FK35"/>
    <mergeCell ref="B33:AT33"/>
    <mergeCell ref="AU33:BB33"/>
    <mergeCell ref="EB33:EI33"/>
    <mergeCell ref="EJ33:EU33"/>
    <mergeCell ref="EV33:FK33"/>
    <mergeCell ref="B34:AT34"/>
    <mergeCell ref="AU34:BB34"/>
    <mergeCell ref="EJ34:EU34"/>
    <mergeCell ref="CH33:CQ33"/>
    <mergeCell ref="BC33:BM33"/>
    <mergeCell ref="BN33:BW33"/>
    <mergeCell ref="DB34:DK34"/>
    <mergeCell ref="BC34:BM34"/>
    <mergeCell ref="BN34:BW34"/>
    <mergeCell ref="BX34:CG34"/>
    <mergeCell ref="BX33:CG33"/>
    <mergeCell ref="CR33:DA33"/>
    <mergeCell ref="DB33:DK33"/>
    <mergeCell ref="DL33:DS33"/>
    <mergeCell ref="DT33:EA33"/>
    <mergeCell ref="DT32:EA32"/>
    <mergeCell ref="EB32:EI32"/>
    <mergeCell ref="DB32:DK32"/>
    <mergeCell ref="DL32:DS32"/>
    <mergeCell ref="EJ32:EU32"/>
    <mergeCell ref="EV32:FK32"/>
    <mergeCell ref="EV31:FK31"/>
    <mergeCell ref="B32:AT32"/>
    <mergeCell ref="AU32:BB32"/>
    <mergeCell ref="BC32:BM32"/>
    <mergeCell ref="BN32:BW32"/>
    <mergeCell ref="BX32:CG32"/>
    <mergeCell ref="CH32:CQ32"/>
    <mergeCell ref="CR32:DA32"/>
    <mergeCell ref="DL31:DS31"/>
    <mergeCell ref="DT31:EA31"/>
    <mergeCell ref="B31:AT31"/>
    <mergeCell ref="AU31:BB31"/>
    <mergeCell ref="BC31:BM31"/>
    <mergeCell ref="BN31:BW31"/>
    <mergeCell ref="BX31:CG31"/>
    <mergeCell ref="CH31:CQ31"/>
    <mergeCell ref="CH30:CQ30"/>
    <mergeCell ref="CR30:DA30"/>
    <mergeCell ref="CR31:DA31"/>
    <mergeCell ref="DB31:DK31"/>
    <mergeCell ref="EJ30:EU30"/>
    <mergeCell ref="EV30:FK30"/>
    <mergeCell ref="EB31:EI31"/>
    <mergeCell ref="EJ31:EU31"/>
    <mergeCell ref="B29:AT29"/>
    <mergeCell ref="AU29:BB29"/>
    <mergeCell ref="EB29:EI29"/>
    <mergeCell ref="BN29:BW29"/>
    <mergeCell ref="DT30:EA30"/>
    <mergeCell ref="EB30:EI30"/>
    <mergeCell ref="DB30:DK30"/>
    <mergeCell ref="DL30:DS30"/>
    <mergeCell ref="EJ29:EU29"/>
    <mergeCell ref="EV29:FK29"/>
    <mergeCell ref="B30:AT30"/>
    <mergeCell ref="AU30:BB30"/>
    <mergeCell ref="BC30:BM30"/>
    <mergeCell ref="BN30:BW30"/>
    <mergeCell ref="BX30:CG30"/>
    <mergeCell ref="BX29:CG29"/>
    <mergeCell ref="CH29:CQ29"/>
    <mergeCell ref="BC29:BM29"/>
    <mergeCell ref="EB28:EI28"/>
    <mergeCell ref="DB28:DK28"/>
    <mergeCell ref="DL28:DS28"/>
    <mergeCell ref="CR29:DA29"/>
    <mergeCell ref="DB29:DK29"/>
    <mergeCell ref="DL29:DS29"/>
    <mergeCell ref="DT29:EA29"/>
    <mergeCell ref="BX28:CG28"/>
    <mergeCell ref="CH28:CQ28"/>
    <mergeCell ref="CR28:DA28"/>
    <mergeCell ref="DT28:EA28"/>
    <mergeCell ref="B28:AT28"/>
    <mergeCell ref="AU28:BB28"/>
    <mergeCell ref="BC28:BM28"/>
    <mergeCell ref="BN28:BW28"/>
    <mergeCell ref="EJ27:EU27"/>
    <mergeCell ref="EJ28:EU28"/>
    <mergeCell ref="EV28:FK28"/>
    <mergeCell ref="EV27:FK27"/>
    <mergeCell ref="BX27:CG27"/>
    <mergeCell ref="CH27:CQ27"/>
    <mergeCell ref="EV25:FK26"/>
    <mergeCell ref="B26:AT26"/>
    <mergeCell ref="B27:AT27"/>
    <mergeCell ref="AU27:BB27"/>
    <mergeCell ref="BC27:BM27"/>
    <mergeCell ref="BN27:BW27"/>
    <mergeCell ref="DL27:DS27"/>
    <mergeCell ref="DT27:EA27"/>
    <mergeCell ref="B25:AT25"/>
    <mergeCell ref="AU25:BB26"/>
    <mergeCell ref="BC25:BM26"/>
    <mergeCell ref="BN25:BW26"/>
    <mergeCell ref="BX25:CG26"/>
    <mergeCell ref="CH25:CQ26"/>
    <mergeCell ref="EB25:EI26"/>
    <mergeCell ref="EJ25:EU26"/>
    <mergeCell ref="EB22:EI22"/>
    <mergeCell ref="DL23:DS24"/>
    <mergeCell ref="CR27:DA27"/>
    <mergeCell ref="DB27:DK27"/>
    <mergeCell ref="EB27:EI27"/>
    <mergeCell ref="DL25:DS26"/>
    <mergeCell ref="DT25:EA26"/>
    <mergeCell ref="CR25:DA26"/>
    <mergeCell ref="DB25:DK26"/>
    <mergeCell ref="B23:AT23"/>
    <mergeCell ref="AU23:BB24"/>
    <mergeCell ref="BC23:BM24"/>
    <mergeCell ref="BN23:BW24"/>
    <mergeCell ref="B24:AT24"/>
    <mergeCell ref="BX22:CG22"/>
    <mergeCell ref="CH22:CQ22"/>
    <mergeCell ref="EV22:FK22"/>
    <mergeCell ref="EV23:FK24"/>
    <mergeCell ref="DL22:DS22"/>
    <mergeCell ref="BX23:CG24"/>
    <mergeCell ref="CH23:CQ24"/>
    <mergeCell ref="EB23:EI24"/>
    <mergeCell ref="EJ23:EU24"/>
    <mergeCell ref="EJ22:EU22"/>
    <mergeCell ref="B22:AT22"/>
    <mergeCell ref="AU22:BB22"/>
    <mergeCell ref="BC22:BM22"/>
    <mergeCell ref="BN22:BW22"/>
    <mergeCell ref="B20:AT20"/>
    <mergeCell ref="B21:AT21"/>
    <mergeCell ref="AU21:BB21"/>
    <mergeCell ref="BC21:BM21"/>
    <mergeCell ref="BC20:BM20"/>
    <mergeCell ref="DT23:EA24"/>
    <mergeCell ref="CR23:DA24"/>
    <mergeCell ref="DB23:DK24"/>
    <mergeCell ref="CR22:DA22"/>
    <mergeCell ref="DB22:DK22"/>
    <mergeCell ref="DT22:EA22"/>
    <mergeCell ref="AU20:BB20"/>
    <mergeCell ref="CR20:DA20"/>
    <mergeCell ref="DB20:DK20"/>
    <mergeCell ref="EB21:EI21"/>
    <mergeCell ref="DL20:DS20"/>
    <mergeCell ref="CR21:DA21"/>
    <mergeCell ref="DB21:DK21"/>
    <mergeCell ref="DL21:DS21"/>
    <mergeCell ref="DT21:EA21"/>
    <mergeCell ref="BX21:CG21"/>
    <mergeCell ref="CH21:CQ21"/>
    <mergeCell ref="BN20:BW20"/>
    <mergeCell ref="BX20:CG20"/>
    <mergeCell ref="CH20:CQ20"/>
    <mergeCell ref="BN21:BW21"/>
    <mergeCell ref="EJ21:EU21"/>
    <mergeCell ref="EV21:FK21"/>
    <mergeCell ref="EB16:EI17"/>
    <mergeCell ref="EV18:FK19"/>
    <mergeCell ref="EJ20:EU20"/>
    <mergeCell ref="DB16:DK17"/>
    <mergeCell ref="EV20:FK20"/>
    <mergeCell ref="DT20:EA20"/>
    <mergeCell ref="EB20:EI20"/>
    <mergeCell ref="EV16:FK17"/>
    <mergeCell ref="EJ16:EU17"/>
    <mergeCell ref="DL16:DS17"/>
    <mergeCell ref="DT16:EA17"/>
    <mergeCell ref="DB18:DK19"/>
    <mergeCell ref="EJ18:EU19"/>
    <mergeCell ref="DL18:DS19"/>
    <mergeCell ref="DT18:EA19"/>
    <mergeCell ref="EB18:EI19"/>
    <mergeCell ref="BN18:BW19"/>
    <mergeCell ref="BX18:CG19"/>
    <mergeCell ref="CH18:CQ19"/>
    <mergeCell ref="CR18:DA19"/>
    <mergeCell ref="B1:FJ1"/>
    <mergeCell ref="B2:FJ2"/>
    <mergeCell ref="A13:AT13"/>
    <mergeCell ref="AU13:BB13"/>
    <mergeCell ref="BC13:BM13"/>
    <mergeCell ref="BN13:BW13"/>
    <mergeCell ref="BX13:CG13"/>
    <mergeCell ref="CH13:CQ13"/>
    <mergeCell ref="EJ13:EU13"/>
    <mergeCell ref="DL13:DS13"/>
    <mergeCell ref="DL4:FK4"/>
    <mergeCell ref="DT13:EA13"/>
    <mergeCell ref="EB13:EI13"/>
    <mergeCell ref="EV10:FK10"/>
    <mergeCell ref="EV11:FK11"/>
    <mergeCell ref="DL5:EI5"/>
    <mergeCell ref="EJ5:EU12"/>
    <mergeCell ref="EV5:FK5"/>
    <mergeCell ref="EV6:FK6"/>
    <mergeCell ref="DL6:DS12"/>
    <mergeCell ref="DT6:EA12"/>
    <mergeCell ref="EB6:EI12"/>
    <mergeCell ref="EV13:FK13"/>
    <mergeCell ref="EB14:EI15"/>
    <mergeCell ref="EV7:FK7"/>
    <mergeCell ref="EV8:FK8"/>
    <mergeCell ref="EV9:FK9"/>
    <mergeCell ref="EV12:FK12"/>
    <mergeCell ref="CH14:CQ15"/>
    <mergeCell ref="CR14:DA15"/>
    <mergeCell ref="EJ14:EU15"/>
    <mergeCell ref="DL14:DS15"/>
    <mergeCell ref="DT14:EA15"/>
    <mergeCell ref="EV14:FK15"/>
    <mergeCell ref="DB14:DK15"/>
    <mergeCell ref="CR13:DA13"/>
    <mergeCell ref="DB13:DK13"/>
    <mergeCell ref="BC4:BM12"/>
    <mergeCell ref="B17:AT17"/>
    <mergeCell ref="B14:AT14"/>
    <mergeCell ref="CH6:CQ12"/>
    <mergeCell ref="BC14:BM15"/>
    <mergeCell ref="BN14:BW15"/>
    <mergeCell ref="BX14:CG15"/>
    <mergeCell ref="BN16:BW17"/>
    <mergeCell ref="BX16:CG17"/>
    <mergeCell ref="DB6:DK12"/>
    <mergeCell ref="B15:AT15"/>
    <mergeCell ref="AU14:BB15"/>
    <mergeCell ref="B18:AT18"/>
    <mergeCell ref="AU18:BB19"/>
    <mergeCell ref="BC18:BM19"/>
    <mergeCell ref="B19:AT19"/>
    <mergeCell ref="BN4:BW12"/>
    <mergeCell ref="BX6:CG12"/>
    <mergeCell ref="AU4:BB12"/>
    <mergeCell ref="A4:AT12"/>
    <mergeCell ref="CH16:CQ17"/>
    <mergeCell ref="CR16:DA17"/>
    <mergeCell ref="B16:AT16"/>
    <mergeCell ref="AU16:BB17"/>
    <mergeCell ref="BC16:BM17"/>
    <mergeCell ref="BX5:CQ5"/>
    <mergeCell ref="BX4:DK4"/>
    <mergeCell ref="CR5:DK5"/>
    <mergeCell ref="CR6:DA1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3"/>
  <sheetViews>
    <sheetView view="pageBreakPreview" zoomScaleSheetLayoutView="100" zoomScalePageLayoutView="0" workbookViewId="0" topLeftCell="A1">
      <selection activeCell="DM16" sqref="DM16:EC16"/>
    </sheetView>
  </sheetViews>
  <sheetFormatPr defaultColWidth="0.875" defaultRowHeight="12.75"/>
  <cols>
    <col min="1" max="16384" width="0.875" style="1" customWidth="1"/>
  </cols>
  <sheetData>
    <row r="1" spans="2:166" ht="15.75">
      <c r="B1" s="185" t="s">
        <v>435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ht="12.75">
      <c r="FK2" s="41" t="s">
        <v>97</v>
      </c>
    </row>
    <row r="3" spans="1:167" ht="12.75">
      <c r="A3" s="446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8"/>
      <c r="AO3" s="482" t="s">
        <v>324</v>
      </c>
      <c r="AP3" s="483"/>
      <c r="AQ3" s="483"/>
      <c r="AR3" s="483"/>
      <c r="AS3" s="483"/>
      <c r="AT3" s="483"/>
      <c r="AU3" s="483"/>
      <c r="AV3" s="484"/>
      <c r="AW3" s="510" t="s">
        <v>434</v>
      </c>
      <c r="AX3" s="511"/>
      <c r="AY3" s="511"/>
      <c r="AZ3" s="511"/>
      <c r="BA3" s="511"/>
      <c r="BB3" s="511"/>
      <c r="BC3" s="511"/>
      <c r="BD3" s="511"/>
      <c r="BE3" s="511"/>
      <c r="BF3" s="511"/>
      <c r="BG3" s="511"/>
      <c r="BH3" s="511"/>
      <c r="BI3" s="511"/>
      <c r="BJ3" s="511"/>
      <c r="BK3" s="511"/>
      <c r="BL3" s="511"/>
      <c r="BM3" s="512"/>
      <c r="BN3" s="180" t="s">
        <v>426</v>
      </c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2"/>
    </row>
    <row r="4" spans="1:167" ht="12.75">
      <c r="A4" s="449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1"/>
      <c r="AO4" s="386"/>
      <c r="AP4" s="485"/>
      <c r="AQ4" s="485"/>
      <c r="AR4" s="485"/>
      <c r="AS4" s="485"/>
      <c r="AT4" s="485"/>
      <c r="AU4" s="485"/>
      <c r="AV4" s="486"/>
      <c r="AW4" s="513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5"/>
      <c r="BN4" s="482" t="s">
        <v>427</v>
      </c>
      <c r="BO4" s="483"/>
      <c r="BP4" s="483"/>
      <c r="BQ4" s="483"/>
      <c r="BR4" s="483"/>
      <c r="BS4" s="483"/>
      <c r="BT4" s="483"/>
      <c r="BU4" s="483"/>
      <c r="BV4" s="483"/>
      <c r="BW4" s="483"/>
      <c r="BX4" s="483"/>
      <c r="BY4" s="483"/>
      <c r="BZ4" s="483"/>
      <c r="CA4" s="483"/>
      <c r="CB4" s="483"/>
      <c r="CC4" s="483"/>
      <c r="CD4" s="484"/>
      <c r="CE4" s="482" t="s">
        <v>428</v>
      </c>
      <c r="CF4" s="483"/>
      <c r="CG4" s="483"/>
      <c r="CH4" s="483"/>
      <c r="CI4" s="483"/>
      <c r="CJ4" s="483"/>
      <c r="CK4" s="483"/>
      <c r="CL4" s="483"/>
      <c r="CM4" s="483"/>
      <c r="CN4" s="483"/>
      <c r="CO4" s="483"/>
      <c r="CP4" s="483"/>
      <c r="CQ4" s="483"/>
      <c r="CR4" s="483"/>
      <c r="CS4" s="483"/>
      <c r="CT4" s="483"/>
      <c r="CU4" s="484"/>
      <c r="CV4" s="482" t="s">
        <v>429</v>
      </c>
      <c r="CW4" s="483"/>
      <c r="CX4" s="483"/>
      <c r="CY4" s="483"/>
      <c r="CZ4" s="483"/>
      <c r="DA4" s="483"/>
      <c r="DB4" s="483"/>
      <c r="DC4" s="483"/>
      <c r="DD4" s="483"/>
      <c r="DE4" s="483"/>
      <c r="DF4" s="483"/>
      <c r="DG4" s="483"/>
      <c r="DH4" s="483"/>
      <c r="DI4" s="483"/>
      <c r="DJ4" s="483"/>
      <c r="DK4" s="483"/>
      <c r="DL4" s="484"/>
      <c r="DM4" s="482" t="s">
        <v>430</v>
      </c>
      <c r="DN4" s="483"/>
      <c r="DO4" s="483"/>
      <c r="DP4" s="483"/>
      <c r="DQ4" s="483"/>
      <c r="DR4" s="483"/>
      <c r="DS4" s="483"/>
      <c r="DT4" s="483"/>
      <c r="DU4" s="483"/>
      <c r="DV4" s="483"/>
      <c r="DW4" s="483"/>
      <c r="DX4" s="483"/>
      <c r="DY4" s="483"/>
      <c r="DZ4" s="483"/>
      <c r="EA4" s="483"/>
      <c r="EB4" s="483"/>
      <c r="EC4" s="484"/>
      <c r="ED4" s="482" t="s">
        <v>431</v>
      </c>
      <c r="EE4" s="483"/>
      <c r="EF4" s="483"/>
      <c r="EG4" s="483"/>
      <c r="EH4" s="483"/>
      <c r="EI4" s="483"/>
      <c r="EJ4" s="483"/>
      <c r="EK4" s="483"/>
      <c r="EL4" s="483"/>
      <c r="EM4" s="483"/>
      <c r="EN4" s="483"/>
      <c r="EO4" s="483"/>
      <c r="EP4" s="483"/>
      <c r="EQ4" s="483"/>
      <c r="ER4" s="483"/>
      <c r="ES4" s="483"/>
      <c r="ET4" s="484"/>
      <c r="EU4" s="482" t="s">
        <v>432</v>
      </c>
      <c r="EV4" s="483"/>
      <c r="EW4" s="483"/>
      <c r="EX4" s="483"/>
      <c r="EY4" s="483"/>
      <c r="EZ4" s="483"/>
      <c r="FA4" s="483"/>
      <c r="FB4" s="483"/>
      <c r="FC4" s="483"/>
      <c r="FD4" s="483"/>
      <c r="FE4" s="483"/>
      <c r="FF4" s="483"/>
      <c r="FG4" s="483"/>
      <c r="FH4" s="483"/>
      <c r="FI4" s="483"/>
      <c r="FJ4" s="483"/>
      <c r="FK4" s="484"/>
    </row>
    <row r="5" spans="1:167" ht="12.75" customHeight="1">
      <c r="A5" s="228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6"/>
      <c r="AO5" s="228">
        <v>2</v>
      </c>
      <c r="AP5" s="195"/>
      <c r="AQ5" s="195"/>
      <c r="AR5" s="195"/>
      <c r="AS5" s="195"/>
      <c r="AT5" s="195"/>
      <c r="AU5" s="195"/>
      <c r="AV5" s="196"/>
      <c r="AW5" s="507">
        <v>3</v>
      </c>
      <c r="AX5" s="508"/>
      <c r="AY5" s="508"/>
      <c r="AZ5" s="508"/>
      <c r="BA5" s="508"/>
      <c r="BB5" s="508"/>
      <c r="BC5" s="508"/>
      <c r="BD5" s="508"/>
      <c r="BE5" s="508"/>
      <c r="BF5" s="508"/>
      <c r="BG5" s="508"/>
      <c r="BH5" s="508"/>
      <c r="BI5" s="508"/>
      <c r="BJ5" s="508"/>
      <c r="BK5" s="508"/>
      <c r="BL5" s="508"/>
      <c r="BM5" s="509"/>
      <c r="BN5" s="228">
        <v>4</v>
      </c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6"/>
      <c r="CE5" s="228">
        <v>5</v>
      </c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6"/>
      <c r="CV5" s="228">
        <v>6</v>
      </c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6"/>
      <c r="DM5" s="228">
        <v>7</v>
      </c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6"/>
      <c r="ED5" s="228">
        <v>8</v>
      </c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6"/>
      <c r="EU5" s="228">
        <v>9</v>
      </c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6"/>
    </row>
    <row r="6" spans="1:167" ht="12.75" customHeight="1">
      <c r="A6" s="64"/>
      <c r="B6" s="322" t="s">
        <v>433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3"/>
      <c r="AO6" s="249" t="s">
        <v>42</v>
      </c>
      <c r="AP6" s="250"/>
      <c r="AQ6" s="250"/>
      <c r="AR6" s="250"/>
      <c r="AS6" s="250"/>
      <c r="AT6" s="250"/>
      <c r="AU6" s="250"/>
      <c r="AV6" s="251"/>
      <c r="AW6" s="525">
        <f>BN6+CE6+CV6+DM6+ED6+EU6</f>
        <v>1</v>
      </c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7"/>
      <c r="BN6" s="516">
        <v>0</v>
      </c>
      <c r="BO6" s="517"/>
      <c r="BP6" s="517"/>
      <c r="BQ6" s="517"/>
      <c r="BR6" s="517"/>
      <c r="BS6" s="517"/>
      <c r="BT6" s="517"/>
      <c r="BU6" s="517"/>
      <c r="BV6" s="517"/>
      <c r="BW6" s="517"/>
      <c r="BX6" s="517"/>
      <c r="BY6" s="517"/>
      <c r="BZ6" s="517"/>
      <c r="CA6" s="517"/>
      <c r="CB6" s="517"/>
      <c r="CC6" s="517"/>
      <c r="CD6" s="518"/>
      <c r="CE6" s="516">
        <v>0</v>
      </c>
      <c r="CF6" s="517"/>
      <c r="CG6" s="517"/>
      <c r="CH6" s="517"/>
      <c r="CI6" s="517"/>
      <c r="CJ6" s="517"/>
      <c r="CK6" s="517"/>
      <c r="CL6" s="517"/>
      <c r="CM6" s="517"/>
      <c r="CN6" s="517"/>
      <c r="CO6" s="517"/>
      <c r="CP6" s="517"/>
      <c r="CQ6" s="517"/>
      <c r="CR6" s="517"/>
      <c r="CS6" s="517"/>
      <c r="CT6" s="517"/>
      <c r="CU6" s="518"/>
      <c r="CV6" s="516">
        <v>0</v>
      </c>
      <c r="CW6" s="517"/>
      <c r="CX6" s="517"/>
      <c r="CY6" s="517"/>
      <c r="CZ6" s="517"/>
      <c r="DA6" s="517"/>
      <c r="DB6" s="517"/>
      <c r="DC6" s="517"/>
      <c r="DD6" s="517"/>
      <c r="DE6" s="517"/>
      <c r="DF6" s="517"/>
      <c r="DG6" s="517"/>
      <c r="DH6" s="517"/>
      <c r="DI6" s="517"/>
      <c r="DJ6" s="517"/>
      <c r="DK6" s="517"/>
      <c r="DL6" s="518"/>
      <c r="DM6" s="516">
        <v>0</v>
      </c>
      <c r="DN6" s="517"/>
      <c r="DO6" s="517"/>
      <c r="DP6" s="517"/>
      <c r="DQ6" s="517"/>
      <c r="DR6" s="517"/>
      <c r="DS6" s="517"/>
      <c r="DT6" s="517"/>
      <c r="DU6" s="517"/>
      <c r="DV6" s="517"/>
      <c r="DW6" s="517"/>
      <c r="DX6" s="517"/>
      <c r="DY6" s="517"/>
      <c r="DZ6" s="517"/>
      <c r="EA6" s="517"/>
      <c r="EB6" s="517"/>
      <c r="EC6" s="518"/>
      <c r="ED6" s="516">
        <v>0</v>
      </c>
      <c r="EE6" s="517"/>
      <c r="EF6" s="517"/>
      <c r="EG6" s="517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8"/>
      <c r="EU6" s="516">
        <v>1</v>
      </c>
      <c r="EV6" s="517"/>
      <c r="EW6" s="517"/>
      <c r="EX6" s="517"/>
      <c r="EY6" s="517"/>
      <c r="EZ6" s="517"/>
      <c r="FA6" s="517"/>
      <c r="FB6" s="517"/>
      <c r="FC6" s="517"/>
      <c r="FD6" s="517"/>
      <c r="FE6" s="517"/>
      <c r="FF6" s="517"/>
      <c r="FG6" s="517"/>
      <c r="FH6" s="517"/>
      <c r="FI6" s="517"/>
      <c r="FJ6" s="517"/>
      <c r="FK6" s="518"/>
    </row>
    <row r="7" spans="1:167" ht="12.75" customHeight="1">
      <c r="A7" s="12"/>
      <c r="B7" s="536" t="s">
        <v>436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7"/>
      <c r="AO7" s="333"/>
      <c r="AP7" s="334"/>
      <c r="AQ7" s="334"/>
      <c r="AR7" s="334"/>
      <c r="AS7" s="334"/>
      <c r="AT7" s="334"/>
      <c r="AU7" s="334"/>
      <c r="AV7" s="335"/>
      <c r="AW7" s="528"/>
      <c r="AX7" s="529"/>
      <c r="AY7" s="529"/>
      <c r="AZ7" s="529"/>
      <c r="BA7" s="529"/>
      <c r="BB7" s="529"/>
      <c r="BC7" s="529"/>
      <c r="BD7" s="529"/>
      <c r="BE7" s="529"/>
      <c r="BF7" s="529"/>
      <c r="BG7" s="529"/>
      <c r="BH7" s="529"/>
      <c r="BI7" s="529"/>
      <c r="BJ7" s="529"/>
      <c r="BK7" s="529"/>
      <c r="BL7" s="529"/>
      <c r="BM7" s="530"/>
      <c r="BN7" s="519"/>
      <c r="BO7" s="520"/>
      <c r="BP7" s="520"/>
      <c r="BQ7" s="520"/>
      <c r="BR7" s="520"/>
      <c r="BS7" s="520"/>
      <c r="BT7" s="520"/>
      <c r="BU7" s="520"/>
      <c r="BV7" s="520"/>
      <c r="BW7" s="520"/>
      <c r="BX7" s="520"/>
      <c r="BY7" s="520"/>
      <c r="BZ7" s="520"/>
      <c r="CA7" s="520"/>
      <c r="CB7" s="520"/>
      <c r="CC7" s="520"/>
      <c r="CD7" s="521"/>
      <c r="CE7" s="519"/>
      <c r="CF7" s="520"/>
      <c r="CG7" s="520"/>
      <c r="CH7" s="520"/>
      <c r="CI7" s="520"/>
      <c r="CJ7" s="520"/>
      <c r="CK7" s="520"/>
      <c r="CL7" s="520"/>
      <c r="CM7" s="520"/>
      <c r="CN7" s="520"/>
      <c r="CO7" s="520"/>
      <c r="CP7" s="520"/>
      <c r="CQ7" s="520"/>
      <c r="CR7" s="520"/>
      <c r="CS7" s="520"/>
      <c r="CT7" s="520"/>
      <c r="CU7" s="521"/>
      <c r="CV7" s="519"/>
      <c r="CW7" s="520"/>
      <c r="CX7" s="520"/>
      <c r="CY7" s="520"/>
      <c r="CZ7" s="520"/>
      <c r="DA7" s="520"/>
      <c r="DB7" s="520"/>
      <c r="DC7" s="520"/>
      <c r="DD7" s="520"/>
      <c r="DE7" s="520"/>
      <c r="DF7" s="520"/>
      <c r="DG7" s="520"/>
      <c r="DH7" s="520"/>
      <c r="DI7" s="520"/>
      <c r="DJ7" s="520"/>
      <c r="DK7" s="520"/>
      <c r="DL7" s="521"/>
      <c r="DM7" s="519"/>
      <c r="DN7" s="520"/>
      <c r="DO7" s="520"/>
      <c r="DP7" s="520"/>
      <c r="DQ7" s="520"/>
      <c r="DR7" s="520"/>
      <c r="DS7" s="520"/>
      <c r="DT7" s="520"/>
      <c r="DU7" s="520"/>
      <c r="DV7" s="520"/>
      <c r="DW7" s="520"/>
      <c r="DX7" s="520"/>
      <c r="DY7" s="520"/>
      <c r="DZ7" s="520"/>
      <c r="EA7" s="520"/>
      <c r="EB7" s="520"/>
      <c r="EC7" s="521"/>
      <c r="ED7" s="519"/>
      <c r="EE7" s="520"/>
      <c r="EF7" s="520"/>
      <c r="EG7" s="520"/>
      <c r="EH7" s="520"/>
      <c r="EI7" s="520"/>
      <c r="EJ7" s="520"/>
      <c r="EK7" s="520"/>
      <c r="EL7" s="520"/>
      <c r="EM7" s="520"/>
      <c r="EN7" s="520"/>
      <c r="EO7" s="520"/>
      <c r="EP7" s="520"/>
      <c r="EQ7" s="520"/>
      <c r="ER7" s="520"/>
      <c r="ES7" s="520"/>
      <c r="ET7" s="521"/>
      <c r="EU7" s="519"/>
      <c r="EV7" s="520"/>
      <c r="EW7" s="520"/>
      <c r="EX7" s="520"/>
      <c r="EY7" s="520"/>
      <c r="EZ7" s="520"/>
      <c r="FA7" s="520"/>
      <c r="FB7" s="520"/>
      <c r="FC7" s="520"/>
      <c r="FD7" s="520"/>
      <c r="FE7" s="520"/>
      <c r="FF7" s="520"/>
      <c r="FG7" s="520"/>
      <c r="FH7" s="520"/>
      <c r="FI7" s="520"/>
      <c r="FJ7" s="520"/>
      <c r="FK7" s="521"/>
    </row>
    <row r="8" spans="1:167" ht="12.75" customHeight="1">
      <c r="A8" s="21"/>
      <c r="B8" s="304" t="s">
        <v>404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5"/>
      <c r="AO8" s="235"/>
      <c r="AP8" s="236"/>
      <c r="AQ8" s="236"/>
      <c r="AR8" s="236"/>
      <c r="AS8" s="236"/>
      <c r="AT8" s="236"/>
      <c r="AU8" s="236"/>
      <c r="AV8" s="237"/>
      <c r="AW8" s="531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3"/>
      <c r="BN8" s="522"/>
      <c r="BO8" s="523"/>
      <c r="BP8" s="523"/>
      <c r="BQ8" s="523"/>
      <c r="BR8" s="523"/>
      <c r="BS8" s="523"/>
      <c r="BT8" s="523"/>
      <c r="BU8" s="523"/>
      <c r="BV8" s="523"/>
      <c r="BW8" s="523"/>
      <c r="BX8" s="523"/>
      <c r="BY8" s="523"/>
      <c r="BZ8" s="523"/>
      <c r="CA8" s="523"/>
      <c r="CB8" s="523"/>
      <c r="CC8" s="523"/>
      <c r="CD8" s="524"/>
      <c r="CE8" s="522"/>
      <c r="CF8" s="523"/>
      <c r="CG8" s="523"/>
      <c r="CH8" s="523"/>
      <c r="CI8" s="523"/>
      <c r="CJ8" s="523"/>
      <c r="CK8" s="523"/>
      <c r="CL8" s="523"/>
      <c r="CM8" s="523"/>
      <c r="CN8" s="523"/>
      <c r="CO8" s="523"/>
      <c r="CP8" s="523"/>
      <c r="CQ8" s="523"/>
      <c r="CR8" s="523"/>
      <c r="CS8" s="523"/>
      <c r="CT8" s="523"/>
      <c r="CU8" s="524"/>
      <c r="CV8" s="522"/>
      <c r="CW8" s="523"/>
      <c r="CX8" s="523"/>
      <c r="CY8" s="523"/>
      <c r="CZ8" s="523"/>
      <c r="DA8" s="523"/>
      <c r="DB8" s="523"/>
      <c r="DC8" s="523"/>
      <c r="DD8" s="523"/>
      <c r="DE8" s="523"/>
      <c r="DF8" s="523"/>
      <c r="DG8" s="523"/>
      <c r="DH8" s="523"/>
      <c r="DI8" s="523"/>
      <c r="DJ8" s="523"/>
      <c r="DK8" s="523"/>
      <c r="DL8" s="524"/>
      <c r="DM8" s="522"/>
      <c r="DN8" s="523"/>
      <c r="DO8" s="523"/>
      <c r="DP8" s="523"/>
      <c r="DQ8" s="523"/>
      <c r="DR8" s="523"/>
      <c r="DS8" s="523"/>
      <c r="DT8" s="523"/>
      <c r="DU8" s="523"/>
      <c r="DV8" s="523"/>
      <c r="DW8" s="523"/>
      <c r="DX8" s="523"/>
      <c r="DY8" s="523"/>
      <c r="DZ8" s="523"/>
      <c r="EA8" s="523"/>
      <c r="EB8" s="523"/>
      <c r="EC8" s="524"/>
      <c r="ED8" s="522"/>
      <c r="EE8" s="523"/>
      <c r="EF8" s="523"/>
      <c r="EG8" s="523"/>
      <c r="EH8" s="523"/>
      <c r="EI8" s="523"/>
      <c r="EJ8" s="523"/>
      <c r="EK8" s="523"/>
      <c r="EL8" s="523"/>
      <c r="EM8" s="523"/>
      <c r="EN8" s="523"/>
      <c r="EO8" s="523"/>
      <c r="EP8" s="523"/>
      <c r="EQ8" s="523"/>
      <c r="ER8" s="523"/>
      <c r="ES8" s="523"/>
      <c r="ET8" s="524"/>
      <c r="EU8" s="522"/>
      <c r="EV8" s="523"/>
      <c r="EW8" s="523"/>
      <c r="EX8" s="523"/>
      <c r="EY8" s="523"/>
      <c r="EZ8" s="523"/>
      <c r="FA8" s="523"/>
      <c r="FB8" s="523"/>
      <c r="FC8" s="523"/>
      <c r="FD8" s="523"/>
      <c r="FE8" s="523"/>
      <c r="FF8" s="523"/>
      <c r="FG8" s="523"/>
      <c r="FH8" s="523"/>
      <c r="FI8" s="523"/>
      <c r="FJ8" s="523"/>
      <c r="FK8" s="524"/>
    </row>
    <row r="9" spans="1:167" ht="12.75" customHeight="1">
      <c r="A9" s="21"/>
      <c r="B9" s="304" t="s">
        <v>405</v>
      </c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5"/>
      <c r="AO9" s="235" t="s">
        <v>43</v>
      </c>
      <c r="AP9" s="236"/>
      <c r="AQ9" s="236"/>
      <c r="AR9" s="236"/>
      <c r="AS9" s="236"/>
      <c r="AT9" s="236"/>
      <c r="AU9" s="236"/>
      <c r="AV9" s="237"/>
      <c r="AW9" s="531">
        <f>BN9+CE9+CV9+DM9+ED9+EU9</f>
        <v>0</v>
      </c>
      <c r="AX9" s="532"/>
      <c r="AY9" s="532"/>
      <c r="AZ9" s="532"/>
      <c r="BA9" s="532"/>
      <c r="BB9" s="532"/>
      <c r="BC9" s="532"/>
      <c r="BD9" s="532"/>
      <c r="BE9" s="532"/>
      <c r="BF9" s="532"/>
      <c r="BG9" s="532"/>
      <c r="BH9" s="532"/>
      <c r="BI9" s="532"/>
      <c r="BJ9" s="532"/>
      <c r="BK9" s="532"/>
      <c r="BL9" s="532"/>
      <c r="BM9" s="533"/>
      <c r="BN9" s="522">
        <v>0</v>
      </c>
      <c r="BO9" s="523"/>
      <c r="BP9" s="523"/>
      <c r="BQ9" s="523"/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  <c r="CC9" s="523"/>
      <c r="CD9" s="524"/>
      <c r="CE9" s="522">
        <v>0</v>
      </c>
      <c r="CF9" s="523"/>
      <c r="CG9" s="523"/>
      <c r="CH9" s="523"/>
      <c r="CI9" s="523"/>
      <c r="CJ9" s="523"/>
      <c r="CK9" s="523"/>
      <c r="CL9" s="523"/>
      <c r="CM9" s="523"/>
      <c r="CN9" s="523"/>
      <c r="CO9" s="523"/>
      <c r="CP9" s="523"/>
      <c r="CQ9" s="523"/>
      <c r="CR9" s="523"/>
      <c r="CS9" s="523"/>
      <c r="CT9" s="523"/>
      <c r="CU9" s="524"/>
      <c r="CV9" s="522">
        <v>0</v>
      </c>
      <c r="CW9" s="523"/>
      <c r="CX9" s="523"/>
      <c r="CY9" s="523"/>
      <c r="CZ9" s="523"/>
      <c r="DA9" s="523"/>
      <c r="DB9" s="523"/>
      <c r="DC9" s="523"/>
      <c r="DD9" s="523"/>
      <c r="DE9" s="523"/>
      <c r="DF9" s="523"/>
      <c r="DG9" s="523"/>
      <c r="DH9" s="523"/>
      <c r="DI9" s="523"/>
      <c r="DJ9" s="523"/>
      <c r="DK9" s="523"/>
      <c r="DL9" s="524"/>
      <c r="DM9" s="522">
        <v>0</v>
      </c>
      <c r="DN9" s="523"/>
      <c r="DO9" s="523"/>
      <c r="DP9" s="523"/>
      <c r="DQ9" s="523"/>
      <c r="DR9" s="523"/>
      <c r="DS9" s="523"/>
      <c r="DT9" s="523"/>
      <c r="DU9" s="523"/>
      <c r="DV9" s="523"/>
      <c r="DW9" s="523"/>
      <c r="DX9" s="523"/>
      <c r="DY9" s="523"/>
      <c r="DZ9" s="523"/>
      <c r="EA9" s="523"/>
      <c r="EB9" s="523"/>
      <c r="EC9" s="524"/>
      <c r="ED9" s="522">
        <v>0</v>
      </c>
      <c r="EE9" s="523"/>
      <c r="EF9" s="523"/>
      <c r="EG9" s="523"/>
      <c r="EH9" s="523"/>
      <c r="EI9" s="523"/>
      <c r="EJ9" s="523"/>
      <c r="EK9" s="523"/>
      <c r="EL9" s="523"/>
      <c r="EM9" s="523"/>
      <c r="EN9" s="523"/>
      <c r="EO9" s="523"/>
      <c r="EP9" s="523"/>
      <c r="EQ9" s="523"/>
      <c r="ER9" s="523"/>
      <c r="ES9" s="523"/>
      <c r="ET9" s="524"/>
      <c r="EU9" s="522">
        <v>0</v>
      </c>
      <c r="EV9" s="523"/>
      <c r="EW9" s="523"/>
      <c r="EX9" s="523"/>
      <c r="EY9" s="523"/>
      <c r="EZ9" s="523"/>
      <c r="FA9" s="523"/>
      <c r="FB9" s="523"/>
      <c r="FC9" s="523"/>
      <c r="FD9" s="523"/>
      <c r="FE9" s="523"/>
      <c r="FF9" s="523"/>
      <c r="FG9" s="523"/>
      <c r="FH9" s="523"/>
      <c r="FI9" s="523"/>
      <c r="FJ9" s="523"/>
      <c r="FK9" s="524"/>
    </row>
    <row r="10" spans="1:167" s="77" customFormat="1" ht="12.75" customHeight="1">
      <c r="A10" s="92"/>
      <c r="B10" s="534" t="s">
        <v>406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5"/>
      <c r="AO10" s="238" t="s">
        <v>44</v>
      </c>
      <c r="AP10" s="122"/>
      <c r="AQ10" s="122"/>
      <c r="AR10" s="122"/>
      <c r="AS10" s="122"/>
      <c r="AT10" s="122"/>
      <c r="AU10" s="122"/>
      <c r="AV10" s="239"/>
      <c r="AW10" s="531">
        <v>13</v>
      </c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2"/>
      <c r="BL10" s="532"/>
      <c r="BM10" s="533"/>
      <c r="BN10" s="531">
        <v>0</v>
      </c>
      <c r="BO10" s="532"/>
      <c r="BP10" s="532"/>
      <c r="BQ10" s="532"/>
      <c r="BR10" s="532"/>
      <c r="BS10" s="532"/>
      <c r="BT10" s="532"/>
      <c r="BU10" s="532"/>
      <c r="BV10" s="532"/>
      <c r="BW10" s="532"/>
      <c r="BX10" s="532"/>
      <c r="BY10" s="532"/>
      <c r="BZ10" s="532"/>
      <c r="CA10" s="532"/>
      <c r="CB10" s="532"/>
      <c r="CC10" s="532"/>
      <c r="CD10" s="533"/>
      <c r="CE10" s="531">
        <v>0</v>
      </c>
      <c r="CF10" s="532"/>
      <c r="CG10" s="532"/>
      <c r="CH10" s="532"/>
      <c r="CI10" s="532"/>
      <c r="CJ10" s="532"/>
      <c r="CK10" s="532"/>
      <c r="CL10" s="532"/>
      <c r="CM10" s="532"/>
      <c r="CN10" s="532"/>
      <c r="CO10" s="532"/>
      <c r="CP10" s="532"/>
      <c r="CQ10" s="532"/>
      <c r="CR10" s="532"/>
      <c r="CS10" s="532"/>
      <c r="CT10" s="532"/>
      <c r="CU10" s="533"/>
      <c r="CV10" s="531">
        <v>0</v>
      </c>
      <c r="CW10" s="532"/>
      <c r="CX10" s="532"/>
      <c r="CY10" s="532"/>
      <c r="CZ10" s="532"/>
      <c r="DA10" s="532"/>
      <c r="DB10" s="532"/>
      <c r="DC10" s="532"/>
      <c r="DD10" s="532"/>
      <c r="DE10" s="532"/>
      <c r="DF10" s="532"/>
      <c r="DG10" s="532"/>
      <c r="DH10" s="532"/>
      <c r="DI10" s="532"/>
      <c r="DJ10" s="532"/>
      <c r="DK10" s="532"/>
      <c r="DL10" s="533"/>
      <c r="DM10" s="531">
        <v>0</v>
      </c>
      <c r="DN10" s="532"/>
      <c r="DO10" s="532"/>
      <c r="DP10" s="532"/>
      <c r="DQ10" s="532"/>
      <c r="DR10" s="532"/>
      <c r="DS10" s="532"/>
      <c r="DT10" s="532"/>
      <c r="DU10" s="532"/>
      <c r="DV10" s="532"/>
      <c r="DW10" s="532"/>
      <c r="DX10" s="532"/>
      <c r="DY10" s="532"/>
      <c r="DZ10" s="532"/>
      <c r="EA10" s="532"/>
      <c r="EB10" s="532"/>
      <c r="EC10" s="533"/>
      <c r="ED10" s="531">
        <v>0</v>
      </c>
      <c r="EE10" s="532"/>
      <c r="EF10" s="532"/>
      <c r="EG10" s="532"/>
      <c r="EH10" s="532"/>
      <c r="EI10" s="532"/>
      <c r="EJ10" s="532"/>
      <c r="EK10" s="532"/>
      <c r="EL10" s="532"/>
      <c r="EM10" s="532"/>
      <c r="EN10" s="532"/>
      <c r="EO10" s="532"/>
      <c r="EP10" s="532"/>
      <c r="EQ10" s="532"/>
      <c r="ER10" s="532"/>
      <c r="ES10" s="532"/>
      <c r="ET10" s="533"/>
      <c r="EU10" s="531">
        <v>10</v>
      </c>
      <c r="EV10" s="532"/>
      <c r="EW10" s="532"/>
      <c r="EX10" s="532"/>
      <c r="EY10" s="532"/>
      <c r="EZ10" s="532"/>
      <c r="FA10" s="532"/>
      <c r="FB10" s="532"/>
      <c r="FC10" s="532"/>
      <c r="FD10" s="532"/>
      <c r="FE10" s="532"/>
      <c r="FF10" s="532"/>
      <c r="FG10" s="532"/>
      <c r="FH10" s="532"/>
      <c r="FI10" s="532"/>
      <c r="FJ10" s="532"/>
      <c r="FK10" s="533"/>
    </row>
    <row r="11" spans="1:167" ht="12.75" customHeight="1">
      <c r="A11" s="21"/>
      <c r="B11" s="304" t="s">
        <v>407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5"/>
      <c r="AO11" s="235" t="s">
        <v>56</v>
      </c>
      <c r="AP11" s="236"/>
      <c r="AQ11" s="236"/>
      <c r="AR11" s="236"/>
      <c r="AS11" s="236"/>
      <c r="AT11" s="236"/>
      <c r="AU11" s="236"/>
      <c r="AV11" s="237"/>
      <c r="AW11" s="531">
        <f>BN11+CE11+CV11+DM11+ED11+EU11</f>
        <v>0</v>
      </c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3"/>
      <c r="BN11" s="522">
        <v>0</v>
      </c>
      <c r="BO11" s="523"/>
      <c r="BP11" s="523"/>
      <c r="BQ11" s="523"/>
      <c r="BR11" s="523"/>
      <c r="BS11" s="523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CD11" s="524"/>
      <c r="CE11" s="522">
        <v>0</v>
      </c>
      <c r="CF11" s="523"/>
      <c r="CG11" s="523"/>
      <c r="CH11" s="523"/>
      <c r="CI11" s="523"/>
      <c r="CJ11" s="523"/>
      <c r="CK11" s="523"/>
      <c r="CL11" s="523"/>
      <c r="CM11" s="523"/>
      <c r="CN11" s="523"/>
      <c r="CO11" s="523"/>
      <c r="CP11" s="523"/>
      <c r="CQ11" s="523"/>
      <c r="CR11" s="523"/>
      <c r="CS11" s="523"/>
      <c r="CT11" s="523"/>
      <c r="CU11" s="524"/>
      <c r="CV11" s="522">
        <v>0</v>
      </c>
      <c r="CW11" s="523"/>
      <c r="CX11" s="523"/>
      <c r="CY11" s="523"/>
      <c r="CZ11" s="523"/>
      <c r="DA11" s="523"/>
      <c r="DB11" s="523"/>
      <c r="DC11" s="523"/>
      <c r="DD11" s="523"/>
      <c r="DE11" s="523"/>
      <c r="DF11" s="523"/>
      <c r="DG11" s="523"/>
      <c r="DH11" s="523"/>
      <c r="DI11" s="523"/>
      <c r="DJ11" s="523"/>
      <c r="DK11" s="523"/>
      <c r="DL11" s="524"/>
      <c r="DM11" s="522">
        <v>0</v>
      </c>
      <c r="DN11" s="523"/>
      <c r="DO11" s="523"/>
      <c r="DP11" s="523"/>
      <c r="DQ11" s="523"/>
      <c r="DR11" s="523"/>
      <c r="DS11" s="523"/>
      <c r="DT11" s="523"/>
      <c r="DU11" s="523"/>
      <c r="DV11" s="523"/>
      <c r="DW11" s="523"/>
      <c r="DX11" s="523"/>
      <c r="DY11" s="523"/>
      <c r="DZ11" s="523"/>
      <c r="EA11" s="523"/>
      <c r="EB11" s="523"/>
      <c r="EC11" s="524"/>
      <c r="ED11" s="522">
        <v>0</v>
      </c>
      <c r="EE11" s="523"/>
      <c r="EF11" s="523"/>
      <c r="EG11" s="523"/>
      <c r="EH11" s="523"/>
      <c r="EI11" s="523"/>
      <c r="EJ11" s="523"/>
      <c r="EK11" s="523"/>
      <c r="EL11" s="523"/>
      <c r="EM11" s="523"/>
      <c r="EN11" s="523"/>
      <c r="EO11" s="523"/>
      <c r="EP11" s="523"/>
      <c r="EQ11" s="523"/>
      <c r="ER11" s="523"/>
      <c r="ES11" s="523"/>
      <c r="ET11" s="524"/>
      <c r="EU11" s="522">
        <v>0</v>
      </c>
      <c r="EV11" s="523"/>
      <c r="EW11" s="523"/>
      <c r="EX11" s="523"/>
      <c r="EY11" s="523"/>
      <c r="EZ11" s="523"/>
      <c r="FA11" s="523"/>
      <c r="FB11" s="523"/>
      <c r="FC11" s="523"/>
      <c r="FD11" s="523"/>
      <c r="FE11" s="523"/>
      <c r="FF11" s="523"/>
      <c r="FG11" s="523"/>
      <c r="FH11" s="523"/>
      <c r="FI11" s="523"/>
      <c r="FJ11" s="523"/>
      <c r="FK11" s="524"/>
    </row>
    <row r="12" spans="1:167" ht="25.5" customHeight="1">
      <c r="A12" s="21"/>
      <c r="B12" s="265" t="s">
        <v>477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6"/>
      <c r="AO12" s="235" t="s">
        <v>57</v>
      </c>
      <c r="AP12" s="236"/>
      <c r="AQ12" s="236"/>
      <c r="AR12" s="236"/>
      <c r="AS12" s="236"/>
      <c r="AT12" s="236"/>
      <c r="AU12" s="236"/>
      <c r="AV12" s="237"/>
      <c r="AW12" s="531">
        <f>BN12+CE12+CV12+DM12+ED12+EU12</f>
        <v>937</v>
      </c>
      <c r="AX12" s="532"/>
      <c r="AY12" s="532"/>
      <c r="AZ12" s="532"/>
      <c r="BA12" s="532"/>
      <c r="BB12" s="532"/>
      <c r="BC12" s="532"/>
      <c r="BD12" s="532"/>
      <c r="BE12" s="532"/>
      <c r="BF12" s="532"/>
      <c r="BG12" s="532"/>
      <c r="BH12" s="532"/>
      <c r="BI12" s="532"/>
      <c r="BJ12" s="532"/>
      <c r="BK12" s="532"/>
      <c r="BL12" s="532"/>
      <c r="BM12" s="533"/>
      <c r="BN12" s="522">
        <v>267</v>
      </c>
      <c r="BO12" s="523"/>
      <c r="BP12" s="523"/>
      <c r="BQ12" s="523"/>
      <c r="BR12" s="523"/>
      <c r="BS12" s="523"/>
      <c r="BT12" s="523"/>
      <c r="BU12" s="523"/>
      <c r="BV12" s="523"/>
      <c r="BW12" s="523"/>
      <c r="BX12" s="523"/>
      <c r="BY12" s="523"/>
      <c r="BZ12" s="523"/>
      <c r="CA12" s="523"/>
      <c r="CB12" s="523"/>
      <c r="CC12" s="523"/>
      <c r="CD12" s="524"/>
      <c r="CE12" s="522">
        <v>228</v>
      </c>
      <c r="CF12" s="523"/>
      <c r="CG12" s="523"/>
      <c r="CH12" s="523"/>
      <c r="CI12" s="523"/>
      <c r="CJ12" s="523"/>
      <c r="CK12" s="523"/>
      <c r="CL12" s="523"/>
      <c r="CM12" s="523"/>
      <c r="CN12" s="523"/>
      <c r="CO12" s="523"/>
      <c r="CP12" s="523"/>
      <c r="CQ12" s="523"/>
      <c r="CR12" s="523"/>
      <c r="CS12" s="523"/>
      <c r="CT12" s="523"/>
      <c r="CU12" s="524"/>
      <c r="CV12" s="522">
        <v>263</v>
      </c>
      <c r="CW12" s="523"/>
      <c r="CX12" s="523"/>
      <c r="CY12" s="523"/>
      <c r="CZ12" s="523"/>
      <c r="DA12" s="523"/>
      <c r="DB12" s="523"/>
      <c r="DC12" s="523"/>
      <c r="DD12" s="523"/>
      <c r="DE12" s="523"/>
      <c r="DF12" s="523"/>
      <c r="DG12" s="523"/>
      <c r="DH12" s="523"/>
      <c r="DI12" s="523"/>
      <c r="DJ12" s="523"/>
      <c r="DK12" s="523"/>
      <c r="DL12" s="524"/>
      <c r="DM12" s="522">
        <v>117</v>
      </c>
      <c r="DN12" s="523"/>
      <c r="DO12" s="523"/>
      <c r="DP12" s="523"/>
      <c r="DQ12" s="523"/>
      <c r="DR12" s="523"/>
      <c r="DS12" s="523"/>
      <c r="DT12" s="523"/>
      <c r="DU12" s="523"/>
      <c r="DV12" s="523"/>
      <c r="DW12" s="523"/>
      <c r="DX12" s="523"/>
      <c r="DY12" s="523"/>
      <c r="DZ12" s="523"/>
      <c r="EA12" s="523"/>
      <c r="EB12" s="523"/>
      <c r="EC12" s="524"/>
      <c r="ED12" s="522">
        <v>62</v>
      </c>
      <c r="EE12" s="523"/>
      <c r="EF12" s="523"/>
      <c r="EG12" s="523"/>
      <c r="EH12" s="523"/>
      <c r="EI12" s="523"/>
      <c r="EJ12" s="523"/>
      <c r="EK12" s="523"/>
      <c r="EL12" s="523"/>
      <c r="EM12" s="523"/>
      <c r="EN12" s="523"/>
      <c r="EO12" s="523"/>
      <c r="EP12" s="523"/>
      <c r="EQ12" s="523"/>
      <c r="ER12" s="523"/>
      <c r="ES12" s="523"/>
      <c r="ET12" s="524"/>
      <c r="EU12" s="522">
        <v>0</v>
      </c>
      <c r="EV12" s="523"/>
      <c r="EW12" s="523"/>
      <c r="EX12" s="523"/>
      <c r="EY12" s="523"/>
      <c r="EZ12" s="523"/>
      <c r="FA12" s="523"/>
      <c r="FB12" s="523"/>
      <c r="FC12" s="523"/>
      <c r="FD12" s="523"/>
      <c r="FE12" s="523"/>
      <c r="FF12" s="523"/>
      <c r="FG12" s="523"/>
      <c r="FH12" s="523"/>
      <c r="FI12" s="523"/>
      <c r="FJ12" s="523"/>
      <c r="FK12" s="524"/>
    </row>
    <row r="13" spans="1:167" ht="12.75" customHeight="1">
      <c r="A13" s="64"/>
      <c r="B13" s="267" t="s">
        <v>238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8"/>
      <c r="AO13" s="249" t="s">
        <v>89</v>
      </c>
      <c r="AP13" s="250"/>
      <c r="AQ13" s="250"/>
      <c r="AR13" s="250"/>
      <c r="AS13" s="250"/>
      <c r="AT13" s="250"/>
      <c r="AU13" s="250"/>
      <c r="AV13" s="251"/>
      <c r="AW13" s="525">
        <f>BN13+CE13+CV13+DM13+ED13+EU13</f>
        <v>0</v>
      </c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526"/>
      <c r="BK13" s="526"/>
      <c r="BL13" s="526"/>
      <c r="BM13" s="527"/>
      <c r="BN13" s="516">
        <v>0</v>
      </c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8"/>
      <c r="CE13" s="516">
        <v>0</v>
      </c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8"/>
      <c r="CV13" s="516">
        <v>0</v>
      </c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8"/>
      <c r="DM13" s="516">
        <v>0</v>
      </c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17"/>
      <c r="DY13" s="517"/>
      <c r="DZ13" s="517"/>
      <c r="EA13" s="517"/>
      <c r="EB13" s="517"/>
      <c r="EC13" s="518"/>
      <c r="ED13" s="516">
        <v>0</v>
      </c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17"/>
      <c r="ER13" s="517"/>
      <c r="ES13" s="517"/>
      <c r="ET13" s="518"/>
      <c r="EU13" s="516">
        <v>0</v>
      </c>
      <c r="EV13" s="517"/>
      <c r="EW13" s="517"/>
      <c r="EX13" s="517"/>
      <c r="EY13" s="517"/>
      <c r="EZ13" s="517"/>
      <c r="FA13" s="517"/>
      <c r="FB13" s="517"/>
      <c r="FC13" s="517"/>
      <c r="FD13" s="517"/>
      <c r="FE13" s="517"/>
      <c r="FF13" s="517"/>
      <c r="FG13" s="517"/>
      <c r="FH13" s="517"/>
      <c r="FI13" s="517"/>
      <c r="FJ13" s="517"/>
      <c r="FK13" s="518"/>
    </row>
    <row r="14" spans="1:167" ht="12.75" customHeight="1">
      <c r="A14" s="21"/>
      <c r="B14" s="304" t="s">
        <v>410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5"/>
      <c r="AO14" s="235"/>
      <c r="AP14" s="236"/>
      <c r="AQ14" s="236"/>
      <c r="AR14" s="236"/>
      <c r="AS14" s="236"/>
      <c r="AT14" s="236"/>
      <c r="AU14" s="236"/>
      <c r="AV14" s="237"/>
      <c r="AW14" s="531"/>
      <c r="AX14" s="532"/>
      <c r="AY14" s="532"/>
      <c r="AZ14" s="532"/>
      <c r="BA14" s="532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3"/>
      <c r="BN14" s="522"/>
      <c r="BO14" s="523"/>
      <c r="BP14" s="523"/>
      <c r="BQ14" s="523"/>
      <c r="BR14" s="523"/>
      <c r="BS14" s="523"/>
      <c r="BT14" s="523"/>
      <c r="BU14" s="523"/>
      <c r="BV14" s="523"/>
      <c r="BW14" s="523"/>
      <c r="BX14" s="523"/>
      <c r="BY14" s="523"/>
      <c r="BZ14" s="523"/>
      <c r="CA14" s="523"/>
      <c r="CB14" s="523"/>
      <c r="CC14" s="523"/>
      <c r="CD14" s="524"/>
      <c r="CE14" s="522"/>
      <c r="CF14" s="523"/>
      <c r="CG14" s="523"/>
      <c r="CH14" s="523"/>
      <c r="CI14" s="523"/>
      <c r="CJ14" s="523"/>
      <c r="CK14" s="523"/>
      <c r="CL14" s="523"/>
      <c r="CM14" s="523"/>
      <c r="CN14" s="523"/>
      <c r="CO14" s="523"/>
      <c r="CP14" s="523"/>
      <c r="CQ14" s="523"/>
      <c r="CR14" s="523"/>
      <c r="CS14" s="523"/>
      <c r="CT14" s="523"/>
      <c r="CU14" s="524"/>
      <c r="CV14" s="522"/>
      <c r="CW14" s="523"/>
      <c r="CX14" s="523"/>
      <c r="CY14" s="523"/>
      <c r="CZ14" s="523"/>
      <c r="DA14" s="523"/>
      <c r="DB14" s="523"/>
      <c r="DC14" s="523"/>
      <c r="DD14" s="523"/>
      <c r="DE14" s="523"/>
      <c r="DF14" s="523"/>
      <c r="DG14" s="523"/>
      <c r="DH14" s="523"/>
      <c r="DI14" s="523"/>
      <c r="DJ14" s="523"/>
      <c r="DK14" s="523"/>
      <c r="DL14" s="524"/>
      <c r="DM14" s="522"/>
      <c r="DN14" s="523"/>
      <c r="DO14" s="523"/>
      <c r="DP14" s="523"/>
      <c r="DQ14" s="523"/>
      <c r="DR14" s="523"/>
      <c r="DS14" s="523"/>
      <c r="DT14" s="523"/>
      <c r="DU14" s="523"/>
      <c r="DV14" s="523"/>
      <c r="DW14" s="523"/>
      <c r="DX14" s="523"/>
      <c r="DY14" s="523"/>
      <c r="DZ14" s="523"/>
      <c r="EA14" s="523"/>
      <c r="EB14" s="523"/>
      <c r="EC14" s="524"/>
      <c r="ED14" s="522"/>
      <c r="EE14" s="523"/>
      <c r="EF14" s="523"/>
      <c r="EG14" s="523"/>
      <c r="EH14" s="523"/>
      <c r="EI14" s="523"/>
      <c r="EJ14" s="523"/>
      <c r="EK14" s="523"/>
      <c r="EL14" s="523"/>
      <c r="EM14" s="523"/>
      <c r="EN14" s="523"/>
      <c r="EO14" s="523"/>
      <c r="EP14" s="523"/>
      <c r="EQ14" s="523"/>
      <c r="ER14" s="523"/>
      <c r="ES14" s="523"/>
      <c r="ET14" s="524"/>
      <c r="EU14" s="522"/>
      <c r="EV14" s="523"/>
      <c r="EW14" s="523"/>
      <c r="EX14" s="523"/>
      <c r="EY14" s="523"/>
      <c r="EZ14" s="523"/>
      <c r="FA14" s="523"/>
      <c r="FB14" s="523"/>
      <c r="FC14" s="523"/>
      <c r="FD14" s="523"/>
      <c r="FE14" s="523"/>
      <c r="FF14" s="523"/>
      <c r="FG14" s="523"/>
      <c r="FH14" s="523"/>
      <c r="FI14" s="523"/>
      <c r="FJ14" s="523"/>
      <c r="FK14" s="524"/>
    </row>
    <row r="15" spans="1:167" ht="12.75" customHeight="1">
      <c r="A15" s="21"/>
      <c r="B15" s="304" t="s">
        <v>411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5"/>
      <c r="AO15" s="235" t="s">
        <v>90</v>
      </c>
      <c r="AP15" s="236"/>
      <c r="AQ15" s="236"/>
      <c r="AR15" s="236"/>
      <c r="AS15" s="236"/>
      <c r="AT15" s="236"/>
      <c r="AU15" s="236"/>
      <c r="AV15" s="237"/>
      <c r="AW15" s="531">
        <f>BN15+CE15+CV15+DM15+ED15+EU15</f>
        <v>0</v>
      </c>
      <c r="AX15" s="532"/>
      <c r="AY15" s="532"/>
      <c r="AZ15" s="532"/>
      <c r="BA15" s="532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3"/>
      <c r="BN15" s="522">
        <v>0</v>
      </c>
      <c r="BO15" s="523"/>
      <c r="BP15" s="523"/>
      <c r="BQ15" s="523"/>
      <c r="BR15" s="523"/>
      <c r="BS15" s="523"/>
      <c r="BT15" s="523"/>
      <c r="BU15" s="523"/>
      <c r="BV15" s="523"/>
      <c r="BW15" s="523"/>
      <c r="BX15" s="523"/>
      <c r="BY15" s="523"/>
      <c r="BZ15" s="523"/>
      <c r="CA15" s="523"/>
      <c r="CB15" s="523"/>
      <c r="CC15" s="523"/>
      <c r="CD15" s="524"/>
      <c r="CE15" s="522">
        <v>0</v>
      </c>
      <c r="CF15" s="523"/>
      <c r="CG15" s="523"/>
      <c r="CH15" s="523"/>
      <c r="CI15" s="523"/>
      <c r="CJ15" s="523"/>
      <c r="CK15" s="523"/>
      <c r="CL15" s="523"/>
      <c r="CM15" s="523"/>
      <c r="CN15" s="523"/>
      <c r="CO15" s="523"/>
      <c r="CP15" s="523"/>
      <c r="CQ15" s="523"/>
      <c r="CR15" s="523"/>
      <c r="CS15" s="523"/>
      <c r="CT15" s="523"/>
      <c r="CU15" s="524"/>
      <c r="CV15" s="522">
        <v>0</v>
      </c>
      <c r="CW15" s="523"/>
      <c r="CX15" s="523"/>
      <c r="CY15" s="523"/>
      <c r="CZ15" s="523"/>
      <c r="DA15" s="523"/>
      <c r="DB15" s="523"/>
      <c r="DC15" s="523"/>
      <c r="DD15" s="523"/>
      <c r="DE15" s="523"/>
      <c r="DF15" s="523"/>
      <c r="DG15" s="523"/>
      <c r="DH15" s="523"/>
      <c r="DI15" s="523"/>
      <c r="DJ15" s="523"/>
      <c r="DK15" s="523"/>
      <c r="DL15" s="524"/>
      <c r="DM15" s="522">
        <v>0</v>
      </c>
      <c r="DN15" s="523"/>
      <c r="DO15" s="523"/>
      <c r="DP15" s="523"/>
      <c r="DQ15" s="523"/>
      <c r="DR15" s="523"/>
      <c r="DS15" s="523"/>
      <c r="DT15" s="523"/>
      <c r="DU15" s="523"/>
      <c r="DV15" s="523"/>
      <c r="DW15" s="523"/>
      <c r="DX15" s="523"/>
      <c r="DY15" s="523"/>
      <c r="DZ15" s="523"/>
      <c r="EA15" s="523"/>
      <c r="EB15" s="523"/>
      <c r="EC15" s="524"/>
      <c r="ED15" s="522">
        <v>0</v>
      </c>
      <c r="EE15" s="523"/>
      <c r="EF15" s="523"/>
      <c r="EG15" s="523"/>
      <c r="EH15" s="523"/>
      <c r="EI15" s="523"/>
      <c r="EJ15" s="523"/>
      <c r="EK15" s="523"/>
      <c r="EL15" s="523"/>
      <c r="EM15" s="523"/>
      <c r="EN15" s="523"/>
      <c r="EO15" s="523"/>
      <c r="EP15" s="523"/>
      <c r="EQ15" s="523"/>
      <c r="ER15" s="523"/>
      <c r="ES15" s="523"/>
      <c r="ET15" s="524"/>
      <c r="EU15" s="522">
        <v>0</v>
      </c>
      <c r="EV15" s="523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523"/>
      <c r="FH15" s="523"/>
      <c r="FI15" s="523"/>
      <c r="FJ15" s="523"/>
      <c r="FK15" s="524"/>
    </row>
    <row r="16" spans="1:167" ht="12.75" customHeight="1">
      <c r="A16" s="21"/>
      <c r="B16" s="304" t="s">
        <v>412</v>
      </c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5"/>
      <c r="AO16" s="235" t="s">
        <v>92</v>
      </c>
      <c r="AP16" s="236"/>
      <c r="AQ16" s="236"/>
      <c r="AR16" s="236"/>
      <c r="AS16" s="236"/>
      <c r="AT16" s="236"/>
      <c r="AU16" s="236"/>
      <c r="AV16" s="237"/>
      <c r="AW16" s="531">
        <f>BN16+CE16+CV16+DM16+ED16+EU16</f>
        <v>241</v>
      </c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3"/>
      <c r="BN16" s="522">
        <v>47</v>
      </c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4"/>
      <c r="CE16" s="522">
        <v>57</v>
      </c>
      <c r="CF16" s="523"/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4"/>
      <c r="CV16" s="522">
        <v>80</v>
      </c>
      <c r="CW16" s="523"/>
      <c r="CX16" s="523"/>
      <c r="CY16" s="523"/>
      <c r="CZ16" s="523"/>
      <c r="DA16" s="523"/>
      <c r="DB16" s="523"/>
      <c r="DC16" s="523"/>
      <c r="DD16" s="523"/>
      <c r="DE16" s="523"/>
      <c r="DF16" s="523"/>
      <c r="DG16" s="523"/>
      <c r="DH16" s="523"/>
      <c r="DI16" s="523"/>
      <c r="DJ16" s="523"/>
      <c r="DK16" s="523"/>
      <c r="DL16" s="524"/>
      <c r="DM16" s="522">
        <v>34</v>
      </c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3"/>
      <c r="DZ16" s="523"/>
      <c r="EA16" s="523"/>
      <c r="EB16" s="523"/>
      <c r="EC16" s="524"/>
      <c r="ED16" s="522">
        <v>23</v>
      </c>
      <c r="EE16" s="523"/>
      <c r="EF16" s="523"/>
      <c r="EG16" s="523"/>
      <c r="EH16" s="523"/>
      <c r="EI16" s="523"/>
      <c r="EJ16" s="523"/>
      <c r="EK16" s="523"/>
      <c r="EL16" s="523"/>
      <c r="EM16" s="523"/>
      <c r="EN16" s="523"/>
      <c r="EO16" s="523"/>
      <c r="EP16" s="523"/>
      <c r="EQ16" s="523"/>
      <c r="ER16" s="523"/>
      <c r="ES16" s="523"/>
      <c r="ET16" s="524"/>
      <c r="EU16" s="522">
        <v>0</v>
      </c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  <c r="FH16" s="523"/>
      <c r="FI16" s="523"/>
      <c r="FJ16" s="523"/>
      <c r="FK16" s="524"/>
    </row>
    <row r="17" spans="1:167" ht="12.75" customHeight="1">
      <c r="A17" s="21"/>
      <c r="B17" s="304" t="s">
        <v>413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5"/>
      <c r="AO17" s="235" t="s">
        <v>95</v>
      </c>
      <c r="AP17" s="236"/>
      <c r="AQ17" s="236"/>
      <c r="AR17" s="236"/>
      <c r="AS17" s="236"/>
      <c r="AT17" s="236"/>
      <c r="AU17" s="236"/>
      <c r="AV17" s="237"/>
      <c r="AW17" s="531">
        <f>BN17+CE17+CV17+DM17+ED17+EU17</f>
        <v>392</v>
      </c>
      <c r="AX17" s="532"/>
      <c r="AY17" s="532"/>
      <c r="AZ17" s="532"/>
      <c r="BA17" s="532"/>
      <c r="BB17" s="532"/>
      <c r="BC17" s="532"/>
      <c r="BD17" s="532"/>
      <c r="BE17" s="532"/>
      <c r="BF17" s="532"/>
      <c r="BG17" s="532"/>
      <c r="BH17" s="532"/>
      <c r="BI17" s="532"/>
      <c r="BJ17" s="532"/>
      <c r="BK17" s="532"/>
      <c r="BL17" s="532"/>
      <c r="BM17" s="533"/>
      <c r="BN17" s="522">
        <v>102</v>
      </c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4"/>
      <c r="CE17" s="522">
        <v>92</v>
      </c>
      <c r="CF17" s="523"/>
      <c r="CG17" s="523"/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523"/>
      <c r="CT17" s="523"/>
      <c r="CU17" s="524"/>
      <c r="CV17" s="522">
        <v>109</v>
      </c>
      <c r="CW17" s="523"/>
      <c r="CX17" s="523"/>
      <c r="CY17" s="523"/>
      <c r="CZ17" s="523"/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3"/>
      <c r="DL17" s="524"/>
      <c r="DM17" s="522">
        <v>57</v>
      </c>
      <c r="DN17" s="523"/>
      <c r="DO17" s="523"/>
      <c r="DP17" s="523"/>
      <c r="DQ17" s="523"/>
      <c r="DR17" s="523"/>
      <c r="DS17" s="523"/>
      <c r="DT17" s="523"/>
      <c r="DU17" s="523"/>
      <c r="DV17" s="523"/>
      <c r="DW17" s="523"/>
      <c r="DX17" s="523"/>
      <c r="DY17" s="523"/>
      <c r="DZ17" s="523"/>
      <c r="EA17" s="523"/>
      <c r="EB17" s="523"/>
      <c r="EC17" s="524"/>
      <c r="ED17" s="522">
        <v>32</v>
      </c>
      <c r="EE17" s="523"/>
      <c r="EF17" s="523"/>
      <c r="EG17" s="523"/>
      <c r="EH17" s="523"/>
      <c r="EI17" s="523"/>
      <c r="EJ17" s="523"/>
      <c r="EK17" s="523"/>
      <c r="EL17" s="523"/>
      <c r="EM17" s="523"/>
      <c r="EN17" s="523"/>
      <c r="EO17" s="523"/>
      <c r="EP17" s="523"/>
      <c r="EQ17" s="523"/>
      <c r="ER17" s="523"/>
      <c r="ES17" s="523"/>
      <c r="ET17" s="524"/>
      <c r="EU17" s="522">
        <v>0</v>
      </c>
      <c r="EV17" s="523"/>
      <c r="EW17" s="523"/>
      <c r="EX17" s="523"/>
      <c r="EY17" s="523"/>
      <c r="EZ17" s="523"/>
      <c r="FA17" s="523"/>
      <c r="FB17" s="523"/>
      <c r="FC17" s="523"/>
      <c r="FD17" s="523"/>
      <c r="FE17" s="523"/>
      <c r="FF17" s="523"/>
      <c r="FG17" s="523"/>
      <c r="FH17" s="523"/>
      <c r="FI17" s="523"/>
      <c r="FJ17" s="523"/>
      <c r="FK17" s="524"/>
    </row>
    <row r="18" spans="1:167" ht="12.75" customHeight="1">
      <c r="A18" s="21"/>
      <c r="B18" s="304" t="s">
        <v>414</v>
      </c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5"/>
      <c r="AO18" s="235" t="s">
        <v>143</v>
      </c>
      <c r="AP18" s="236"/>
      <c r="AQ18" s="236"/>
      <c r="AR18" s="236"/>
      <c r="AS18" s="236"/>
      <c r="AT18" s="236"/>
      <c r="AU18" s="236"/>
      <c r="AV18" s="237"/>
      <c r="AW18" s="531">
        <f>BN18+CE18+CV18+DM18+ED18+EU18</f>
        <v>197</v>
      </c>
      <c r="AX18" s="532"/>
      <c r="AY18" s="532"/>
      <c r="AZ18" s="532"/>
      <c r="BA18" s="532"/>
      <c r="BB18" s="532"/>
      <c r="BC18" s="532"/>
      <c r="BD18" s="532"/>
      <c r="BE18" s="532"/>
      <c r="BF18" s="532"/>
      <c r="BG18" s="532"/>
      <c r="BH18" s="532"/>
      <c r="BI18" s="532"/>
      <c r="BJ18" s="532"/>
      <c r="BK18" s="532"/>
      <c r="BL18" s="532"/>
      <c r="BM18" s="533"/>
      <c r="BN18" s="522">
        <v>49</v>
      </c>
      <c r="BO18" s="523"/>
      <c r="BP18" s="523"/>
      <c r="BQ18" s="523"/>
      <c r="BR18" s="523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  <c r="CC18" s="523"/>
      <c r="CD18" s="524"/>
      <c r="CE18" s="522">
        <v>51</v>
      </c>
      <c r="CF18" s="523"/>
      <c r="CG18" s="523"/>
      <c r="CH18" s="523"/>
      <c r="CI18" s="523"/>
      <c r="CJ18" s="523"/>
      <c r="CK18" s="523"/>
      <c r="CL18" s="523"/>
      <c r="CM18" s="523"/>
      <c r="CN18" s="523"/>
      <c r="CO18" s="523"/>
      <c r="CP18" s="523"/>
      <c r="CQ18" s="523"/>
      <c r="CR18" s="523"/>
      <c r="CS18" s="523"/>
      <c r="CT18" s="523"/>
      <c r="CU18" s="524"/>
      <c r="CV18" s="522">
        <v>66</v>
      </c>
      <c r="CW18" s="523"/>
      <c r="CX18" s="523"/>
      <c r="CY18" s="523"/>
      <c r="CZ18" s="523"/>
      <c r="DA18" s="523"/>
      <c r="DB18" s="523"/>
      <c r="DC18" s="523"/>
      <c r="DD18" s="523"/>
      <c r="DE18" s="523"/>
      <c r="DF18" s="523"/>
      <c r="DG18" s="523"/>
      <c r="DH18" s="523"/>
      <c r="DI18" s="523"/>
      <c r="DJ18" s="523"/>
      <c r="DK18" s="523"/>
      <c r="DL18" s="524"/>
      <c r="DM18" s="522">
        <v>24</v>
      </c>
      <c r="DN18" s="523"/>
      <c r="DO18" s="523"/>
      <c r="DP18" s="523"/>
      <c r="DQ18" s="523"/>
      <c r="DR18" s="523"/>
      <c r="DS18" s="523"/>
      <c r="DT18" s="523"/>
      <c r="DU18" s="523"/>
      <c r="DV18" s="523"/>
      <c r="DW18" s="523"/>
      <c r="DX18" s="523"/>
      <c r="DY18" s="523"/>
      <c r="DZ18" s="523"/>
      <c r="EA18" s="523"/>
      <c r="EB18" s="523"/>
      <c r="EC18" s="524"/>
      <c r="ED18" s="522">
        <v>7</v>
      </c>
      <c r="EE18" s="523"/>
      <c r="EF18" s="523"/>
      <c r="EG18" s="523"/>
      <c r="EH18" s="523"/>
      <c r="EI18" s="523"/>
      <c r="EJ18" s="523"/>
      <c r="EK18" s="523"/>
      <c r="EL18" s="523"/>
      <c r="EM18" s="523"/>
      <c r="EN18" s="523"/>
      <c r="EO18" s="523"/>
      <c r="EP18" s="523"/>
      <c r="EQ18" s="523"/>
      <c r="ER18" s="523"/>
      <c r="ES18" s="523"/>
      <c r="ET18" s="524"/>
      <c r="EU18" s="522">
        <v>0</v>
      </c>
      <c r="EV18" s="523"/>
      <c r="EW18" s="523"/>
      <c r="EX18" s="523"/>
      <c r="EY18" s="523"/>
      <c r="EZ18" s="523"/>
      <c r="FA18" s="523"/>
      <c r="FB18" s="523"/>
      <c r="FC18" s="523"/>
      <c r="FD18" s="523"/>
      <c r="FE18" s="523"/>
      <c r="FF18" s="523"/>
      <c r="FG18" s="523"/>
      <c r="FH18" s="523"/>
      <c r="FI18" s="523"/>
      <c r="FJ18" s="523"/>
      <c r="FK18" s="524"/>
    </row>
    <row r="19" spans="1:167" ht="12.75" customHeight="1">
      <c r="A19" s="21"/>
      <c r="B19" s="304" t="s">
        <v>415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5"/>
      <c r="AO19" s="235" t="s">
        <v>144</v>
      </c>
      <c r="AP19" s="236"/>
      <c r="AQ19" s="236"/>
      <c r="AR19" s="236"/>
      <c r="AS19" s="236"/>
      <c r="AT19" s="236"/>
      <c r="AU19" s="236"/>
      <c r="AV19" s="237"/>
      <c r="AW19" s="531">
        <f>BN19+CE19+CV19+DM19+ED19+EU19</f>
        <v>107</v>
      </c>
      <c r="AX19" s="532"/>
      <c r="AY19" s="532"/>
      <c r="AZ19" s="532"/>
      <c r="BA19" s="532"/>
      <c r="BB19" s="532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3"/>
      <c r="BN19" s="522">
        <v>69</v>
      </c>
      <c r="BO19" s="523"/>
      <c r="BP19" s="523"/>
      <c r="BQ19" s="523"/>
      <c r="BR19" s="523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3"/>
      <c r="CD19" s="524"/>
      <c r="CE19" s="522">
        <v>28</v>
      </c>
      <c r="CF19" s="523"/>
      <c r="CG19" s="523"/>
      <c r="CH19" s="523"/>
      <c r="CI19" s="523"/>
      <c r="CJ19" s="523"/>
      <c r="CK19" s="523"/>
      <c r="CL19" s="523"/>
      <c r="CM19" s="523"/>
      <c r="CN19" s="523"/>
      <c r="CO19" s="523"/>
      <c r="CP19" s="523"/>
      <c r="CQ19" s="523"/>
      <c r="CR19" s="523"/>
      <c r="CS19" s="523"/>
      <c r="CT19" s="523"/>
      <c r="CU19" s="524"/>
      <c r="CV19" s="522">
        <v>8</v>
      </c>
      <c r="CW19" s="523"/>
      <c r="CX19" s="523"/>
      <c r="CY19" s="523"/>
      <c r="CZ19" s="523"/>
      <c r="DA19" s="523"/>
      <c r="DB19" s="523"/>
      <c r="DC19" s="523"/>
      <c r="DD19" s="523"/>
      <c r="DE19" s="523"/>
      <c r="DF19" s="523"/>
      <c r="DG19" s="523"/>
      <c r="DH19" s="523"/>
      <c r="DI19" s="523"/>
      <c r="DJ19" s="523"/>
      <c r="DK19" s="523"/>
      <c r="DL19" s="524"/>
      <c r="DM19" s="522">
        <v>2</v>
      </c>
      <c r="DN19" s="523"/>
      <c r="DO19" s="523"/>
      <c r="DP19" s="523"/>
      <c r="DQ19" s="523"/>
      <c r="DR19" s="523"/>
      <c r="DS19" s="523"/>
      <c r="DT19" s="523"/>
      <c r="DU19" s="523"/>
      <c r="DV19" s="523"/>
      <c r="DW19" s="523"/>
      <c r="DX19" s="523"/>
      <c r="DY19" s="523"/>
      <c r="DZ19" s="523"/>
      <c r="EA19" s="523"/>
      <c r="EB19" s="523"/>
      <c r="EC19" s="524"/>
      <c r="ED19" s="522">
        <v>0</v>
      </c>
      <c r="EE19" s="523"/>
      <c r="EF19" s="523"/>
      <c r="EG19" s="523"/>
      <c r="EH19" s="523"/>
      <c r="EI19" s="523"/>
      <c r="EJ19" s="523"/>
      <c r="EK19" s="523"/>
      <c r="EL19" s="523"/>
      <c r="EM19" s="523"/>
      <c r="EN19" s="523"/>
      <c r="EO19" s="523"/>
      <c r="EP19" s="523"/>
      <c r="EQ19" s="523"/>
      <c r="ER19" s="523"/>
      <c r="ES19" s="523"/>
      <c r="ET19" s="524"/>
      <c r="EU19" s="522">
        <v>0</v>
      </c>
      <c r="EV19" s="523"/>
      <c r="EW19" s="523"/>
      <c r="EX19" s="523"/>
      <c r="EY19" s="523"/>
      <c r="EZ19" s="523"/>
      <c r="FA19" s="523"/>
      <c r="FB19" s="523"/>
      <c r="FC19" s="523"/>
      <c r="FD19" s="523"/>
      <c r="FE19" s="523"/>
      <c r="FF19" s="523"/>
      <c r="FG19" s="523"/>
      <c r="FH19" s="523"/>
      <c r="FI19" s="523"/>
      <c r="FJ19" s="523"/>
      <c r="FK19" s="524"/>
    </row>
    <row r="20" spans="1:167" ht="12.75" customHeight="1">
      <c r="A20" s="21"/>
      <c r="B20" s="475" t="s">
        <v>437</v>
      </c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6"/>
      <c r="AO20" s="235" t="s">
        <v>145</v>
      </c>
      <c r="AP20" s="236"/>
      <c r="AQ20" s="236"/>
      <c r="AR20" s="236"/>
      <c r="AS20" s="236"/>
      <c r="AT20" s="236"/>
      <c r="AU20" s="236"/>
      <c r="AV20" s="237"/>
      <c r="AW20" s="531">
        <f>SUM(BN20:EC20)</f>
        <v>481</v>
      </c>
      <c r="AX20" s="532"/>
      <c r="AY20" s="532"/>
      <c r="AZ20" s="532"/>
      <c r="BA20" s="532"/>
      <c r="BB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3"/>
      <c r="BN20" s="522">
        <v>239</v>
      </c>
      <c r="BO20" s="523"/>
      <c r="BP20" s="523"/>
      <c r="BQ20" s="523"/>
      <c r="BR20" s="523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3"/>
      <c r="CD20" s="524"/>
      <c r="CE20" s="522">
        <v>98</v>
      </c>
      <c r="CF20" s="523"/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/>
      <c r="CR20" s="523"/>
      <c r="CS20" s="523"/>
      <c r="CT20" s="523"/>
      <c r="CU20" s="524"/>
      <c r="CV20" s="522">
        <v>115</v>
      </c>
      <c r="CW20" s="523"/>
      <c r="CX20" s="523"/>
      <c r="CY20" s="523"/>
      <c r="CZ20" s="523"/>
      <c r="DA20" s="523"/>
      <c r="DB20" s="523"/>
      <c r="DC20" s="523"/>
      <c r="DD20" s="523"/>
      <c r="DE20" s="523"/>
      <c r="DF20" s="523"/>
      <c r="DG20" s="523"/>
      <c r="DH20" s="523"/>
      <c r="DI20" s="523"/>
      <c r="DJ20" s="523"/>
      <c r="DK20" s="523"/>
      <c r="DL20" s="524"/>
      <c r="DM20" s="522">
        <v>29</v>
      </c>
      <c r="DN20" s="523"/>
      <c r="DO20" s="523"/>
      <c r="DP20" s="523"/>
      <c r="DQ20" s="523"/>
      <c r="DR20" s="523"/>
      <c r="DS20" s="523"/>
      <c r="DT20" s="523"/>
      <c r="DU20" s="523"/>
      <c r="DV20" s="523"/>
      <c r="DW20" s="523"/>
      <c r="DX20" s="523"/>
      <c r="DY20" s="523"/>
      <c r="DZ20" s="523"/>
      <c r="EA20" s="523"/>
      <c r="EB20" s="523"/>
      <c r="EC20" s="524"/>
      <c r="ED20" s="522">
        <v>0</v>
      </c>
      <c r="EE20" s="523"/>
      <c r="EF20" s="523"/>
      <c r="EG20" s="523"/>
      <c r="EH20" s="523"/>
      <c r="EI20" s="523"/>
      <c r="EJ20" s="523"/>
      <c r="EK20" s="523"/>
      <c r="EL20" s="523"/>
      <c r="EM20" s="523"/>
      <c r="EN20" s="523"/>
      <c r="EO20" s="523"/>
      <c r="EP20" s="523"/>
      <c r="EQ20" s="523"/>
      <c r="ER20" s="523"/>
      <c r="ES20" s="523"/>
      <c r="ET20" s="524"/>
      <c r="EU20" s="522">
        <v>0</v>
      </c>
      <c r="EV20" s="523"/>
      <c r="EW20" s="523"/>
      <c r="EX20" s="523"/>
      <c r="EY20" s="523"/>
      <c r="EZ20" s="523"/>
      <c r="FA20" s="523"/>
      <c r="FB20" s="523"/>
      <c r="FC20" s="523"/>
      <c r="FD20" s="523"/>
      <c r="FE20" s="523"/>
      <c r="FF20" s="523"/>
      <c r="FG20" s="523"/>
      <c r="FH20" s="523"/>
      <c r="FI20" s="523"/>
      <c r="FJ20" s="523"/>
      <c r="FK20" s="524"/>
    </row>
    <row r="21" spans="1:167" ht="66" customHeight="1">
      <c r="A21" s="21"/>
      <c r="B21" s="265" t="s">
        <v>438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6"/>
      <c r="AO21" s="235" t="s">
        <v>150</v>
      </c>
      <c r="AP21" s="236"/>
      <c r="AQ21" s="236"/>
      <c r="AR21" s="236"/>
      <c r="AS21" s="236"/>
      <c r="AT21" s="236"/>
      <c r="AU21" s="236"/>
      <c r="AV21" s="237"/>
      <c r="AW21" s="531">
        <v>461</v>
      </c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532"/>
      <c r="BM21" s="533"/>
      <c r="BN21" s="522">
        <v>0</v>
      </c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4"/>
      <c r="CE21" s="522">
        <v>0</v>
      </c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4"/>
      <c r="CV21" s="522">
        <v>0</v>
      </c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4"/>
      <c r="DM21" s="522">
        <v>0</v>
      </c>
      <c r="DN21" s="523"/>
      <c r="DO21" s="523"/>
      <c r="DP21" s="523"/>
      <c r="DQ21" s="523"/>
      <c r="DR21" s="523"/>
      <c r="DS21" s="523"/>
      <c r="DT21" s="523"/>
      <c r="DU21" s="523"/>
      <c r="DV21" s="523"/>
      <c r="DW21" s="523"/>
      <c r="DX21" s="523"/>
      <c r="DY21" s="523"/>
      <c r="DZ21" s="523"/>
      <c r="EA21" s="523"/>
      <c r="EB21" s="523"/>
      <c r="EC21" s="524"/>
      <c r="ED21" s="522">
        <v>0</v>
      </c>
      <c r="EE21" s="523"/>
      <c r="EF21" s="523"/>
      <c r="EG21" s="523"/>
      <c r="EH21" s="523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4"/>
      <c r="EU21" s="522">
        <v>0</v>
      </c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4"/>
    </row>
    <row r="23" ht="12.75">
      <c r="A23" s="1" t="s">
        <v>439</v>
      </c>
    </row>
  </sheetData>
  <sheetProtection/>
  <mergeCells count="140">
    <mergeCell ref="EU20:FK20"/>
    <mergeCell ref="EU21:FK21"/>
    <mergeCell ref="CE21:CU21"/>
    <mergeCell ref="CV21:DL21"/>
    <mergeCell ref="DM21:EC21"/>
    <mergeCell ref="ED21:ET21"/>
    <mergeCell ref="CE20:CU20"/>
    <mergeCell ref="CV20:DL20"/>
    <mergeCell ref="DM20:EC20"/>
    <mergeCell ref="ED20:ET20"/>
    <mergeCell ref="B20:AN20"/>
    <mergeCell ref="AO20:AV20"/>
    <mergeCell ref="AW20:BM20"/>
    <mergeCell ref="BN20:CD20"/>
    <mergeCell ref="B21:AN21"/>
    <mergeCell ref="AO21:AV21"/>
    <mergeCell ref="AW21:BM21"/>
    <mergeCell ref="BN21:CD21"/>
    <mergeCell ref="B6:AN6"/>
    <mergeCell ref="AO6:AV8"/>
    <mergeCell ref="EU19:FK19"/>
    <mergeCell ref="BN10:CD10"/>
    <mergeCell ref="CE10:CU10"/>
    <mergeCell ref="CV10:DL10"/>
    <mergeCell ref="DM10:EC10"/>
    <mergeCell ref="ED18:ET18"/>
    <mergeCell ref="CV18:DL18"/>
    <mergeCell ref="DM18:EC18"/>
    <mergeCell ref="CE19:CU19"/>
    <mergeCell ref="CV19:DL19"/>
    <mergeCell ref="B1:FJ1"/>
    <mergeCell ref="B7:AN7"/>
    <mergeCell ref="AO9:AV9"/>
    <mergeCell ref="AW9:BM9"/>
    <mergeCell ref="BN9:CD9"/>
    <mergeCell ref="CE9:CU9"/>
    <mergeCell ref="B9:AN9"/>
    <mergeCell ref="EU5:FK5"/>
    <mergeCell ref="B19:AN19"/>
    <mergeCell ref="AO19:AV19"/>
    <mergeCell ref="AW19:BM19"/>
    <mergeCell ref="BN19:CD19"/>
    <mergeCell ref="B10:AN10"/>
    <mergeCell ref="AO10:AV10"/>
    <mergeCell ref="AW10:BM10"/>
    <mergeCell ref="ED10:ET10"/>
    <mergeCell ref="CV9:DL9"/>
    <mergeCell ref="DM9:EC9"/>
    <mergeCell ref="ED12:ET12"/>
    <mergeCell ref="EU11:FK11"/>
    <mergeCell ref="DM11:EC11"/>
    <mergeCell ref="ED11:ET11"/>
    <mergeCell ref="CV11:DL11"/>
    <mergeCell ref="EU12:FK12"/>
    <mergeCell ref="DM12:EC12"/>
    <mergeCell ref="DM19:EC19"/>
    <mergeCell ref="ED19:ET19"/>
    <mergeCell ref="EU10:FK10"/>
    <mergeCell ref="ED9:ET9"/>
    <mergeCell ref="EU9:FK9"/>
    <mergeCell ref="EU18:FK18"/>
    <mergeCell ref="B11:AN11"/>
    <mergeCell ref="AO11:AV11"/>
    <mergeCell ref="AW11:BM11"/>
    <mergeCell ref="BN11:CD11"/>
    <mergeCell ref="BN18:CD18"/>
    <mergeCell ref="CE18:CU18"/>
    <mergeCell ref="CE11:CU11"/>
    <mergeCell ref="BN13:CD14"/>
    <mergeCell ref="CV12:DL12"/>
    <mergeCell ref="B13:AN13"/>
    <mergeCell ref="AO13:AV14"/>
    <mergeCell ref="AW13:BM14"/>
    <mergeCell ref="B14:AN14"/>
    <mergeCell ref="B12:AN12"/>
    <mergeCell ref="AO12:AV12"/>
    <mergeCell ref="AW12:BM12"/>
    <mergeCell ref="BN12:CD12"/>
    <mergeCell ref="CE12:CU12"/>
    <mergeCell ref="EU15:FK15"/>
    <mergeCell ref="CE13:CU14"/>
    <mergeCell ref="CV13:DL14"/>
    <mergeCell ref="DM13:EC14"/>
    <mergeCell ref="ED13:ET14"/>
    <mergeCell ref="EU13:FK14"/>
    <mergeCell ref="DM15:EC15"/>
    <mergeCell ref="ED15:ET15"/>
    <mergeCell ref="B18:AN18"/>
    <mergeCell ref="AO18:AV18"/>
    <mergeCell ref="AW18:BM18"/>
    <mergeCell ref="B16:AN16"/>
    <mergeCell ref="AO16:AV16"/>
    <mergeCell ref="AW16:BM16"/>
    <mergeCell ref="B17:AN17"/>
    <mergeCell ref="AO17:AV17"/>
    <mergeCell ref="CV17:DL17"/>
    <mergeCell ref="B15:AN15"/>
    <mergeCell ref="AO15:AV15"/>
    <mergeCell ref="AW15:BM15"/>
    <mergeCell ref="BN15:CD15"/>
    <mergeCell ref="CE15:CU15"/>
    <mergeCell ref="CV15:DL15"/>
    <mergeCell ref="CE17:CU17"/>
    <mergeCell ref="AW17:BM17"/>
    <mergeCell ref="CE16:CU16"/>
    <mergeCell ref="AW6:BM8"/>
    <mergeCell ref="BN6:CD8"/>
    <mergeCell ref="CE6:CU8"/>
    <mergeCell ref="CV6:DL8"/>
    <mergeCell ref="DM17:EC17"/>
    <mergeCell ref="ED17:ET17"/>
    <mergeCell ref="EU17:FK17"/>
    <mergeCell ref="B8:AN8"/>
    <mergeCell ref="CV16:DL16"/>
    <mergeCell ref="DM16:EC16"/>
    <mergeCell ref="ED16:ET16"/>
    <mergeCell ref="EU16:FK16"/>
    <mergeCell ref="BN17:CD17"/>
    <mergeCell ref="BN16:CD16"/>
    <mergeCell ref="EU6:FK8"/>
    <mergeCell ref="CE5:CU5"/>
    <mergeCell ref="CV5:DL5"/>
    <mergeCell ref="DM5:EC5"/>
    <mergeCell ref="ED5:ET5"/>
    <mergeCell ref="DM6:EC8"/>
    <mergeCell ref="ED6:ET8"/>
    <mergeCell ref="A3:AN4"/>
    <mergeCell ref="AO3:AV4"/>
    <mergeCell ref="AW3:BM4"/>
    <mergeCell ref="BN3:FK3"/>
    <mergeCell ref="BN4:CD4"/>
    <mergeCell ref="CE4:CU4"/>
    <mergeCell ref="EU4:FK4"/>
    <mergeCell ref="CV4:DL4"/>
    <mergeCell ref="DM4:EC4"/>
    <mergeCell ref="ED4:ET4"/>
    <mergeCell ref="A5:AN5"/>
    <mergeCell ref="AO5:AV5"/>
    <mergeCell ref="AW5:BM5"/>
    <mergeCell ref="BN5:CD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SheetLayoutView="100" zoomScalePageLayoutView="0" workbookViewId="0" topLeftCell="A10">
      <selection activeCell="DT41" sqref="DT41:DV41"/>
    </sheetView>
  </sheetViews>
  <sheetFormatPr defaultColWidth="0.875" defaultRowHeight="12.75"/>
  <cols>
    <col min="1" max="16384" width="0.875" style="1" customWidth="1"/>
  </cols>
  <sheetData>
    <row r="1" spans="2:166" ht="15" customHeight="1">
      <c r="B1" s="185" t="s">
        <v>451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spans="2:166" ht="12" customHeight="1">
      <c r="B2" s="197" t="s">
        <v>452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197"/>
      <c r="EM2" s="197"/>
      <c r="EN2" s="197"/>
      <c r="EO2" s="197"/>
      <c r="EP2" s="197"/>
      <c r="EQ2" s="197"/>
      <c r="ER2" s="197"/>
      <c r="ES2" s="197"/>
      <c r="ET2" s="197"/>
      <c r="EU2" s="197"/>
      <c r="EV2" s="197"/>
      <c r="EW2" s="197"/>
      <c r="EX2" s="197"/>
      <c r="EY2" s="197"/>
      <c r="EZ2" s="197"/>
      <c r="FA2" s="197"/>
      <c r="FB2" s="197"/>
      <c r="FC2" s="197"/>
      <c r="FD2" s="197"/>
      <c r="FE2" s="197"/>
      <c r="FF2" s="197"/>
      <c r="FG2" s="197"/>
      <c r="FH2" s="197"/>
      <c r="FI2" s="197"/>
      <c r="FJ2" s="197"/>
    </row>
    <row r="3" spans="80:167" ht="12" customHeight="1"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FK3" s="41" t="s">
        <v>97</v>
      </c>
    </row>
    <row r="4" spans="1:167" ht="12.75">
      <c r="A4" s="446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8"/>
      <c r="AF4" s="198" t="s">
        <v>261</v>
      </c>
      <c r="AG4" s="199"/>
      <c r="AH4" s="199"/>
      <c r="AI4" s="199"/>
      <c r="AJ4" s="199"/>
      <c r="AK4" s="200"/>
      <c r="AL4" s="284" t="s">
        <v>490</v>
      </c>
      <c r="AM4" s="308"/>
      <c r="AN4" s="308"/>
      <c r="AO4" s="308"/>
      <c r="AP4" s="308"/>
      <c r="AQ4" s="308"/>
      <c r="AR4" s="308"/>
      <c r="AS4" s="308"/>
      <c r="AT4" s="308"/>
      <c r="AU4" s="308"/>
      <c r="AV4" s="24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27"/>
      <c r="DP4" s="27"/>
      <c r="DQ4" s="27"/>
      <c r="DR4" s="27"/>
      <c r="DS4" s="27"/>
      <c r="DT4" s="27"/>
      <c r="DU4" s="27"/>
      <c r="DV4" s="69" t="s">
        <v>440</v>
      </c>
      <c r="DW4" s="189"/>
      <c r="DX4" s="189"/>
      <c r="DY4" s="189"/>
      <c r="DZ4" s="27" t="s">
        <v>441</v>
      </c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56"/>
    </row>
    <row r="5" spans="1:167" ht="3" customHeight="1">
      <c r="A5" s="449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  <c r="AE5" s="451"/>
      <c r="AF5" s="129"/>
      <c r="AG5" s="130"/>
      <c r="AH5" s="130"/>
      <c r="AI5" s="130"/>
      <c r="AJ5" s="130"/>
      <c r="AK5" s="123"/>
      <c r="AL5" s="541"/>
      <c r="AM5" s="542"/>
      <c r="AN5" s="542"/>
      <c r="AO5" s="542"/>
      <c r="AP5" s="542"/>
      <c r="AQ5" s="542"/>
      <c r="AR5" s="542"/>
      <c r="AS5" s="542"/>
      <c r="AT5" s="542"/>
      <c r="AU5" s="542"/>
      <c r="AV5" s="21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3"/>
    </row>
    <row r="6" spans="1:167" ht="12" customHeight="1">
      <c r="A6" s="449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1"/>
      <c r="AF6" s="129"/>
      <c r="AG6" s="130"/>
      <c r="AH6" s="130"/>
      <c r="AI6" s="130"/>
      <c r="AJ6" s="130"/>
      <c r="AK6" s="123"/>
      <c r="AL6" s="541"/>
      <c r="AM6" s="542"/>
      <c r="AN6" s="542"/>
      <c r="AO6" s="542"/>
      <c r="AP6" s="542"/>
      <c r="AQ6" s="542"/>
      <c r="AR6" s="542"/>
      <c r="AS6" s="542"/>
      <c r="AT6" s="542"/>
      <c r="AU6" s="543"/>
      <c r="AV6" s="390" t="s">
        <v>442</v>
      </c>
      <c r="AW6" s="390"/>
      <c r="AX6" s="390"/>
      <c r="AY6" s="390"/>
      <c r="AZ6" s="390"/>
      <c r="BA6" s="390"/>
      <c r="BB6" s="390"/>
      <c r="BC6" s="390"/>
      <c r="BD6" s="390"/>
      <c r="BE6" s="390"/>
      <c r="BF6" s="390"/>
      <c r="BG6" s="390"/>
      <c r="BH6" s="390" t="s">
        <v>443</v>
      </c>
      <c r="BI6" s="390"/>
      <c r="BJ6" s="390"/>
      <c r="BK6" s="390"/>
      <c r="BL6" s="390"/>
      <c r="BM6" s="390"/>
      <c r="BN6" s="390"/>
      <c r="BO6" s="390"/>
      <c r="BP6" s="390"/>
      <c r="BQ6" s="390"/>
      <c r="BR6" s="390"/>
      <c r="BS6" s="390"/>
      <c r="BT6" s="390" t="s">
        <v>371</v>
      </c>
      <c r="BU6" s="390"/>
      <c r="BV6" s="390"/>
      <c r="BW6" s="390"/>
      <c r="BX6" s="390"/>
      <c r="BY6" s="390"/>
      <c r="BZ6" s="390"/>
      <c r="CA6" s="390"/>
      <c r="CB6" s="390"/>
      <c r="CC6" s="390"/>
      <c r="CD6" s="390"/>
      <c r="CE6" s="390"/>
      <c r="CF6" s="390" t="s">
        <v>372</v>
      </c>
      <c r="CG6" s="390"/>
      <c r="CH6" s="390"/>
      <c r="CI6" s="390"/>
      <c r="CJ6" s="390"/>
      <c r="CK6" s="390"/>
      <c r="CL6" s="390"/>
      <c r="CM6" s="390"/>
      <c r="CN6" s="390"/>
      <c r="CO6" s="390"/>
      <c r="CP6" s="390"/>
      <c r="CQ6" s="390"/>
      <c r="CR6" s="180" t="s">
        <v>444</v>
      </c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2"/>
      <c r="DD6" s="390" t="s">
        <v>445</v>
      </c>
      <c r="DE6" s="390"/>
      <c r="DF6" s="390"/>
      <c r="DG6" s="390"/>
      <c r="DH6" s="390"/>
      <c r="DI6" s="390"/>
      <c r="DJ6" s="390"/>
      <c r="DK6" s="390"/>
      <c r="DL6" s="390"/>
      <c r="DM6" s="390"/>
      <c r="DN6" s="390"/>
      <c r="DO6" s="390"/>
      <c r="DP6" s="390" t="s">
        <v>446</v>
      </c>
      <c r="DQ6" s="390"/>
      <c r="DR6" s="390"/>
      <c r="DS6" s="390"/>
      <c r="DT6" s="390"/>
      <c r="DU6" s="390"/>
      <c r="DV6" s="390"/>
      <c r="DW6" s="390"/>
      <c r="DX6" s="390"/>
      <c r="DY6" s="390"/>
      <c r="DZ6" s="390"/>
      <c r="EA6" s="390"/>
      <c r="EB6" s="390" t="s">
        <v>447</v>
      </c>
      <c r="EC6" s="390"/>
      <c r="ED6" s="390"/>
      <c r="EE6" s="390"/>
      <c r="EF6" s="390"/>
      <c r="EG6" s="390"/>
      <c r="EH6" s="390"/>
      <c r="EI6" s="390"/>
      <c r="EJ6" s="390"/>
      <c r="EK6" s="390"/>
      <c r="EL6" s="390"/>
      <c r="EM6" s="390"/>
      <c r="EN6" s="390" t="s">
        <v>448</v>
      </c>
      <c r="EO6" s="390"/>
      <c r="EP6" s="390"/>
      <c r="EQ6" s="390"/>
      <c r="ER6" s="390"/>
      <c r="ES6" s="390"/>
      <c r="ET6" s="390"/>
      <c r="EU6" s="390"/>
      <c r="EV6" s="390"/>
      <c r="EW6" s="390"/>
      <c r="EX6" s="390"/>
      <c r="EY6" s="390"/>
      <c r="EZ6" s="390" t="s">
        <v>449</v>
      </c>
      <c r="FA6" s="390"/>
      <c r="FB6" s="390"/>
      <c r="FC6" s="390"/>
      <c r="FD6" s="390"/>
      <c r="FE6" s="390"/>
      <c r="FF6" s="390"/>
      <c r="FG6" s="390"/>
      <c r="FH6" s="390"/>
      <c r="FI6" s="390"/>
      <c r="FJ6" s="390"/>
      <c r="FK6" s="390"/>
    </row>
    <row r="7" spans="1:167" ht="54.75" customHeight="1">
      <c r="A7" s="449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1"/>
      <c r="AF7" s="129"/>
      <c r="AG7" s="130"/>
      <c r="AH7" s="130"/>
      <c r="AI7" s="130"/>
      <c r="AJ7" s="130"/>
      <c r="AK7" s="123"/>
      <c r="AL7" s="541"/>
      <c r="AM7" s="542"/>
      <c r="AN7" s="542"/>
      <c r="AO7" s="542"/>
      <c r="AP7" s="542"/>
      <c r="AQ7" s="542"/>
      <c r="AR7" s="542"/>
      <c r="AS7" s="542"/>
      <c r="AT7" s="542"/>
      <c r="AU7" s="543"/>
      <c r="AV7" s="499" t="s">
        <v>189</v>
      </c>
      <c r="AW7" s="538"/>
      <c r="AX7" s="538"/>
      <c r="AY7" s="538"/>
      <c r="AZ7" s="538"/>
      <c r="BA7" s="538"/>
      <c r="BB7" s="129" t="s">
        <v>450</v>
      </c>
      <c r="BC7" s="539"/>
      <c r="BD7" s="539"/>
      <c r="BE7" s="539"/>
      <c r="BF7" s="539"/>
      <c r="BG7" s="539"/>
      <c r="BH7" s="499" t="s">
        <v>189</v>
      </c>
      <c r="BI7" s="538"/>
      <c r="BJ7" s="538"/>
      <c r="BK7" s="538"/>
      <c r="BL7" s="538"/>
      <c r="BM7" s="538"/>
      <c r="BN7" s="129" t="s">
        <v>450</v>
      </c>
      <c r="BO7" s="539"/>
      <c r="BP7" s="539"/>
      <c r="BQ7" s="539"/>
      <c r="BR7" s="539"/>
      <c r="BS7" s="539"/>
      <c r="BT7" s="499" t="s">
        <v>189</v>
      </c>
      <c r="BU7" s="538"/>
      <c r="BV7" s="538"/>
      <c r="BW7" s="538"/>
      <c r="BX7" s="538"/>
      <c r="BY7" s="538"/>
      <c r="BZ7" s="129" t="s">
        <v>450</v>
      </c>
      <c r="CA7" s="539"/>
      <c r="CB7" s="539"/>
      <c r="CC7" s="539"/>
      <c r="CD7" s="539"/>
      <c r="CE7" s="539"/>
      <c r="CF7" s="499" t="s">
        <v>189</v>
      </c>
      <c r="CG7" s="538"/>
      <c r="CH7" s="538"/>
      <c r="CI7" s="538"/>
      <c r="CJ7" s="538"/>
      <c r="CK7" s="538"/>
      <c r="CL7" s="129" t="s">
        <v>450</v>
      </c>
      <c r="CM7" s="539"/>
      <c r="CN7" s="539"/>
      <c r="CO7" s="539"/>
      <c r="CP7" s="539"/>
      <c r="CQ7" s="539"/>
      <c r="CR7" s="499" t="s">
        <v>189</v>
      </c>
      <c r="CS7" s="538"/>
      <c r="CT7" s="538"/>
      <c r="CU7" s="538"/>
      <c r="CV7" s="538"/>
      <c r="CW7" s="538"/>
      <c r="CX7" s="129" t="s">
        <v>450</v>
      </c>
      <c r="CY7" s="539"/>
      <c r="CZ7" s="539"/>
      <c r="DA7" s="539"/>
      <c r="DB7" s="539"/>
      <c r="DC7" s="539"/>
      <c r="DD7" s="499" t="s">
        <v>189</v>
      </c>
      <c r="DE7" s="538"/>
      <c r="DF7" s="538"/>
      <c r="DG7" s="538"/>
      <c r="DH7" s="538"/>
      <c r="DI7" s="538"/>
      <c r="DJ7" s="129" t="s">
        <v>450</v>
      </c>
      <c r="DK7" s="539"/>
      <c r="DL7" s="539"/>
      <c r="DM7" s="539"/>
      <c r="DN7" s="539"/>
      <c r="DO7" s="539"/>
      <c r="DP7" s="499" t="s">
        <v>189</v>
      </c>
      <c r="DQ7" s="538"/>
      <c r="DR7" s="538"/>
      <c r="DS7" s="538"/>
      <c r="DT7" s="538"/>
      <c r="DU7" s="538"/>
      <c r="DV7" s="129" t="s">
        <v>450</v>
      </c>
      <c r="DW7" s="539"/>
      <c r="DX7" s="539"/>
      <c r="DY7" s="539"/>
      <c r="DZ7" s="539"/>
      <c r="EA7" s="539"/>
      <c r="EB7" s="499" t="s">
        <v>189</v>
      </c>
      <c r="EC7" s="538"/>
      <c r="ED7" s="538"/>
      <c r="EE7" s="538"/>
      <c r="EF7" s="538"/>
      <c r="EG7" s="538"/>
      <c r="EH7" s="129" t="s">
        <v>450</v>
      </c>
      <c r="EI7" s="539"/>
      <c r="EJ7" s="539"/>
      <c r="EK7" s="539"/>
      <c r="EL7" s="539"/>
      <c r="EM7" s="539"/>
      <c r="EN7" s="499" t="s">
        <v>189</v>
      </c>
      <c r="EO7" s="538"/>
      <c r="EP7" s="538"/>
      <c r="EQ7" s="538"/>
      <c r="ER7" s="538"/>
      <c r="ES7" s="538"/>
      <c r="ET7" s="129" t="s">
        <v>450</v>
      </c>
      <c r="EU7" s="539"/>
      <c r="EV7" s="539"/>
      <c r="EW7" s="539"/>
      <c r="EX7" s="539"/>
      <c r="EY7" s="539"/>
      <c r="EZ7" s="499" t="s">
        <v>189</v>
      </c>
      <c r="FA7" s="538"/>
      <c r="FB7" s="538"/>
      <c r="FC7" s="538"/>
      <c r="FD7" s="538"/>
      <c r="FE7" s="538"/>
      <c r="FF7" s="226" t="s">
        <v>450</v>
      </c>
      <c r="FG7" s="540"/>
      <c r="FH7" s="540"/>
      <c r="FI7" s="540"/>
      <c r="FJ7" s="540"/>
      <c r="FK7" s="540"/>
    </row>
    <row r="8" spans="1:167" ht="12" customHeight="1">
      <c r="A8" s="180">
        <v>1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2"/>
      <c r="AF8" s="180">
        <v>2</v>
      </c>
      <c r="AG8" s="181"/>
      <c r="AH8" s="181"/>
      <c r="AI8" s="181"/>
      <c r="AJ8" s="181"/>
      <c r="AK8" s="182"/>
      <c r="AL8" s="214">
        <v>3</v>
      </c>
      <c r="AM8" s="215"/>
      <c r="AN8" s="215"/>
      <c r="AO8" s="215"/>
      <c r="AP8" s="215"/>
      <c r="AQ8" s="215"/>
      <c r="AR8" s="215"/>
      <c r="AS8" s="215"/>
      <c r="AT8" s="215"/>
      <c r="AU8" s="216"/>
      <c r="AV8" s="390">
        <v>4</v>
      </c>
      <c r="AW8" s="390"/>
      <c r="AX8" s="390"/>
      <c r="AY8" s="390"/>
      <c r="AZ8" s="390"/>
      <c r="BA8" s="390"/>
      <c r="BB8" s="390">
        <v>5</v>
      </c>
      <c r="BC8" s="390"/>
      <c r="BD8" s="390"/>
      <c r="BE8" s="390"/>
      <c r="BF8" s="390"/>
      <c r="BG8" s="390"/>
      <c r="BH8" s="390">
        <v>6</v>
      </c>
      <c r="BI8" s="390"/>
      <c r="BJ8" s="390"/>
      <c r="BK8" s="390"/>
      <c r="BL8" s="390"/>
      <c r="BM8" s="390"/>
      <c r="BN8" s="390">
        <v>7</v>
      </c>
      <c r="BO8" s="390"/>
      <c r="BP8" s="390"/>
      <c r="BQ8" s="390"/>
      <c r="BR8" s="390"/>
      <c r="BS8" s="390"/>
      <c r="BT8" s="390">
        <v>8</v>
      </c>
      <c r="BU8" s="390"/>
      <c r="BV8" s="390"/>
      <c r="BW8" s="390"/>
      <c r="BX8" s="390"/>
      <c r="BY8" s="390"/>
      <c r="BZ8" s="390">
        <v>9</v>
      </c>
      <c r="CA8" s="390"/>
      <c r="CB8" s="390"/>
      <c r="CC8" s="390"/>
      <c r="CD8" s="390"/>
      <c r="CE8" s="390"/>
      <c r="CF8" s="390">
        <v>10</v>
      </c>
      <c r="CG8" s="390"/>
      <c r="CH8" s="390"/>
      <c r="CI8" s="390"/>
      <c r="CJ8" s="390"/>
      <c r="CK8" s="390"/>
      <c r="CL8" s="390">
        <v>11</v>
      </c>
      <c r="CM8" s="390"/>
      <c r="CN8" s="390"/>
      <c r="CO8" s="390"/>
      <c r="CP8" s="390"/>
      <c r="CQ8" s="390"/>
      <c r="CR8" s="390">
        <v>12</v>
      </c>
      <c r="CS8" s="390"/>
      <c r="CT8" s="390"/>
      <c r="CU8" s="390"/>
      <c r="CV8" s="390"/>
      <c r="CW8" s="390"/>
      <c r="CX8" s="390">
        <v>13</v>
      </c>
      <c r="CY8" s="390"/>
      <c r="CZ8" s="390"/>
      <c r="DA8" s="390"/>
      <c r="DB8" s="390"/>
      <c r="DC8" s="390"/>
      <c r="DD8" s="390">
        <v>14</v>
      </c>
      <c r="DE8" s="390"/>
      <c r="DF8" s="390"/>
      <c r="DG8" s="390"/>
      <c r="DH8" s="390"/>
      <c r="DI8" s="390"/>
      <c r="DJ8" s="390">
        <v>15</v>
      </c>
      <c r="DK8" s="390"/>
      <c r="DL8" s="390"/>
      <c r="DM8" s="390"/>
      <c r="DN8" s="390"/>
      <c r="DO8" s="390"/>
      <c r="DP8" s="390">
        <v>16</v>
      </c>
      <c r="DQ8" s="390"/>
      <c r="DR8" s="390"/>
      <c r="DS8" s="390"/>
      <c r="DT8" s="390"/>
      <c r="DU8" s="390"/>
      <c r="DV8" s="390">
        <v>17</v>
      </c>
      <c r="DW8" s="390"/>
      <c r="DX8" s="390"/>
      <c r="DY8" s="390"/>
      <c r="DZ8" s="390"/>
      <c r="EA8" s="390"/>
      <c r="EB8" s="390">
        <v>18</v>
      </c>
      <c r="EC8" s="390"/>
      <c r="ED8" s="390"/>
      <c r="EE8" s="390"/>
      <c r="EF8" s="390"/>
      <c r="EG8" s="390"/>
      <c r="EH8" s="390">
        <v>19</v>
      </c>
      <c r="EI8" s="390"/>
      <c r="EJ8" s="390"/>
      <c r="EK8" s="390"/>
      <c r="EL8" s="390"/>
      <c r="EM8" s="390"/>
      <c r="EN8" s="390">
        <v>20</v>
      </c>
      <c r="EO8" s="390"/>
      <c r="EP8" s="390"/>
      <c r="EQ8" s="390"/>
      <c r="ER8" s="390"/>
      <c r="ES8" s="390"/>
      <c r="ET8" s="390">
        <v>21</v>
      </c>
      <c r="EU8" s="390"/>
      <c r="EV8" s="390"/>
      <c r="EW8" s="390"/>
      <c r="EX8" s="390"/>
      <c r="EY8" s="390"/>
      <c r="EZ8" s="390">
        <v>22</v>
      </c>
      <c r="FA8" s="390"/>
      <c r="FB8" s="390"/>
      <c r="FC8" s="390"/>
      <c r="FD8" s="390"/>
      <c r="FE8" s="390"/>
      <c r="FF8" s="390">
        <v>23</v>
      </c>
      <c r="FG8" s="390"/>
      <c r="FH8" s="390"/>
      <c r="FI8" s="390"/>
      <c r="FJ8" s="390"/>
      <c r="FK8" s="390"/>
    </row>
    <row r="9" spans="1:167" ht="12" customHeight="1">
      <c r="A9" s="64"/>
      <c r="B9" s="322" t="s">
        <v>433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3"/>
      <c r="AF9" s="249" t="s">
        <v>42</v>
      </c>
      <c r="AG9" s="250"/>
      <c r="AH9" s="250"/>
      <c r="AI9" s="250"/>
      <c r="AJ9" s="250"/>
      <c r="AK9" s="251"/>
      <c r="AL9" s="525">
        <f>AV9+BH9+BT9+CF9+CR9+DD9+DP9+EB9+EN9+EZ9</f>
        <v>1</v>
      </c>
      <c r="AM9" s="526"/>
      <c r="AN9" s="526"/>
      <c r="AO9" s="526"/>
      <c r="AP9" s="526"/>
      <c r="AQ9" s="526"/>
      <c r="AR9" s="526"/>
      <c r="AS9" s="526"/>
      <c r="AT9" s="526"/>
      <c r="AU9" s="527"/>
      <c r="AV9" s="544">
        <v>0</v>
      </c>
      <c r="AW9" s="544"/>
      <c r="AX9" s="544"/>
      <c r="AY9" s="544"/>
      <c r="AZ9" s="544"/>
      <c r="BA9" s="544"/>
      <c r="BB9" s="544">
        <v>0</v>
      </c>
      <c r="BC9" s="544"/>
      <c r="BD9" s="544"/>
      <c r="BE9" s="544"/>
      <c r="BF9" s="544"/>
      <c r="BG9" s="544"/>
      <c r="BH9" s="544">
        <v>0</v>
      </c>
      <c r="BI9" s="544"/>
      <c r="BJ9" s="544"/>
      <c r="BK9" s="544"/>
      <c r="BL9" s="544"/>
      <c r="BM9" s="544"/>
      <c r="BN9" s="544">
        <v>0</v>
      </c>
      <c r="BO9" s="544"/>
      <c r="BP9" s="544"/>
      <c r="BQ9" s="544"/>
      <c r="BR9" s="544"/>
      <c r="BS9" s="544"/>
      <c r="BT9" s="544">
        <v>0</v>
      </c>
      <c r="BU9" s="544"/>
      <c r="BV9" s="544"/>
      <c r="BW9" s="544"/>
      <c r="BX9" s="544"/>
      <c r="BY9" s="544"/>
      <c r="BZ9" s="544">
        <v>0</v>
      </c>
      <c r="CA9" s="544"/>
      <c r="CB9" s="544"/>
      <c r="CC9" s="544"/>
      <c r="CD9" s="544"/>
      <c r="CE9" s="544"/>
      <c r="CF9" s="544">
        <v>0</v>
      </c>
      <c r="CG9" s="544"/>
      <c r="CH9" s="544"/>
      <c r="CI9" s="544"/>
      <c r="CJ9" s="544"/>
      <c r="CK9" s="544"/>
      <c r="CL9" s="544">
        <v>0</v>
      </c>
      <c r="CM9" s="544"/>
      <c r="CN9" s="544"/>
      <c r="CO9" s="544"/>
      <c r="CP9" s="544"/>
      <c r="CQ9" s="544"/>
      <c r="CR9" s="544">
        <v>0</v>
      </c>
      <c r="CS9" s="544"/>
      <c r="CT9" s="544"/>
      <c r="CU9" s="544"/>
      <c r="CV9" s="544"/>
      <c r="CW9" s="544"/>
      <c r="CX9" s="544">
        <v>0</v>
      </c>
      <c r="CY9" s="544"/>
      <c r="CZ9" s="544"/>
      <c r="DA9" s="544"/>
      <c r="DB9" s="544"/>
      <c r="DC9" s="544"/>
      <c r="DD9" s="544">
        <v>0</v>
      </c>
      <c r="DE9" s="544"/>
      <c r="DF9" s="544"/>
      <c r="DG9" s="544"/>
      <c r="DH9" s="544"/>
      <c r="DI9" s="544"/>
      <c r="DJ9" s="544">
        <v>0</v>
      </c>
      <c r="DK9" s="544"/>
      <c r="DL9" s="544"/>
      <c r="DM9" s="544"/>
      <c r="DN9" s="544"/>
      <c r="DO9" s="544"/>
      <c r="DP9" s="544">
        <v>1</v>
      </c>
      <c r="DQ9" s="544"/>
      <c r="DR9" s="544"/>
      <c r="DS9" s="544"/>
      <c r="DT9" s="544"/>
      <c r="DU9" s="544"/>
      <c r="DV9" s="544">
        <v>0</v>
      </c>
      <c r="DW9" s="544"/>
      <c r="DX9" s="544"/>
      <c r="DY9" s="544"/>
      <c r="DZ9" s="544"/>
      <c r="EA9" s="544"/>
      <c r="EB9" s="544">
        <v>0</v>
      </c>
      <c r="EC9" s="544"/>
      <c r="ED9" s="544"/>
      <c r="EE9" s="544"/>
      <c r="EF9" s="544"/>
      <c r="EG9" s="544"/>
      <c r="EH9" s="544">
        <v>0</v>
      </c>
      <c r="EI9" s="544"/>
      <c r="EJ9" s="544"/>
      <c r="EK9" s="544"/>
      <c r="EL9" s="544"/>
      <c r="EM9" s="544"/>
      <c r="EN9" s="544">
        <v>0</v>
      </c>
      <c r="EO9" s="544"/>
      <c r="EP9" s="544"/>
      <c r="EQ9" s="544"/>
      <c r="ER9" s="544"/>
      <c r="ES9" s="544"/>
      <c r="ET9" s="544">
        <v>0</v>
      </c>
      <c r="EU9" s="544"/>
      <c r="EV9" s="544"/>
      <c r="EW9" s="544"/>
      <c r="EX9" s="544"/>
      <c r="EY9" s="544"/>
      <c r="EZ9" s="544">
        <v>0</v>
      </c>
      <c r="FA9" s="544"/>
      <c r="FB9" s="544"/>
      <c r="FC9" s="544"/>
      <c r="FD9" s="544"/>
      <c r="FE9" s="544"/>
      <c r="FF9" s="544">
        <v>0</v>
      </c>
      <c r="FG9" s="544"/>
      <c r="FH9" s="544"/>
      <c r="FI9" s="544"/>
      <c r="FJ9" s="544"/>
      <c r="FK9" s="544"/>
    </row>
    <row r="10" spans="1:167" ht="12" customHeight="1">
      <c r="A10" s="12"/>
      <c r="B10" s="536" t="s">
        <v>436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  <c r="S10" s="536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7"/>
      <c r="AF10" s="333"/>
      <c r="AG10" s="334"/>
      <c r="AH10" s="334"/>
      <c r="AI10" s="334"/>
      <c r="AJ10" s="334"/>
      <c r="AK10" s="335"/>
      <c r="AL10" s="528"/>
      <c r="AM10" s="529"/>
      <c r="AN10" s="529"/>
      <c r="AO10" s="529"/>
      <c r="AP10" s="529"/>
      <c r="AQ10" s="529"/>
      <c r="AR10" s="529"/>
      <c r="AS10" s="529"/>
      <c r="AT10" s="529"/>
      <c r="AU10" s="530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  <c r="DI10" s="544"/>
      <c r="DJ10" s="544"/>
      <c r="DK10" s="544"/>
      <c r="DL10" s="544"/>
      <c r="DM10" s="544"/>
      <c r="DN10" s="544"/>
      <c r="DO10" s="544"/>
      <c r="DP10" s="544"/>
      <c r="DQ10" s="544"/>
      <c r="DR10" s="544"/>
      <c r="DS10" s="544"/>
      <c r="DT10" s="544"/>
      <c r="DU10" s="544"/>
      <c r="DV10" s="544"/>
      <c r="DW10" s="544"/>
      <c r="DX10" s="544"/>
      <c r="DY10" s="544"/>
      <c r="DZ10" s="544"/>
      <c r="EA10" s="544"/>
      <c r="EB10" s="544"/>
      <c r="EC10" s="544"/>
      <c r="ED10" s="544"/>
      <c r="EE10" s="544"/>
      <c r="EF10" s="544"/>
      <c r="EG10" s="544"/>
      <c r="EH10" s="544"/>
      <c r="EI10" s="544"/>
      <c r="EJ10" s="544"/>
      <c r="EK10" s="544"/>
      <c r="EL10" s="544"/>
      <c r="EM10" s="544"/>
      <c r="EN10" s="544"/>
      <c r="EO10" s="544"/>
      <c r="EP10" s="544"/>
      <c r="EQ10" s="544"/>
      <c r="ER10" s="544"/>
      <c r="ES10" s="544"/>
      <c r="ET10" s="544"/>
      <c r="EU10" s="544"/>
      <c r="EV10" s="544"/>
      <c r="EW10" s="544"/>
      <c r="EX10" s="544"/>
      <c r="EY10" s="544"/>
      <c r="EZ10" s="544"/>
      <c r="FA10" s="544"/>
      <c r="FB10" s="544"/>
      <c r="FC10" s="544"/>
      <c r="FD10" s="544"/>
      <c r="FE10" s="544"/>
      <c r="FF10" s="544"/>
      <c r="FG10" s="544"/>
      <c r="FH10" s="544"/>
      <c r="FI10" s="544"/>
      <c r="FJ10" s="544"/>
      <c r="FK10" s="544"/>
    </row>
    <row r="11" spans="1:167" ht="12" customHeight="1">
      <c r="A11" s="21"/>
      <c r="B11" s="304" t="s">
        <v>404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5"/>
      <c r="AF11" s="235"/>
      <c r="AG11" s="236"/>
      <c r="AH11" s="236"/>
      <c r="AI11" s="236"/>
      <c r="AJ11" s="236"/>
      <c r="AK11" s="237"/>
      <c r="AL11" s="531"/>
      <c r="AM11" s="532"/>
      <c r="AN11" s="532"/>
      <c r="AO11" s="532"/>
      <c r="AP11" s="532"/>
      <c r="AQ11" s="532"/>
      <c r="AR11" s="532"/>
      <c r="AS11" s="532"/>
      <c r="AT11" s="532"/>
      <c r="AU11" s="533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4"/>
      <c r="BV11" s="544"/>
      <c r="BW11" s="544"/>
      <c r="BX11" s="544"/>
      <c r="BY11" s="544"/>
      <c r="BZ11" s="544"/>
      <c r="CA11" s="544"/>
      <c r="CB11" s="544"/>
      <c r="CC11" s="544"/>
      <c r="CD11" s="544"/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  <c r="DI11" s="544"/>
      <c r="DJ11" s="544"/>
      <c r="DK11" s="544"/>
      <c r="DL11" s="544"/>
      <c r="DM11" s="544"/>
      <c r="DN11" s="544"/>
      <c r="DO11" s="544"/>
      <c r="DP11" s="544"/>
      <c r="DQ11" s="544"/>
      <c r="DR11" s="544"/>
      <c r="DS11" s="544"/>
      <c r="DT11" s="544"/>
      <c r="DU11" s="544"/>
      <c r="DV11" s="544"/>
      <c r="DW11" s="544"/>
      <c r="DX11" s="544"/>
      <c r="DY11" s="544"/>
      <c r="DZ11" s="544"/>
      <c r="EA11" s="544"/>
      <c r="EB11" s="544"/>
      <c r="EC11" s="544"/>
      <c r="ED11" s="544"/>
      <c r="EE11" s="544"/>
      <c r="EF11" s="544"/>
      <c r="EG11" s="544"/>
      <c r="EH11" s="544"/>
      <c r="EI11" s="544"/>
      <c r="EJ11" s="544"/>
      <c r="EK11" s="544"/>
      <c r="EL11" s="544"/>
      <c r="EM11" s="544"/>
      <c r="EN11" s="544"/>
      <c r="EO11" s="544"/>
      <c r="EP11" s="544"/>
      <c r="EQ11" s="544"/>
      <c r="ER11" s="544"/>
      <c r="ES11" s="544"/>
      <c r="ET11" s="544"/>
      <c r="EU11" s="544"/>
      <c r="EV11" s="544"/>
      <c r="EW11" s="544"/>
      <c r="EX11" s="544"/>
      <c r="EY11" s="544"/>
      <c r="EZ11" s="544"/>
      <c r="FA11" s="544"/>
      <c r="FB11" s="544"/>
      <c r="FC11" s="544"/>
      <c r="FD11" s="544"/>
      <c r="FE11" s="544"/>
      <c r="FF11" s="544"/>
      <c r="FG11" s="544"/>
      <c r="FH11" s="544"/>
      <c r="FI11" s="544"/>
      <c r="FJ11" s="544"/>
      <c r="FK11" s="544"/>
    </row>
    <row r="12" spans="1:167" ht="12" customHeight="1">
      <c r="A12" s="21"/>
      <c r="B12" s="304" t="s">
        <v>405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5"/>
      <c r="AF12" s="235" t="s">
        <v>43</v>
      </c>
      <c r="AG12" s="236"/>
      <c r="AH12" s="236"/>
      <c r="AI12" s="236"/>
      <c r="AJ12" s="236"/>
      <c r="AK12" s="237"/>
      <c r="AL12" s="531">
        <f>AV12+BH12+BT12+CF12+CR12+DD12+DP12+EB12+EN12+EZ12</f>
        <v>13</v>
      </c>
      <c r="AM12" s="532"/>
      <c r="AN12" s="532"/>
      <c r="AO12" s="532"/>
      <c r="AP12" s="532"/>
      <c r="AQ12" s="532"/>
      <c r="AR12" s="532"/>
      <c r="AS12" s="532"/>
      <c r="AT12" s="532"/>
      <c r="AU12" s="533"/>
      <c r="AV12" s="545">
        <v>0</v>
      </c>
      <c r="AW12" s="546"/>
      <c r="AX12" s="546"/>
      <c r="AY12" s="546"/>
      <c r="AZ12" s="546"/>
      <c r="BA12" s="547"/>
      <c r="BB12" s="545">
        <v>0</v>
      </c>
      <c r="BC12" s="546"/>
      <c r="BD12" s="546"/>
      <c r="BE12" s="546"/>
      <c r="BF12" s="546"/>
      <c r="BG12" s="547"/>
      <c r="BH12" s="545">
        <v>0</v>
      </c>
      <c r="BI12" s="546"/>
      <c r="BJ12" s="546"/>
      <c r="BK12" s="546"/>
      <c r="BL12" s="546"/>
      <c r="BM12" s="547"/>
      <c r="BN12" s="545">
        <v>0</v>
      </c>
      <c r="BO12" s="546"/>
      <c r="BP12" s="546"/>
      <c r="BQ12" s="546"/>
      <c r="BR12" s="546"/>
      <c r="BS12" s="547"/>
      <c r="BT12" s="545">
        <v>0</v>
      </c>
      <c r="BU12" s="546"/>
      <c r="BV12" s="546"/>
      <c r="BW12" s="546"/>
      <c r="BX12" s="546"/>
      <c r="BY12" s="547"/>
      <c r="BZ12" s="545">
        <v>0</v>
      </c>
      <c r="CA12" s="546"/>
      <c r="CB12" s="546"/>
      <c r="CC12" s="546"/>
      <c r="CD12" s="546"/>
      <c r="CE12" s="547"/>
      <c r="CF12" s="545">
        <v>0</v>
      </c>
      <c r="CG12" s="546"/>
      <c r="CH12" s="546"/>
      <c r="CI12" s="546"/>
      <c r="CJ12" s="546"/>
      <c r="CK12" s="547"/>
      <c r="CL12" s="545">
        <v>0</v>
      </c>
      <c r="CM12" s="546"/>
      <c r="CN12" s="546"/>
      <c r="CO12" s="546"/>
      <c r="CP12" s="546"/>
      <c r="CQ12" s="547"/>
      <c r="CR12" s="544">
        <v>1</v>
      </c>
      <c r="CS12" s="544"/>
      <c r="CT12" s="544"/>
      <c r="CU12" s="544"/>
      <c r="CV12" s="544"/>
      <c r="CW12" s="544"/>
      <c r="CX12" s="544">
        <v>0</v>
      </c>
      <c r="CY12" s="544"/>
      <c r="CZ12" s="544"/>
      <c r="DA12" s="544"/>
      <c r="DB12" s="544"/>
      <c r="DC12" s="544"/>
      <c r="DD12" s="544">
        <v>4</v>
      </c>
      <c r="DE12" s="544"/>
      <c r="DF12" s="544"/>
      <c r="DG12" s="544"/>
      <c r="DH12" s="544"/>
      <c r="DI12" s="544"/>
      <c r="DJ12" s="544">
        <v>0</v>
      </c>
      <c r="DK12" s="544"/>
      <c r="DL12" s="544"/>
      <c r="DM12" s="544"/>
      <c r="DN12" s="544"/>
      <c r="DO12" s="544"/>
      <c r="DP12" s="544">
        <v>3</v>
      </c>
      <c r="DQ12" s="544"/>
      <c r="DR12" s="544"/>
      <c r="DS12" s="544"/>
      <c r="DT12" s="544"/>
      <c r="DU12" s="544"/>
      <c r="DV12" s="544">
        <v>0</v>
      </c>
      <c r="DW12" s="544"/>
      <c r="DX12" s="544"/>
      <c r="DY12" s="544"/>
      <c r="DZ12" s="544"/>
      <c r="EA12" s="544"/>
      <c r="EB12" s="544">
        <v>2</v>
      </c>
      <c r="EC12" s="544"/>
      <c r="ED12" s="544"/>
      <c r="EE12" s="544"/>
      <c r="EF12" s="544"/>
      <c r="EG12" s="544"/>
      <c r="EH12" s="544">
        <v>1</v>
      </c>
      <c r="EI12" s="544"/>
      <c r="EJ12" s="544"/>
      <c r="EK12" s="544"/>
      <c r="EL12" s="544"/>
      <c r="EM12" s="544"/>
      <c r="EN12" s="544">
        <v>3</v>
      </c>
      <c r="EO12" s="544"/>
      <c r="EP12" s="544"/>
      <c r="EQ12" s="544"/>
      <c r="ER12" s="544"/>
      <c r="ES12" s="544"/>
      <c r="ET12" s="544">
        <v>0</v>
      </c>
      <c r="EU12" s="544"/>
      <c r="EV12" s="544"/>
      <c r="EW12" s="544"/>
      <c r="EX12" s="544"/>
      <c r="EY12" s="544"/>
      <c r="EZ12" s="544">
        <v>0</v>
      </c>
      <c r="FA12" s="544"/>
      <c r="FB12" s="544"/>
      <c r="FC12" s="544"/>
      <c r="FD12" s="544"/>
      <c r="FE12" s="544"/>
      <c r="FF12" s="544">
        <v>0</v>
      </c>
      <c r="FG12" s="544"/>
      <c r="FH12" s="544"/>
      <c r="FI12" s="544"/>
      <c r="FJ12" s="544"/>
      <c r="FK12" s="544"/>
    </row>
    <row r="13" spans="1:167" ht="12" customHeight="1">
      <c r="A13" s="21"/>
      <c r="B13" s="304" t="s">
        <v>406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5"/>
      <c r="AF13" s="235" t="s">
        <v>44</v>
      </c>
      <c r="AG13" s="236"/>
      <c r="AH13" s="236"/>
      <c r="AI13" s="236"/>
      <c r="AJ13" s="236"/>
      <c r="AK13" s="237"/>
      <c r="AL13" s="531">
        <f>AV13+BH13+BT13+CF13+CR13+DD13+DP13+EB13+EN13+EZ13</f>
        <v>0</v>
      </c>
      <c r="AM13" s="532"/>
      <c r="AN13" s="532"/>
      <c r="AO13" s="532"/>
      <c r="AP13" s="532"/>
      <c r="AQ13" s="532"/>
      <c r="AR13" s="532"/>
      <c r="AS13" s="532"/>
      <c r="AT13" s="532"/>
      <c r="AU13" s="533"/>
      <c r="AV13" s="544">
        <v>0</v>
      </c>
      <c r="AW13" s="544"/>
      <c r="AX13" s="544"/>
      <c r="AY13" s="544"/>
      <c r="AZ13" s="544"/>
      <c r="BA13" s="544"/>
      <c r="BB13" s="544">
        <v>0</v>
      </c>
      <c r="BC13" s="544"/>
      <c r="BD13" s="544"/>
      <c r="BE13" s="544"/>
      <c r="BF13" s="544"/>
      <c r="BG13" s="544"/>
      <c r="BH13" s="544">
        <v>0</v>
      </c>
      <c r="BI13" s="544"/>
      <c r="BJ13" s="544"/>
      <c r="BK13" s="544"/>
      <c r="BL13" s="544"/>
      <c r="BM13" s="544"/>
      <c r="BN13" s="544">
        <v>0</v>
      </c>
      <c r="BO13" s="544"/>
      <c r="BP13" s="544"/>
      <c r="BQ13" s="544"/>
      <c r="BR13" s="544"/>
      <c r="BS13" s="544"/>
      <c r="BT13" s="544">
        <v>0</v>
      </c>
      <c r="BU13" s="544"/>
      <c r="BV13" s="544"/>
      <c r="BW13" s="544"/>
      <c r="BX13" s="544"/>
      <c r="BY13" s="544"/>
      <c r="BZ13" s="544">
        <v>0</v>
      </c>
      <c r="CA13" s="544"/>
      <c r="CB13" s="544"/>
      <c r="CC13" s="544"/>
      <c r="CD13" s="544"/>
      <c r="CE13" s="544"/>
      <c r="CF13" s="544">
        <v>0</v>
      </c>
      <c r="CG13" s="544"/>
      <c r="CH13" s="544"/>
      <c r="CI13" s="544"/>
      <c r="CJ13" s="544"/>
      <c r="CK13" s="544"/>
      <c r="CL13" s="544">
        <v>0</v>
      </c>
      <c r="CM13" s="544"/>
      <c r="CN13" s="544"/>
      <c r="CO13" s="544"/>
      <c r="CP13" s="544"/>
      <c r="CQ13" s="544"/>
      <c r="CR13" s="544">
        <v>0</v>
      </c>
      <c r="CS13" s="544"/>
      <c r="CT13" s="544"/>
      <c r="CU13" s="544"/>
      <c r="CV13" s="544"/>
      <c r="CW13" s="544"/>
      <c r="CX13" s="544">
        <v>0</v>
      </c>
      <c r="CY13" s="544"/>
      <c r="CZ13" s="544"/>
      <c r="DA13" s="544"/>
      <c r="DB13" s="544"/>
      <c r="DC13" s="544"/>
      <c r="DD13" s="544">
        <v>0</v>
      </c>
      <c r="DE13" s="544"/>
      <c r="DF13" s="544"/>
      <c r="DG13" s="544"/>
      <c r="DH13" s="544"/>
      <c r="DI13" s="544"/>
      <c r="DJ13" s="544">
        <v>0</v>
      </c>
      <c r="DK13" s="544"/>
      <c r="DL13" s="544"/>
      <c r="DM13" s="544"/>
      <c r="DN13" s="544"/>
      <c r="DO13" s="544"/>
      <c r="DP13" s="544">
        <v>0</v>
      </c>
      <c r="DQ13" s="544"/>
      <c r="DR13" s="544"/>
      <c r="DS13" s="544"/>
      <c r="DT13" s="544"/>
      <c r="DU13" s="544"/>
      <c r="DV13" s="544">
        <v>0</v>
      </c>
      <c r="DW13" s="544"/>
      <c r="DX13" s="544"/>
      <c r="DY13" s="544"/>
      <c r="DZ13" s="544"/>
      <c r="EA13" s="544"/>
      <c r="EB13" s="544">
        <v>0</v>
      </c>
      <c r="EC13" s="544"/>
      <c r="ED13" s="544"/>
      <c r="EE13" s="544"/>
      <c r="EF13" s="544"/>
      <c r="EG13" s="544"/>
      <c r="EH13" s="544">
        <v>0</v>
      </c>
      <c r="EI13" s="544"/>
      <c r="EJ13" s="544"/>
      <c r="EK13" s="544"/>
      <c r="EL13" s="544"/>
      <c r="EM13" s="544"/>
      <c r="EN13" s="544">
        <v>0</v>
      </c>
      <c r="EO13" s="544"/>
      <c r="EP13" s="544"/>
      <c r="EQ13" s="544"/>
      <c r="ER13" s="544"/>
      <c r="ES13" s="544"/>
      <c r="ET13" s="544">
        <v>0</v>
      </c>
      <c r="EU13" s="544"/>
      <c r="EV13" s="544"/>
      <c r="EW13" s="544"/>
      <c r="EX13" s="544"/>
      <c r="EY13" s="544"/>
      <c r="EZ13" s="544">
        <v>0</v>
      </c>
      <c r="FA13" s="544"/>
      <c r="FB13" s="544"/>
      <c r="FC13" s="544"/>
      <c r="FD13" s="544"/>
      <c r="FE13" s="544"/>
      <c r="FF13" s="544">
        <v>0</v>
      </c>
      <c r="FG13" s="544"/>
      <c r="FH13" s="544"/>
      <c r="FI13" s="544"/>
      <c r="FJ13" s="544"/>
      <c r="FK13" s="544"/>
    </row>
    <row r="14" spans="1:167" ht="12" customHeight="1">
      <c r="A14" s="21"/>
      <c r="B14" s="304" t="s">
        <v>407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5"/>
      <c r="AF14" s="235" t="s">
        <v>56</v>
      </c>
      <c r="AG14" s="236"/>
      <c r="AH14" s="236"/>
      <c r="AI14" s="236"/>
      <c r="AJ14" s="236"/>
      <c r="AK14" s="237"/>
      <c r="AL14" s="531">
        <f>AV14+BH14+BT14+CF14+CR14+DD14+DP14+EB14+EN14+EZ14</f>
        <v>0</v>
      </c>
      <c r="AM14" s="532"/>
      <c r="AN14" s="532"/>
      <c r="AO14" s="532"/>
      <c r="AP14" s="532"/>
      <c r="AQ14" s="532"/>
      <c r="AR14" s="532"/>
      <c r="AS14" s="532"/>
      <c r="AT14" s="532"/>
      <c r="AU14" s="533"/>
      <c r="AV14" s="544">
        <v>0</v>
      </c>
      <c r="AW14" s="544"/>
      <c r="AX14" s="544"/>
      <c r="AY14" s="544"/>
      <c r="AZ14" s="544"/>
      <c r="BA14" s="544"/>
      <c r="BB14" s="544">
        <v>0</v>
      </c>
      <c r="BC14" s="544"/>
      <c r="BD14" s="544"/>
      <c r="BE14" s="544"/>
      <c r="BF14" s="544"/>
      <c r="BG14" s="544"/>
      <c r="BH14" s="544">
        <v>0</v>
      </c>
      <c r="BI14" s="544"/>
      <c r="BJ14" s="544"/>
      <c r="BK14" s="544"/>
      <c r="BL14" s="544"/>
      <c r="BM14" s="544"/>
      <c r="BN14" s="544">
        <v>0</v>
      </c>
      <c r="BO14" s="544"/>
      <c r="BP14" s="544"/>
      <c r="BQ14" s="544"/>
      <c r="BR14" s="544"/>
      <c r="BS14" s="544"/>
      <c r="BT14" s="544">
        <v>0</v>
      </c>
      <c r="BU14" s="544"/>
      <c r="BV14" s="544"/>
      <c r="BW14" s="544"/>
      <c r="BX14" s="544"/>
      <c r="BY14" s="544"/>
      <c r="BZ14" s="544">
        <v>0</v>
      </c>
      <c r="CA14" s="544"/>
      <c r="CB14" s="544"/>
      <c r="CC14" s="544"/>
      <c r="CD14" s="544"/>
      <c r="CE14" s="544"/>
      <c r="CF14" s="544">
        <v>0</v>
      </c>
      <c r="CG14" s="544"/>
      <c r="CH14" s="544"/>
      <c r="CI14" s="544"/>
      <c r="CJ14" s="544"/>
      <c r="CK14" s="544"/>
      <c r="CL14" s="544">
        <v>0</v>
      </c>
      <c r="CM14" s="544"/>
      <c r="CN14" s="544"/>
      <c r="CO14" s="544"/>
      <c r="CP14" s="544"/>
      <c r="CQ14" s="544"/>
      <c r="CR14" s="544">
        <v>0</v>
      </c>
      <c r="CS14" s="544"/>
      <c r="CT14" s="544"/>
      <c r="CU14" s="544"/>
      <c r="CV14" s="544"/>
      <c r="CW14" s="544"/>
      <c r="CX14" s="544">
        <v>0</v>
      </c>
      <c r="CY14" s="544"/>
      <c r="CZ14" s="544"/>
      <c r="DA14" s="544"/>
      <c r="DB14" s="544"/>
      <c r="DC14" s="544"/>
      <c r="DD14" s="544">
        <v>0</v>
      </c>
      <c r="DE14" s="544"/>
      <c r="DF14" s="544"/>
      <c r="DG14" s="544"/>
      <c r="DH14" s="544"/>
      <c r="DI14" s="544"/>
      <c r="DJ14" s="544">
        <v>0</v>
      </c>
      <c r="DK14" s="544"/>
      <c r="DL14" s="544"/>
      <c r="DM14" s="544"/>
      <c r="DN14" s="544"/>
      <c r="DO14" s="544"/>
      <c r="DP14" s="544">
        <v>0</v>
      </c>
      <c r="DQ14" s="544"/>
      <c r="DR14" s="544"/>
      <c r="DS14" s="544"/>
      <c r="DT14" s="544"/>
      <c r="DU14" s="544"/>
      <c r="DV14" s="544">
        <v>0</v>
      </c>
      <c r="DW14" s="544"/>
      <c r="DX14" s="544"/>
      <c r="DY14" s="544"/>
      <c r="DZ14" s="544"/>
      <c r="EA14" s="544"/>
      <c r="EB14" s="544">
        <v>0</v>
      </c>
      <c r="EC14" s="544"/>
      <c r="ED14" s="544"/>
      <c r="EE14" s="544"/>
      <c r="EF14" s="544"/>
      <c r="EG14" s="544"/>
      <c r="EH14" s="544">
        <v>0</v>
      </c>
      <c r="EI14" s="544"/>
      <c r="EJ14" s="544"/>
      <c r="EK14" s="544"/>
      <c r="EL14" s="544"/>
      <c r="EM14" s="544"/>
      <c r="EN14" s="544">
        <v>0</v>
      </c>
      <c r="EO14" s="544"/>
      <c r="EP14" s="544"/>
      <c r="EQ14" s="544"/>
      <c r="ER14" s="544"/>
      <c r="ES14" s="544"/>
      <c r="ET14" s="544">
        <v>0</v>
      </c>
      <c r="EU14" s="544"/>
      <c r="EV14" s="544"/>
      <c r="EW14" s="544"/>
      <c r="EX14" s="544"/>
      <c r="EY14" s="544"/>
      <c r="EZ14" s="544">
        <v>0</v>
      </c>
      <c r="FA14" s="544"/>
      <c r="FB14" s="544"/>
      <c r="FC14" s="544"/>
      <c r="FD14" s="544"/>
      <c r="FE14" s="544"/>
      <c r="FF14" s="544">
        <v>0</v>
      </c>
      <c r="FG14" s="544"/>
      <c r="FH14" s="544"/>
      <c r="FI14" s="544"/>
      <c r="FJ14" s="544"/>
      <c r="FK14" s="544"/>
    </row>
    <row r="15" spans="1:167" ht="12" customHeight="1">
      <c r="A15" s="64"/>
      <c r="B15" s="322" t="s">
        <v>453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3"/>
      <c r="AF15" s="249" t="s">
        <v>57</v>
      </c>
      <c r="AG15" s="250"/>
      <c r="AH15" s="250"/>
      <c r="AI15" s="250"/>
      <c r="AJ15" s="250"/>
      <c r="AK15" s="251"/>
      <c r="AL15" s="525">
        <f>AV15+BH15+BT15+CF15+CR15+DD15+DP15+EB15+EN15+EZ15</f>
        <v>937</v>
      </c>
      <c r="AM15" s="526"/>
      <c r="AN15" s="526"/>
      <c r="AO15" s="526"/>
      <c r="AP15" s="526"/>
      <c r="AQ15" s="526"/>
      <c r="AR15" s="526"/>
      <c r="AS15" s="526"/>
      <c r="AT15" s="526"/>
      <c r="AU15" s="527"/>
      <c r="AV15" s="544">
        <v>23</v>
      </c>
      <c r="AW15" s="544"/>
      <c r="AX15" s="544"/>
      <c r="AY15" s="544"/>
      <c r="AZ15" s="544"/>
      <c r="BA15" s="544"/>
      <c r="BB15" s="544">
        <v>13</v>
      </c>
      <c r="BC15" s="544"/>
      <c r="BD15" s="544"/>
      <c r="BE15" s="544"/>
      <c r="BF15" s="544"/>
      <c r="BG15" s="544"/>
      <c r="BH15" s="544">
        <v>97</v>
      </c>
      <c r="BI15" s="544"/>
      <c r="BJ15" s="544"/>
      <c r="BK15" s="544"/>
      <c r="BL15" s="544"/>
      <c r="BM15" s="544"/>
      <c r="BN15" s="544">
        <v>59</v>
      </c>
      <c r="BO15" s="544"/>
      <c r="BP15" s="544"/>
      <c r="BQ15" s="544"/>
      <c r="BR15" s="544"/>
      <c r="BS15" s="544"/>
      <c r="BT15" s="544">
        <v>134</v>
      </c>
      <c r="BU15" s="544"/>
      <c r="BV15" s="544"/>
      <c r="BW15" s="544"/>
      <c r="BX15" s="544"/>
      <c r="BY15" s="544"/>
      <c r="BZ15" s="544">
        <v>83</v>
      </c>
      <c r="CA15" s="544"/>
      <c r="CB15" s="544"/>
      <c r="CC15" s="544"/>
      <c r="CD15" s="544"/>
      <c r="CE15" s="544"/>
      <c r="CF15" s="544">
        <v>104</v>
      </c>
      <c r="CG15" s="544"/>
      <c r="CH15" s="544"/>
      <c r="CI15" s="544"/>
      <c r="CJ15" s="544"/>
      <c r="CK15" s="544"/>
      <c r="CL15" s="544">
        <v>68</v>
      </c>
      <c r="CM15" s="544"/>
      <c r="CN15" s="544"/>
      <c r="CO15" s="544"/>
      <c r="CP15" s="544"/>
      <c r="CQ15" s="544"/>
      <c r="CR15" s="544">
        <v>83</v>
      </c>
      <c r="CS15" s="544"/>
      <c r="CT15" s="544"/>
      <c r="CU15" s="544"/>
      <c r="CV15" s="544"/>
      <c r="CW15" s="544"/>
      <c r="CX15" s="544">
        <v>53</v>
      </c>
      <c r="CY15" s="544"/>
      <c r="CZ15" s="544"/>
      <c r="DA15" s="544"/>
      <c r="DB15" s="544"/>
      <c r="DC15" s="544"/>
      <c r="DD15" s="544">
        <v>97</v>
      </c>
      <c r="DE15" s="544"/>
      <c r="DF15" s="544"/>
      <c r="DG15" s="544"/>
      <c r="DH15" s="544"/>
      <c r="DI15" s="544"/>
      <c r="DJ15" s="544">
        <v>52</v>
      </c>
      <c r="DK15" s="544"/>
      <c r="DL15" s="544"/>
      <c r="DM15" s="544"/>
      <c r="DN15" s="544"/>
      <c r="DO15" s="544"/>
      <c r="DP15" s="544">
        <v>130</v>
      </c>
      <c r="DQ15" s="544"/>
      <c r="DR15" s="544"/>
      <c r="DS15" s="544"/>
      <c r="DT15" s="544"/>
      <c r="DU15" s="544"/>
      <c r="DV15" s="544">
        <v>96</v>
      </c>
      <c r="DW15" s="544"/>
      <c r="DX15" s="544"/>
      <c r="DY15" s="544"/>
      <c r="DZ15" s="544"/>
      <c r="EA15" s="544"/>
      <c r="EB15" s="544">
        <v>116</v>
      </c>
      <c r="EC15" s="544"/>
      <c r="ED15" s="544"/>
      <c r="EE15" s="544"/>
      <c r="EF15" s="544"/>
      <c r="EG15" s="544"/>
      <c r="EH15" s="544">
        <v>68</v>
      </c>
      <c r="EI15" s="544"/>
      <c r="EJ15" s="544"/>
      <c r="EK15" s="544"/>
      <c r="EL15" s="544"/>
      <c r="EM15" s="544"/>
      <c r="EN15" s="544">
        <v>83</v>
      </c>
      <c r="EO15" s="544"/>
      <c r="EP15" s="544"/>
      <c r="EQ15" s="544"/>
      <c r="ER15" s="544"/>
      <c r="ES15" s="544"/>
      <c r="ET15" s="544">
        <v>30</v>
      </c>
      <c r="EU15" s="544"/>
      <c r="EV15" s="544"/>
      <c r="EW15" s="544"/>
      <c r="EX15" s="544"/>
      <c r="EY15" s="544"/>
      <c r="EZ15" s="544">
        <v>70</v>
      </c>
      <c r="FA15" s="544"/>
      <c r="FB15" s="544"/>
      <c r="FC15" s="544"/>
      <c r="FD15" s="544"/>
      <c r="FE15" s="544"/>
      <c r="FF15" s="544">
        <v>15</v>
      </c>
      <c r="FG15" s="544"/>
      <c r="FH15" s="544"/>
      <c r="FI15" s="544"/>
      <c r="FJ15" s="544"/>
      <c r="FK15" s="544"/>
    </row>
    <row r="16" spans="1:167" ht="12" customHeight="1">
      <c r="A16" s="12"/>
      <c r="B16" s="536" t="s">
        <v>454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7"/>
      <c r="AF16" s="333"/>
      <c r="AG16" s="334"/>
      <c r="AH16" s="334"/>
      <c r="AI16" s="334"/>
      <c r="AJ16" s="334"/>
      <c r="AK16" s="335"/>
      <c r="AL16" s="528"/>
      <c r="AM16" s="529"/>
      <c r="AN16" s="529"/>
      <c r="AO16" s="529"/>
      <c r="AP16" s="529"/>
      <c r="AQ16" s="529"/>
      <c r="AR16" s="529"/>
      <c r="AS16" s="529"/>
      <c r="AT16" s="529"/>
      <c r="AU16" s="530"/>
      <c r="AV16" s="544"/>
      <c r="AW16" s="544"/>
      <c r="AX16" s="544"/>
      <c r="AY16" s="544"/>
      <c r="AZ16" s="544"/>
      <c r="BA16" s="544"/>
      <c r="BB16" s="544"/>
      <c r="BC16" s="544"/>
      <c r="BD16" s="544"/>
      <c r="BE16" s="544"/>
      <c r="BF16" s="544"/>
      <c r="BG16" s="544"/>
      <c r="BH16" s="544"/>
      <c r="BI16" s="544"/>
      <c r="BJ16" s="544"/>
      <c r="BK16" s="544"/>
      <c r="BL16" s="544"/>
      <c r="BM16" s="544"/>
      <c r="BN16" s="544"/>
      <c r="BO16" s="544"/>
      <c r="BP16" s="544"/>
      <c r="BQ16" s="544"/>
      <c r="BR16" s="544"/>
      <c r="BS16" s="544"/>
      <c r="BT16" s="544"/>
      <c r="BU16" s="544"/>
      <c r="BV16" s="544"/>
      <c r="BW16" s="544"/>
      <c r="BX16" s="544"/>
      <c r="BY16" s="544"/>
      <c r="BZ16" s="544"/>
      <c r="CA16" s="544"/>
      <c r="CB16" s="544"/>
      <c r="CC16" s="544"/>
      <c r="CD16" s="544"/>
      <c r="CE16" s="544"/>
      <c r="CF16" s="544"/>
      <c r="CG16" s="544"/>
      <c r="CH16" s="544"/>
      <c r="CI16" s="544"/>
      <c r="CJ16" s="544"/>
      <c r="CK16" s="544"/>
      <c r="CL16" s="544"/>
      <c r="CM16" s="544"/>
      <c r="CN16" s="544"/>
      <c r="CO16" s="544"/>
      <c r="CP16" s="544"/>
      <c r="CQ16" s="544"/>
      <c r="CR16" s="544"/>
      <c r="CS16" s="544"/>
      <c r="CT16" s="544"/>
      <c r="CU16" s="544"/>
      <c r="CV16" s="544"/>
      <c r="CW16" s="544"/>
      <c r="CX16" s="544"/>
      <c r="CY16" s="544"/>
      <c r="CZ16" s="544"/>
      <c r="DA16" s="544"/>
      <c r="DB16" s="544"/>
      <c r="DC16" s="544"/>
      <c r="DD16" s="544"/>
      <c r="DE16" s="544"/>
      <c r="DF16" s="544"/>
      <c r="DG16" s="544"/>
      <c r="DH16" s="544"/>
      <c r="DI16" s="544"/>
      <c r="DJ16" s="544"/>
      <c r="DK16" s="544"/>
      <c r="DL16" s="544"/>
      <c r="DM16" s="544"/>
      <c r="DN16" s="544"/>
      <c r="DO16" s="544"/>
      <c r="DP16" s="544"/>
      <c r="DQ16" s="544"/>
      <c r="DR16" s="544"/>
      <c r="DS16" s="544"/>
      <c r="DT16" s="544"/>
      <c r="DU16" s="544"/>
      <c r="DV16" s="544"/>
      <c r="DW16" s="544"/>
      <c r="DX16" s="544"/>
      <c r="DY16" s="544"/>
      <c r="DZ16" s="544"/>
      <c r="EA16" s="544"/>
      <c r="EB16" s="544"/>
      <c r="EC16" s="544"/>
      <c r="ED16" s="544"/>
      <c r="EE16" s="544"/>
      <c r="EF16" s="544"/>
      <c r="EG16" s="544"/>
      <c r="EH16" s="544"/>
      <c r="EI16" s="544"/>
      <c r="EJ16" s="544"/>
      <c r="EK16" s="544"/>
      <c r="EL16" s="544"/>
      <c r="EM16" s="544"/>
      <c r="EN16" s="544"/>
      <c r="EO16" s="544"/>
      <c r="EP16" s="544"/>
      <c r="EQ16" s="544"/>
      <c r="ER16" s="544"/>
      <c r="ES16" s="544"/>
      <c r="ET16" s="544"/>
      <c r="EU16" s="544"/>
      <c r="EV16" s="544"/>
      <c r="EW16" s="544"/>
      <c r="EX16" s="544"/>
      <c r="EY16" s="544"/>
      <c r="EZ16" s="544"/>
      <c r="FA16" s="544"/>
      <c r="FB16" s="544"/>
      <c r="FC16" s="544"/>
      <c r="FD16" s="544"/>
      <c r="FE16" s="544"/>
      <c r="FF16" s="544"/>
      <c r="FG16" s="544"/>
      <c r="FH16" s="544"/>
      <c r="FI16" s="544"/>
      <c r="FJ16" s="544"/>
      <c r="FK16" s="544"/>
    </row>
    <row r="17" spans="1:167" ht="12" customHeight="1">
      <c r="A17" s="21"/>
      <c r="B17" s="475" t="s">
        <v>455</v>
      </c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6"/>
      <c r="AF17" s="235"/>
      <c r="AG17" s="236"/>
      <c r="AH17" s="236"/>
      <c r="AI17" s="236"/>
      <c r="AJ17" s="236"/>
      <c r="AK17" s="237"/>
      <c r="AL17" s="531"/>
      <c r="AM17" s="532"/>
      <c r="AN17" s="532"/>
      <c r="AO17" s="532"/>
      <c r="AP17" s="532"/>
      <c r="AQ17" s="532"/>
      <c r="AR17" s="532"/>
      <c r="AS17" s="532"/>
      <c r="AT17" s="532"/>
      <c r="AU17" s="533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44"/>
      <c r="BX17" s="544"/>
      <c r="BY17" s="544"/>
      <c r="BZ17" s="544"/>
      <c r="CA17" s="544"/>
      <c r="CB17" s="544"/>
      <c r="CC17" s="544"/>
      <c r="CD17" s="544"/>
      <c r="CE17" s="544"/>
      <c r="CF17" s="544"/>
      <c r="CG17" s="544"/>
      <c r="CH17" s="544"/>
      <c r="CI17" s="544"/>
      <c r="CJ17" s="544"/>
      <c r="CK17" s="544"/>
      <c r="CL17" s="544"/>
      <c r="CM17" s="544"/>
      <c r="CN17" s="544"/>
      <c r="CO17" s="544"/>
      <c r="CP17" s="544"/>
      <c r="CQ17" s="544"/>
      <c r="CR17" s="544"/>
      <c r="CS17" s="544"/>
      <c r="CT17" s="544"/>
      <c r="CU17" s="544"/>
      <c r="CV17" s="544"/>
      <c r="CW17" s="544"/>
      <c r="CX17" s="544"/>
      <c r="CY17" s="544"/>
      <c r="CZ17" s="544"/>
      <c r="DA17" s="544"/>
      <c r="DB17" s="544"/>
      <c r="DC17" s="544"/>
      <c r="DD17" s="544"/>
      <c r="DE17" s="544"/>
      <c r="DF17" s="544"/>
      <c r="DG17" s="544"/>
      <c r="DH17" s="544"/>
      <c r="DI17" s="544"/>
      <c r="DJ17" s="544"/>
      <c r="DK17" s="544"/>
      <c r="DL17" s="544"/>
      <c r="DM17" s="544"/>
      <c r="DN17" s="544"/>
      <c r="DO17" s="544"/>
      <c r="DP17" s="544"/>
      <c r="DQ17" s="544"/>
      <c r="DR17" s="544"/>
      <c r="DS17" s="544"/>
      <c r="DT17" s="544"/>
      <c r="DU17" s="544"/>
      <c r="DV17" s="544"/>
      <c r="DW17" s="544"/>
      <c r="DX17" s="544"/>
      <c r="DY17" s="544"/>
      <c r="DZ17" s="544"/>
      <c r="EA17" s="544"/>
      <c r="EB17" s="544"/>
      <c r="EC17" s="544"/>
      <c r="ED17" s="544"/>
      <c r="EE17" s="544"/>
      <c r="EF17" s="544"/>
      <c r="EG17" s="544"/>
      <c r="EH17" s="544"/>
      <c r="EI17" s="544"/>
      <c r="EJ17" s="544"/>
      <c r="EK17" s="544"/>
      <c r="EL17" s="544"/>
      <c r="EM17" s="544"/>
      <c r="EN17" s="544"/>
      <c r="EO17" s="544"/>
      <c r="EP17" s="544"/>
      <c r="EQ17" s="544"/>
      <c r="ER17" s="544"/>
      <c r="ES17" s="544"/>
      <c r="ET17" s="544"/>
      <c r="EU17" s="544"/>
      <c r="EV17" s="544"/>
      <c r="EW17" s="544"/>
      <c r="EX17" s="544"/>
      <c r="EY17" s="544"/>
      <c r="EZ17" s="544"/>
      <c r="FA17" s="544"/>
      <c r="FB17" s="544"/>
      <c r="FC17" s="544"/>
      <c r="FD17" s="544"/>
      <c r="FE17" s="544"/>
      <c r="FF17" s="544"/>
      <c r="FG17" s="544"/>
      <c r="FH17" s="544"/>
      <c r="FI17" s="544"/>
      <c r="FJ17" s="544"/>
      <c r="FK17" s="544"/>
    </row>
    <row r="18" spans="1:167" ht="12" customHeight="1">
      <c r="A18" s="64"/>
      <c r="B18" s="267" t="s">
        <v>238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8"/>
      <c r="AF18" s="249" t="s">
        <v>89</v>
      </c>
      <c r="AG18" s="250"/>
      <c r="AH18" s="250"/>
      <c r="AI18" s="250"/>
      <c r="AJ18" s="250"/>
      <c r="AK18" s="251"/>
      <c r="AL18" s="525">
        <f>AV18+BH18+BT18+CF18+CR18+DD18+DP18+EB18+EN18+EZ18</f>
        <v>0</v>
      </c>
      <c r="AM18" s="526"/>
      <c r="AN18" s="526"/>
      <c r="AO18" s="526"/>
      <c r="AP18" s="526"/>
      <c r="AQ18" s="526"/>
      <c r="AR18" s="526"/>
      <c r="AS18" s="526"/>
      <c r="AT18" s="526"/>
      <c r="AU18" s="527"/>
      <c r="AV18" s="544">
        <v>0</v>
      </c>
      <c r="AW18" s="544"/>
      <c r="AX18" s="544"/>
      <c r="AY18" s="544"/>
      <c r="AZ18" s="544"/>
      <c r="BA18" s="544"/>
      <c r="BB18" s="544">
        <v>0</v>
      </c>
      <c r="BC18" s="544"/>
      <c r="BD18" s="544"/>
      <c r="BE18" s="544"/>
      <c r="BF18" s="544"/>
      <c r="BG18" s="544"/>
      <c r="BH18" s="544">
        <v>0</v>
      </c>
      <c r="BI18" s="544"/>
      <c r="BJ18" s="544"/>
      <c r="BK18" s="544"/>
      <c r="BL18" s="544"/>
      <c r="BM18" s="544"/>
      <c r="BN18" s="544">
        <v>0</v>
      </c>
      <c r="BO18" s="544"/>
      <c r="BP18" s="544"/>
      <c r="BQ18" s="544"/>
      <c r="BR18" s="544"/>
      <c r="BS18" s="544"/>
      <c r="BT18" s="544">
        <v>0</v>
      </c>
      <c r="BU18" s="544"/>
      <c r="BV18" s="544"/>
      <c r="BW18" s="544"/>
      <c r="BX18" s="544"/>
      <c r="BY18" s="544"/>
      <c r="BZ18" s="544">
        <v>0</v>
      </c>
      <c r="CA18" s="544"/>
      <c r="CB18" s="544"/>
      <c r="CC18" s="544"/>
      <c r="CD18" s="544"/>
      <c r="CE18" s="544"/>
      <c r="CF18" s="544">
        <v>0</v>
      </c>
      <c r="CG18" s="544"/>
      <c r="CH18" s="544"/>
      <c r="CI18" s="544"/>
      <c r="CJ18" s="544"/>
      <c r="CK18" s="544"/>
      <c r="CL18" s="544">
        <v>0</v>
      </c>
      <c r="CM18" s="544"/>
      <c r="CN18" s="544"/>
      <c r="CO18" s="544"/>
      <c r="CP18" s="544"/>
      <c r="CQ18" s="544"/>
      <c r="CR18" s="544">
        <v>0</v>
      </c>
      <c r="CS18" s="544"/>
      <c r="CT18" s="544"/>
      <c r="CU18" s="544"/>
      <c r="CV18" s="544"/>
      <c r="CW18" s="544"/>
      <c r="CX18" s="544">
        <v>0</v>
      </c>
      <c r="CY18" s="544"/>
      <c r="CZ18" s="544"/>
      <c r="DA18" s="544"/>
      <c r="DB18" s="544"/>
      <c r="DC18" s="544"/>
      <c r="DD18" s="544">
        <v>0</v>
      </c>
      <c r="DE18" s="544"/>
      <c r="DF18" s="544"/>
      <c r="DG18" s="544"/>
      <c r="DH18" s="544"/>
      <c r="DI18" s="544"/>
      <c r="DJ18" s="544">
        <v>0</v>
      </c>
      <c r="DK18" s="544"/>
      <c r="DL18" s="544"/>
      <c r="DM18" s="544"/>
      <c r="DN18" s="544"/>
      <c r="DO18" s="544"/>
      <c r="DP18" s="544">
        <v>0</v>
      </c>
      <c r="DQ18" s="544"/>
      <c r="DR18" s="544"/>
      <c r="DS18" s="544"/>
      <c r="DT18" s="544"/>
      <c r="DU18" s="544"/>
      <c r="DV18" s="544">
        <v>0</v>
      </c>
      <c r="DW18" s="544"/>
      <c r="DX18" s="544"/>
      <c r="DY18" s="544"/>
      <c r="DZ18" s="544"/>
      <c r="EA18" s="544"/>
      <c r="EB18" s="544">
        <v>0</v>
      </c>
      <c r="EC18" s="544"/>
      <c r="ED18" s="544"/>
      <c r="EE18" s="544"/>
      <c r="EF18" s="544"/>
      <c r="EG18" s="544"/>
      <c r="EH18" s="544">
        <v>0</v>
      </c>
      <c r="EI18" s="544"/>
      <c r="EJ18" s="544"/>
      <c r="EK18" s="544"/>
      <c r="EL18" s="544"/>
      <c r="EM18" s="544"/>
      <c r="EN18" s="544">
        <v>0</v>
      </c>
      <c r="EO18" s="544"/>
      <c r="EP18" s="544"/>
      <c r="EQ18" s="544"/>
      <c r="ER18" s="544"/>
      <c r="ES18" s="544"/>
      <c r="ET18" s="544">
        <v>0</v>
      </c>
      <c r="EU18" s="544"/>
      <c r="EV18" s="544"/>
      <c r="EW18" s="544"/>
      <c r="EX18" s="544"/>
      <c r="EY18" s="544"/>
      <c r="EZ18" s="544">
        <v>0</v>
      </c>
      <c r="FA18" s="544"/>
      <c r="FB18" s="544"/>
      <c r="FC18" s="544"/>
      <c r="FD18" s="544"/>
      <c r="FE18" s="544"/>
      <c r="FF18" s="544">
        <v>0</v>
      </c>
      <c r="FG18" s="544"/>
      <c r="FH18" s="544"/>
      <c r="FI18" s="544"/>
      <c r="FJ18" s="544"/>
      <c r="FK18" s="544"/>
    </row>
    <row r="19" spans="1:167" ht="12" customHeight="1">
      <c r="A19" s="21"/>
      <c r="B19" s="304" t="s">
        <v>410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5"/>
      <c r="AF19" s="235"/>
      <c r="AG19" s="236"/>
      <c r="AH19" s="236"/>
      <c r="AI19" s="236"/>
      <c r="AJ19" s="236"/>
      <c r="AK19" s="237"/>
      <c r="AL19" s="531"/>
      <c r="AM19" s="532"/>
      <c r="AN19" s="532"/>
      <c r="AO19" s="532"/>
      <c r="AP19" s="532"/>
      <c r="AQ19" s="532"/>
      <c r="AR19" s="532"/>
      <c r="AS19" s="532"/>
      <c r="AT19" s="532"/>
      <c r="AU19" s="533"/>
      <c r="AV19" s="544"/>
      <c r="AW19" s="544"/>
      <c r="AX19" s="544"/>
      <c r="AY19" s="544"/>
      <c r="AZ19" s="544"/>
      <c r="BA19" s="544"/>
      <c r="BB19" s="544"/>
      <c r="BC19" s="544"/>
      <c r="BD19" s="544"/>
      <c r="BE19" s="544"/>
      <c r="BF19" s="544"/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4"/>
      <c r="BZ19" s="544"/>
      <c r="CA19" s="544"/>
      <c r="CB19" s="544"/>
      <c r="CC19" s="544"/>
      <c r="CD19" s="544"/>
      <c r="CE19" s="544"/>
      <c r="CF19" s="544"/>
      <c r="CG19" s="544"/>
      <c r="CH19" s="544"/>
      <c r="CI19" s="544"/>
      <c r="CJ19" s="544"/>
      <c r="CK19" s="544"/>
      <c r="CL19" s="544"/>
      <c r="CM19" s="544"/>
      <c r="CN19" s="544"/>
      <c r="CO19" s="544"/>
      <c r="CP19" s="544"/>
      <c r="CQ19" s="544"/>
      <c r="CR19" s="544"/>
      <c r="CS19" s="544"/>
      <c r="CT19" s="544"/>
      <c r="CU19" s="544"/>
      <c r="CV19" s="544"/>
      <c r="CW19" s="544"/>
      <c r="CX19" s="544"/>
      <c r="CY19" s="544"/>
      <c r="CZ19" s="544"/>
      <c r="DA19" s="544"/>
      <c r="DB19" s="544"/>
      <c r="DC19" s="544"/>
      <c r="DD19" s="544"/>
      <c r="DE19" s="544"/>
      <c r="DF19" s="544"/>
      <c r="DG19" s="544"/>
      <c r="DH19" s="544"/>
      <c r="DI19" s="544"/>
      <c r="DJ19" s="544"/>
      <c r="DK19" s="544"/>
      <c r="DL19" s="544"/>
      <c r="DM19" s="544"/>
      <c r="DN19" s="544"/>
      <c r="DO19" s="544"/>
      <c r="DP19" s="544"/>
      <c r="DQ19" s="544"/>
      <c r="DR19" s="544"/>
      <c r="DS19" s="544"/>
      <c r="DT19" s="544"/>
      <c r="DU19" s="544"/>
      <c r="DV19" s="544"/>
      <c r="DW19" s="544"/>
      <c r="DX19" s="544"/>
      <c r="DY19" s="544"/>
      <c r="DZ19" s="544"/>
      <c r="EA19" s="544"/>
      <c r="EB19" s="544"/>
      <c r="EC19" s="544"/>
      <c r="ED19" s="544"/>
      <c r="EE19" s="544"/>
      <c r="EF19" s="544"/>
      <c r="EG19" s="544"/>
      <c r="EH19" s="544"/>
      <c r="EI19" s="544"/>
      <c r="EJ19" s="544"/>
      <c r="EK19" s="544"/>
      <c r="EL19" s="544"/>
      <c r="EM19" s="544"/>
      <c r="EN19" s="544"/>
      <c r="EO19" s="544"/>
      <c r="EP19" s="544"/>
      <c r="EQ19" s="544"/>
      <c r="ER19" s="544"/>
      <c r="ES19" s="544"/>
      <c r="ET19" s="544"/>
      <c r="EU19" s="544"/>
      <c r="EV19" s="544"/>
      <c r="EW19" s="544"/>
      <c r="EX19" s="544"/>
      <c r="EY19" s="544"/>
      <c r="EZ19" s="544"/>
      <c r="FA19" s="544"/>
      <c r="FB19" s="544"/>
      <c r="FC19" s="544"/>
      <c r="FD19" s="544"/>
      <c r="FE19" s="544"/>
      <c r="FF19" s="544"/>
      <c r="FG19" s="544"/>
      <c r="FH19" s="544"/>
      <c r="FI19" s="544"/>
      <c r="FJ19" s="544"/>
      <c r="FK19" s="544"/>
    </row>
    <row r="20" spans="1:167" ht="12" customHeight="1">
      <c r="A20" s="21"/>
      <c r="B20" s="304" t="s">
        <v>411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5"/>
      <c r="AF20" s="235" t="s">
        <v>90</v>
      </c>
      <c r="AG20" s="236"/>
      <c r="AH20" s="236"/>
      <c r="AI20" s="236"/>
      <c r="AJ20" s="236"/>
      <c r="AK20" s="237"/>
      <c r="AL20" s="531">
        <f aca="true" t="shared" si="0" ref="AL20:AL26">AV20+BH20+BT20+CF20+CR20+DD20+DP20+EB20+EN20+EZ20</f>
        <v>0</v>
      </c>
      <c r="AM20" s="532"/>
      <c r="AN20" s="532"/>
      <c r="AO20" s="532"/>
      <c r="AP20" s="532"/>
      <c r="AQ20" s="532"/>
      <c r="AR20" s="532"/>
      <c r="AS20" s="532"/>
      <c r="AT20" s="532"/>
      <c r="AU20" s="533"/>
      <c r="AV20" s="544">
        <v>0</v>
      </c>
      <c r="AW20" s="544"/>
      <c r="AX20" s="544"/>
      <c r="AY20" s="544"/>
      <c r="AZ20" s="544"/>
      <c r="BA20" s="544"/>
      <c r="BB20" s="544">
        <v>0</v>
      </c>
      <c r="BC20" s="544"/>
      <c r="BD20" s="544"/>
      <c r="BE20" s="544"/>
      <c r="BF20" s="544"/>
      <c r="BG20" s="544"/>
      <c r="BH20" s="544">
        <v>0</v>
      </c>
      <c r="BI20" s="544"/>
      <c r="BJ20" s="544"/>
      <c r="BK20" s="544"/>
      <c r="BL20" s="544"/>
      <c r="BM20" s="544"/>
      <c r="BN20" s="544">
        <v>0</v>
      </c>
      <c r="BO20" s="544"/>
      <c r="BP20" s="544"/>
      <c r="BQ20" s="544"/>
      <c r="BR20" s="544"/>
      <c r="BS20" s="544"/>
      <c r="BT20" s="544">
        <v>0</v>
      </c>
      <c r="BU20" s="544"/>
      <c r="BV20" s="544"/>
      <c r="BW20" s="544"/>
      <c r="BX20" s="544"/>
      <c r="BY20" s="544"/>
      <c r="BZ20" s="544">
        <v>0</v>
      </c>
      <c r="CA20" s="544"/>
      <c r="CB20" s="544"/>
      <c r="CC20" s="544"/>
      <c r="CD20" s="544"/>
      <c r="CE20" s="544"/>
      <c r="CF20" s="544">
        <v>0</v>
      </c>
      <c r="CG20" s="544"/>
      <c r="CH20" s="544"/>
      <c r="CI20" s="544"/>
      <c r="CJ20" s="544"/>
      <c r="CK20" s="544"/>
      <c r="CL20" s="544">
        <v>0</v>
      </c>
      <c r="CM20" s="544"/>
      <c r="CN20" s="544"/>
      <c r="CO20" s="544"/>
      <c r="CP20" s="544"/>
      <c r="CQ20" s="544"/>
      <c r="CR20" s="544">
        <v>0</v>
      </c>
      <c r="CS20" s="544"/>
      <c r="CT20" s="544"/>
      <c r="CU20" s="544"/>
      <c r="CV20" s="544"/>
      <c r="CW20" s="544"/>
      <c r="CX20" s="544">
        <v>0</v>
      </c>
      <c r="CY20" s="544"/>
      <c r="CZ20" s="544"/>
      <c r="DA20" s="544"/>
      <c r="DB20" s="544"/>
      <c r="DC20" s="544"/>
      <c r="DD20" s="544">
        <v>0</v>
      </c>
      <c r="DE20" s="544"/>
      <c r="DF20" s="544"/>
      <c r="DG20" s="544"/>
      <c r="DH20" s="544"/>
      <c r="DI20" s="544"/>
      <c r="DJ20" s="544">
        <v>0</v>
      </c>
      <c r="DK20" s="544"/>
      <c r="DL20" s="544"/>
      <c r="DM20" s="544"/>
      <c r="DN20" s="544"/>
      <c r="DO20" s="544"/>
      <c r="DP20" s="544">
        <v>0</v>
      </c>
      <c r="DQ20" s="544"/>
      <c r="DR20" s="544"/>
      <c r="DS20" s="544"/>
      <c r="DT20" s="544"/>
      <c r="DU20" s="544"/>
      <c r="DV20" s="544">
        <v>0</v>
      </c>
      <c r="DW20" s="544"/>
      <c r="DX20" s="544"/>
      <c r="DY20" s="544"/>
      <c r="DZ20" s="544"/>
      <c r="EA20" s="544"/>
      <c r="EB20" s="544">
        <v>0</v>
      </c>
      <c r="EC20" s="544"/>
      <c r="ED20" s="544"/>
      <c r="EE20" s="544"/>
      <c r="EF20" s="544"/>
      <c r="EG20" s="544"/>
      <c r="EH20" s="544">
        <v>0</v>
      </c>
      <c r="EI20" s="544"/>
      <c r="EJ20" s="544"/>
      <c r="EK20" s="544"/>
      <c r="EL20" s="544"/>
      <c r="EM20" s="544"/>
      <c r="EN20" s="544">
        <v>0</v>
      </c>
      <c r="EO20" s="544"/>
      <c r="EP20" s="544"/>
      <c r="EQ20" s="544"/>
      <c r="ER20" s="544"/>
      <c r="ES20" s="544"/>
      <c r="ET20" s="544">
        <v>0</v>
      </c>
      <c r="EU20" s="544"/>
      <c r="EV20" s="544"/>
      <c r="EW20" s="544"/>
      <c r="EX20" s="544"/>
      <c r="EY20" s="544"/>
      <c r="EZ20" s="544">
        <v>0</v>
      </c>
      <c r="FA20" s="544"/>
      <c r="FB20" s="544"/>
      <c r="FC20" s="544"/>
      <c r="FD20" s="544"/>
      <c r="FE20" s="544"/>
      <c r="FF20" s="544">
        <v>0</v>
      </c>
      <c r="FG20" s="544"/>
      <c r="FH20" s="544"/>
      <c r="FI20" s="544"/>
      <c r="FJ20" s="544"/>
      <c r="FK20" s="544"/>
    </row>
    <row r="21" spans="1:167" ht="12" customHeight="1">
      <c r="A21" s="21"/>
      <c r="B21" s="304" t="s">
        <v>412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304"/>
      <c r="AB21" s="304"/>
      <c r="AC21" s="304"/>
      <c r="AD21" s="304"/>
      <c r="AE21" s="305"/>
      <c r="AF21" s="235" t="s">
        <v>92</v>
      </c>
      <c r="AG21" s="236"/>
      <c r="AH21" s="236"/>
      <c r="AI21" s="236"/>
      <c r="AJ21" s="236"/>
      <c r="AK21" s="237"/>
      <c r="AL21" s="531">
        <f t="shared" si="0"/>
        <v>241</v>
      </c>
      <c r="AM21" s="532"/>
      <c r="AN21" s="532"/>
      <c r="AO21" s="532"/>
      <c r="AP21" s="532"/>
      <c r="AQ21" s="532"/>
      <c r="AR21" s="532"/>
      <c r="AS21" s="532"/>
      <c r="AT21" s="532"/>
      <c r="AU21" s="533"/>
      <c r="AV21" s="544">
        <v>0</v>
      </c>
      <c r="AW21" s="544"/>
      <c r="AX21" s="544"/>
      <c r="AY21" s="544"/>
      <c r="AZ21" s="544"/>
      <c r="BA21" s="544"/>
      <c r="BB21" s="544">
        <v>0</v>
      </c>
      <c r="BC21" s="544"/>
      <c r="BD21" s="544"/>
      <c r="BE21" s="544"/>
      <c r="BF21" s="544"/>
      <c r="BG21" s="544"/>
      <c r="BH21" s="544">
        <v>0</v>
      </c>
      <c r="BI21" s="544"/>
      <c r="BJ21" s="544"/>
      <c r="BK21" s="544"/>
      <c r="BL21" s="544"/>
      <c r="BM21" s="544"/>
      <c r="BN21" s="544">
        <v>0</v>
      </c>
      <c r="BO21" s="544"/>
      <c r="BP21" s="544"/>
      <c r="BQ21" s="544"/>
      <c r="BR21" s="544"/>
      <c r="BS21" s="544"/>
      <c r="BT21" s="544">
        <v>0</v>
      </c>
      <c r="BU21" s="544"/>
      <c r="BV21" s="544"/>
      <c r="BW21" s="544"/>
      <c r="BX21" s="544"/>
      <c r="BY21" s="544"/>
      <c r="BZ21" s="544">
        <v>0</v>
      </c>
      <c r="CA21" s="544"/>
      <c r="CB21" s="544"/>
      <c r="CC21" s="544"/>
      <c r="CD21" s="544"/>
      <c r="CE21" s="544"/>
      <c r="CF21" s="544">
        <v>7</v>
      </c>
      <c r="CG21" s="544"/>
      <c r="CH21" s="544"/>
      <c r="CI21" s="544"/>
      <c r="CJ21" s="544"/>
      <c r="CK21" s="544"/>
      <c r="CL21" s="544">
        <v>3</v>
      </c>
      <c r="CM21" s="544"/>
      <c r="CN21" s="544"/>
      <c r="CO21" s="544"/>
      <c r="CP21" s="544"/>
      <c r="CQ21" s="544"/>
      <c r="CR21" s="544">
        <v>15</v>
      </c>
      <c r="CS21" s="544"/>
      <c r="CT21" s="544"/>
      <c r="CU21" s="544"/>
      <c r="CV21" s="544"/>
      <c r="CW21" s="544"/>
      <c r="CX21" s="544">
        <v>6</v>
      </c>
      <c r="CY21" s="544"/>
      <c r="CZ21" s="544"/>
      <c r="DA21" s="544"/>
      <c r="DB21" s="544"/>
      <c r="DC21" s="544"/>
      <c r="DD21" s="544">
        <v>31</v>
      </c>
      <c r="DE21" s="544"/>
      <c r="DF21" s="544"/>
      <c r="DG21" s="544"/>
      <c r="DH21" s="544"/>
      <c r="DI21" s="544"/>
      <c r="DJ21" s="544">
        <v>7</v>
      </c>
      <c r="DK21" s="544"/>
      <c r="DL21" s="544"/>
      <c r="DM21" s="544"/>
      <c r="DN21" s="544"/>
      <c r="DO21" s="544"/>
      <c r="DP21" s="544">
        <v>42</v>
      </c>
      <c r="DQ21" s="544"/>
      <c r="DR21" s="544"/>
      <c r="DS21" s="544"/>
      <c r="DT21" s="544"/>
      <c r="DU21" s="544"/>
      <c r="DV21" s="544">
        <v>23</v>
      </c>
      <c r="DW21" s="544"/>
      <c r="DX21" s="544"/>
      <c r="DY21" s="544"/>
      <c r="DZ21" s="544"/>
      <c r="EA21" s="544"/>
      <c r="EB21" s="544">
        <v>52</v>
      </c>
      <c r="EC21" s="544"/>
      <c r="ED21" s="544"/>
      <c r="EE21" s="544"/>
      <c r="EF21" s="544"/>
      <c r="EG21" s="544"/>
      <c r="EH21" s="544">
        <v>19</v>
      </c>
      <c r="EI21" s="544"/>
      <c r="EJ21" s="544"/>
      <c r="EK21" s="544"/>
      <c r="EL21" s="544"/>
      <c r="EM21" s="544"/>
      <c r="EN21" s="544">
        <v>48</v>
      </c>
      <c r="EO21" s="544"/>
      <c r="EP21" s="544"/>
      <c r="EQ21" s="544"/>
      <c r="ER21" s="544"/>
      <c r="ES21" s="544"/>
      <c r="ET21" s="544">
        <v>10</v>
      </c>
      <c r="EU21" s="544"/>
      <c r="EV21" s="544"/>
      <c r="EW21" s="544"/>
      <c r="EX21" s="544"/>
      <c r="EY21" s="544"/>
      <c r="EZ21" s="544">
        <v>46</v>
      </c>
      <c r="FA21" s="544"/>
      <c r="FB21" s="544"/>
      <c r="FC21" s="544"/>
      <c r="FD21" s="544"/>
      <c r="FE21" s="544"/>
      <c r="FF21" s="544">
        <v>6</v>
      </c>
      <c r="FG21" s="544"/>
      <c r="FH21" s="544"/>
      <c r="FI21" s="544"/>
      <c r="FJ21" s="544"/>
      <c r="FK21" s="544"/>
    </row>
    <row r="22" spans="1:167" ht="12" customHeight="1">
      <c r="A22" s="21"/>
      <c r="B22" s="304" t="s">
        <v>413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5"/>
      <c r="AF22" s="235" t="s">
        <v>95</v>
      </c>
      <c r="AG22" s="236"/>
      <c r="AH22" s="236"/>
      <c r="AI22" s="236"/>
      <c r="AJ22" s="236"/>
      <c r="AK22" s="237"/>
      <c r="AL22" s="531">
        <f t="shared" si="0"/>
        <v>392</v>
      </c>
      <c r="AM22" s="532"/>
      <c r="AN22" s="532"/>
      <c r="AO22" s="532"/>
      <c r="AP22" s="532"/>
      <c r="AQ22" s="532"/>
      <c r="AR22" s="532"/>
      <c r="AS22" s="532"/>
      <c r="AT22" s="532"/>
      <c r="AU22" s="533"/>
      <c r="AV22" s="544">
        <v>0</v>
      </c>
      <c r="AW22" s="544"/>
      <c r="AX22" s="544"/>
      <c r="AY22" s="544"/>
      <c r="AZ22" s="544"/>
      <c r="BA22" s="544"/>
      <c r="BB22" s="544">
        <v>0</v>
      </c>
      <c r="BC22" s="544"/>
      <c r="BD22" s="544"/>
      <c r="BE22" s="544"/>
      <c r="BF22" s="544"/>
      <c r="BG22" s="544"/>
      <c r="BH22" s="544">
        <v>11</v>
      </c>
      <c r="BI22" s="544"/>
      <c r="BJ22" s="544"/>
      <c r="BK22" s="544"/>
      <c r="BL22" s="544"/>
      <c r="BM22" s="544"/>
      <c r="BN22" s="544">
        <v>4</v>
      </c>
      <c r="BO22" s="544"/>
      <c r="BP22" s="544"/>
      <c r="BQ22" s="544"/>
      <c r="BR22" s="544"/>
      <c r="BS22" s="544"/>
      <c r="BT22" s="544">
        <v>74</v>
      </c>
      <c r="BU22" s="544"/>
      <c r="BV22" s="544"/>
      <c r="BW22" s="544"/>
      <c r="BX22" s="544"/>
      <c r="BY22" s="544"/>
      <c r="BZ22" s="544">
        <v>40</v>
      </c>
      <c r="CA22" s="544"/>
      <c r="CB22" s="544"/>
      <c r="CC22" s="544"/>
      <c r="CD22" s="544"/>
      <c r="CE22" s="544"/>
      <c r="CF22" s="544">
        <v>64</v>
      </c>
      <c r="CG22" s="544"/>
      <c r="CH22" s="544"/>
      <c r="CI22" s="544"/>
      <c r="CJ22" s="544"/>
      <c r="CK22" s="544"/>
      <c r="CL22" s="544">
        <v>38</v>
      </c>
      <c r="CM22" s="544"/>
      <c r="CN22" s="544"/>
      <c r="CO22" s="544"/>
      <c r="CP22" s="544"/>
      <c r="CQ22" s="544"/>
      <c r="CR22" s="544">
        <v>50</v>
      </c>
      <c r="CS22" s="544"/>
      <c r="CT22" s="544"/>
      <c r="CU22" s="544"/>
      <c r="CV22" s="544"/>
      <c r="CW22" s="544"/>
      <c r="CX22" s="544">
        <v>32</v>
      </c>
      <c r="CY22" s="544"/>
      <c r="CZ22" s="544"/>
      <c r="DA22" s="544"/>
      <c r="DB22" s="544"/>
      <c r="DC22" s="544"/>
      <c r="DD22" s="544">
        <v>42</v>
      </c>
      <c r="DE22" s="544"/>
      <c r="DF22" s="544"/>
      <c r="DG22" s="544"/>
      <c r="DH22" s="544"/>
      <c r="DI22" s="544"/>
      <c r="DJ22" s="544">
        <v>24</v>
      </c>
      <c r="DK22" s="544"/>
      <c r="DL22" s="544"/>
      <c r="DM22" s="544"/>
      <c r="DN22" s="544"/>
      <c r="DO22" s="544"/>
      <c r="DP22" s="544">
        <v>55</v>
      </c>
      <c r="DQ22" s="544"/>
      <c r="DR22" s="544"/>
      <c r="DS22" s="544"/>
      <c r="DT22" s="544"/>
      <c r="DU22" s="544"/>
      <c r="DV22" s="544">
        <v>46</v>
      </c>
      <c r="DW22" s="544"/>
      <c r="DX22" s="544"/>
      <c r="DY22" s="544"/>
      <c r="DZ22" s="544"/>
      <c r="EA22" s="544"/>
      <c r="EB22" s="544">
        <v>45</v>
      </c>
      <c r="EC22" s="544"/>
      <c r="ED22" s="544"/>
      <c r="EE22" s="544"/>
      <c r="EF22" s="544"/>
      <c r="EG22" s="544"/>
      <c r="EH22" s="544">
        <v>35</v>
      </c>
      <c r="EI22" s="544"/>
      <c r="EJ22" s="544"/>
      <c r="EK22" s="544"/>
      <c r="EL22" s="544"/>
      <c r="EM22" s="544"/>
      <c r="EN22" s="544">
        <v>28</v>
      </c>
      <c r="EO22" s="544"/>
      <c r="EP22" s="544"/>
      <c r="EQ22" s="544"/>
      <c r="ER22" s="544"/>
      <c r="ES22" s="544"/>
      <c r="ET22" s="544">
        <v>14</v>
      </c>
      <c r="EU22" s="544"/>
      <c r="EV22" s="544"/>
      <c r="EW22" s="544"/>
      <c r="EX22" s="544"/>
      <c r="EY22" s="544"/>
      <c r="EZ22" s="544">
        <v>23</v>
      </c>
      <c r="FA22" s="544"/>
      <c r="FB22" s="544"/>
      <c r="FC22" s="544"/>
      <c r="FD22" s="544"/>
      <c r="FE22" s="544"/>
      <c r="FF22" s="544">
        <v>8</v>
      </c>
      <c r="FG22" s="544"/>
      <c r="FH22" s="544"/>
      <c r="FI22" s="544"/>
      <c r="FJ22" s="544"/>
      <c r="FK22" s="544"/>
    </row>
    <row r="23" spans="1:167" ht="12" customHeight="1">
      <c r="A23" s="21"/>
      <c r="B23" s="304" t="s">
        <v>414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5"/>
      <c r="AF23" s="235" t="s">
        <v>143</v>
      </c>
      <c r="AG23" s="236"/>
      <c r="AH23" s="236"/>
      <c r="AI23" s="236"/>
      <c r="AJ23" s="236"/>
      <c r="AK23" s="237"/>
      <c r="AL23" s="531">
        <f t="shared" si="0"/>
        <v>197</v>
      </c>
      <c r="AM23" s="532"/>
      <c r="AN23" s="532"/>
      <c r="AO23" s="532"/>
      <c r="AP23" s="532"/>
      <c r="AQ23" s="532"/>
      <c r="AR23" s="532"/>
      <c r="AS23" s="532"/>
      <c r="AT23" s="532"/>
      <c r="AU23" s="533"/>
      <c r="AV23" s="544">
        <v>0</v>
      </c>
      <c r="AW23" s="544"/>
      <c r="AX23" s="544"/>
      <c r="AY23" s="544"/>
      <c r="AZ23" s="544"/>
      <c r="BA23" s="544"/>
      <c r="BB23" s="544">
        <v>0</v>
      </c>
      <c r="BC23" s="544"/>
      <c r="BD23" s="544"/>
      <c r="BE23" s="544"/>
      <c r="BF23" s="544"/>
      <c r="BG23" s="544"/>
      <c r="BH23" s="544">
        <v>35</v>
      </c>
      <c r="BI23" s="544"/>
      <c r="BJ23" s="544"/>
      <c r="BK23" s="544"/>
      <c r="BL23" s="544"/>
      <c r="BM23" s="544"/>
      <c r="BN23" s="544">
        <v>24</v>
      </c>
      <c r="BO23" s="544"/>
      <c r="BP23" s="544"/>
      <c r="BQ23" s="544"/>
      <c r="BR23" s="544"/>
      <c r="BS23" s="544"/>
      <c r="BT23" s="544">
        <v>41</v>
      </c>
      <c r="BU23" s="544"/>
      <c r="BV23" s="544"/>
      <c r="BW23" s="544"/>
      <c r="BX23" s="544"/>
      <c r="BY23" s="544"/>
      <c r="BZ23" s="544">
        <v>27</v>
      </c>
      <c r="CA23" s="544"/>
      <c r="CB23" s="544"/>
      <c r="CC23" s="544"/>
      <c r="CD23" s="544"/>
      <c r="CE23" s="544"/>
      <c r="CF23" s="544">
        <v>25</v>
      </c>
      <c r="CG23" s="544"/>
      <c r="CH23" s="544"/>
      <c r="CI23" s="544"/>
      <c r="CJ23" s="544"/>
      <c r="CK23" s="544"/>
      <c r="CL23" s="544">
        <v>21</v>
      </c>
      <c r="CM23" s="544"/>
      <c r="CN23" s="544"/>
      <c r="CO23" s="544"/>
      <c r="CP23" s="544"/>
      <c r="CQ23" s="544"/>
      <c r="CR23" s="544">
        <v>18</v>
      </c>
      <c r="CS23" s="544"/>
      <c r="CT23" s="544"/>
      <c r="CU23" s="544"/>
      <c r="CV23" s="544"/>
      <c r="CW23" s="544"/>
      <c r="CX23" s="544">
        <v>15</v>
      </c>
      <c r="CY23" s="544"/>
      <c r="CZ23" s="544"/>
      <c r="DA23" s="544"/>
      <c r="DB23" s="544"/>
      <c r="DC23" s="544"/>
      <c r="DD23" s="544">
        <v>21</v>
      </c>
      <c r="DE23" s="544"/>
      <c r="DF23" s="544"/>
      <c r="DG23" s="544"/>
      <c r="DH23" s="544"/>
      <c r="DI23" s="544"/>
      <c r="DJ23" s="544">
        <v>19</v>
      </c>
      <c r="DK23" s="544"/>
      <c r="DL23" s="544"/>
      <c r="DM23" s="544"/>
      <c r="DN23" s="544"/>
      <c r="DO23" s="544"/>
      <c r="DP23" s="544">
        <v>30</v>
      </c>
      <c r="DQ23" s="544"/>
      <c r="DR23" s="544"/>
      <c r="DS23" s="544"/>
      <c r="DT23" s="544"/>
      <c r="DU23" s="544"/>
      <c r="DV23" s="544">
        <v>26</v>
      </c>
      <c r="DW23" s="544"/>
      <c r="DX23" s="544"/>
      <c r="DY23" s="544"/>
      <c r="DZ23" s="544"/>
      <c r="EA23" s="544"/>
      <c r="EB23" s="544">
        <v>19</v>
      </c>
      <c r="EC23" s="544"/>
      <c r="ED23" s="544"/>
      <c r="EE23" s="544"/>
      <c r="EF23" s="544"/>
      <c r="EG23" s="544"/>
      <c r="EH23" s="544">
        <v>14</v>
      </c>
      <c r="EI23" s="544"/>
      <c r="EJ23" s="544"/>
      <c r="EK23" s="544"/>
      <c r="EL23" s="544"/>
      <c r="EM23" s="544"/>
      <c r="EN23" s="544">
        <v>7</v>
      </c>
      <c r="EO23" s="544"/>
      <c r="EP23" s="544"/>
      <c r="EQ23" s="544"/>
      <c r="ER23" s="544"/>
      <c r="ES23" s="544"/>
      <c r="ET23" s="544">
        <v>6</v>
      </c>
      <c r="EU23" s="544"/>
      <c r="EV23" s="544"/>
      <c r="EW23" s="544"/>
      <c r="EX23" s="544"/>
      <c r="EY23" s="544"/>
      <c r="EZ23" s="544">
        <v>1</v>
      </c>
      <c r="FA23" s="544"/>
      <c r="FB23" s="544"/>
      <c r="FC23" s="544"/>
      <c r="FD23" s="544"/>
      <c r="FE23" s="544"/>
      <c r="FF23" s="544">
        <v>1</v>
      </c>
      <c r="FG23" s="544"/>
      <c r="FH23" s="544"/>
      <c r="FI23" s="544"/>
      <c r="FJ23" s="544"/>
      <c r="FK23" s="544"/>
    </row>
    <row r="24" spans="1:167" ht="12" customHeight="1">
      <c r="A24" s="21"/>
      <c r="B24" s="304" t="s">
        <v>415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5"/>
      <c r="AF24" s="235" t="s">
        <v>144</v>
      </c>
      <c r="AG24" s="236"/>
      <c r="AH24" s="236"/>
      <c r="AI24" s="236"/>
      <c r="AJ24" s="236"/>
      <c r="AK24" s="237"/>
      <c r="AL24" s="531">
        <f t="shared" si="0"/>
        <v>107</v>
      </c>
      <c r="AM24" s="532"/>
      <c r="AN24" s="532"/>
      <c r="AO24" s="532"/>
      <c r="AP24" s="532"/>
      <c r="AQ24" s="532"/>
      <c r="AR24" s="532"/>
      <c r="AS24" s="532"/>
      <c r="AT24" s="532"/>
      <c r="AU24" s="533"/>
      <c r="AV24" s="544">
        <v>23</v>
      </c>
      <c r="AW24" s="544"/>
      <c r="AX24" s="544"/>
      <c r="AY24" s="544"/>
      <c r="AZ24" s="544"/>
      <c r="BA24" s="544"/>
      <c r="BB24" s="544">
        <v>13</v>
      </c>
      <c r="BC24" s="544"/>
      <c r="BD24" s="544"/>
      <c r="BE24" s="544"/>
      <c r="BF24" s="544"/>
      <c r="BG24" s="544"/>
      <c r="BH24" s="544">
        <v>51</v>
      </c>
      <c r="BI24" s="544"/>
      <c r="BJ24" s="544"/>
      <c r="BK24" s="544"/>
      <c r="BL24" s="544"/>
      <c r="BM24" s="544"/>
      <c r="BN24" s="544">
        <v>31</v>
      </c>
      <c r="BO24" s="544"/>
      <c r="BP24" s="544"/>
      <c r="BQ24" s="544"/>
      <c r="BR24" s="544"/>
      <c r="BS24" s="544"/>
      <c r="BT24" s="544">
        <v>19</v>
      </c>
      <c r="BU24" s="544"/>
      <c r="BV24" s="544"/>
      <c r="BW24" s="544"/>
      <c r="BX24" s="544"/>
      <c r="BY24" s="544"/>
      <c r="BZ24" s="544">
        <v>16</v>
      </c>
      <c r="CA24" s="544"/>
      <c r="CB24" s="544"/>
      <c r="CC24" s="544"/>
      <c r="CD24" s="544"/>
      <c r="CE24" s="544"/>
      <c r="CF24" s="544">
        <v>8</v>
      </c>
      <c r="CG24" s="544"/>
      <c r="CH24" s="544"/>
      <c r="CI24" s="544"/>
      <c r="CJ24" s="544"/>
      <c r="CK24" s="544"/>
      <c r="CL24" s="544">
        <v>6</v>
      </c>
      <c r="CM24" s="544"/>
      <c r="CN24" s="544"/>
      <c r="CO24" s="544"/>
      <c r="CP24" s="544"/>
      <c r="CQ24" s="544"/>
      <c r="CR24" s="544">
        <v>0</v>
      </c>
      <c r="CS24" s="544"/>
      <c r="CT24" s="544"/>
      <c r="CU24" s="544"/>
      <c r="CV24" s="544"/>
      <c r="CW24" s="544"/>
      <c r="CX24" s="544">
        <v>0</v>
      </c>
      <c r="CY24" s="544"/>
      <c r="CZ24" s="544"/>
      <c r="DA24" s="544"/>
      <c r="DB24" s="544"/>
      <c r="DC24" s="544"/>
      <c r="DD24" s="544">
        <v>3</v>
      </c>
      <c r="DE24" s="544"/>
      <c r="DF24" s="544"/>
      <c r="DG24" s="544"/>
      <c r="DH24" s="544"/>
      <c r="DI24" s="544"/>
      <c r="DJ24" s="544">
        <v>2</v>
      </c>
      <c r="DK24" s="544"/>
      <c r="DL24" s="544"/>
      <c r="DM24" s="544"/>
      <c r="DN24" s="544"/>
      <c r="DO24" s="544"/>
      <c r="DP24" s="544">
        <v>3</v>
      </c>
      <c r="DQ24" s="544"/>
      <c r="DR24" s="544"/>
      <c r="DS24" s="544"/>
      <c r="DT24" s="544"/>
      <c r="DU24" s="544"/>
      <c r="DV24" s="544">
        <v>1</v>
      </c>
      <c r="DW24" s="544"/>
      <c r="DX24" s="544"/>
      <c r="DY24" s="544"/>
      <c r="DZ24" s="544"/>
      <c r="EA24" s="544"/>
      <c r="EB24" s="544">
        <v>0</v>
      </c>
      <c r="EC24" s="544"/>
      <c r="ED24" s="544"/>
      <c r="EE24" s="544"/>
      <c r="EF24" s="544"/>
      <c r="EG24" s="544"/>
      <c r="EH24" s="544">
        <v>0</v>
      </c>
      <c r="EI24" s="544"/>
      <c r="EJ24" s="544"/>
      <c r="EK24" s="544"/>
      <c r="EL24" s="544"/>
      <c r="EM24" s="544"/>
      <c r="EN24" s="544">
        <v>0</v>
      </c>
      <c r="EO24" s="544"/>
      <c r="EP24" s="544"/>
      <c r="EQ24" s="544"/>
      <c r="ER24" s="544"/>
      <c r="ES24" s="544"/>
      <c r="ET24" s="544">
        <v>0</v>
      </c>
      <c r="EU24" s="544"/>
      <c r="EV24" s="544"/>
      <c r="EW24" s="544"/>
      <c r="EX24" s="544"/>
      <c r="EY24" s="544"/>
      <c r="EZ24" s="544">
        <v>0</v>
      </c>
      <c r="FA24" s="544"/>
      <c r="FB24" s="544"/>
      <c r="FC24" s="544"/>
      <c r="FD24" s="544"/>
      <c r="FE24" s="544"/>
      <c r="FF24" s="544">
        <v>0</v>
      </c>
      <c r="FG24" s="544"/>
      <c r="FH24" s="544"/>
      <c r="FI24" s="544"/>
      <c r="FJ24" s="544"/>
      <c r="FK24" s="544"/>
    </row>
    <row r="25" spans="1:167" ht="12" customHeight="1">
      <c r="A25" s="21"/>
      <c r="B25" s="475" t="s">
        <v>437</v>
      </c>
      <c r="C25" s="475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6"/>
      <c r="AF25" s="235" t="s">
        <v>145</v>
      </c>
      <c r="AG25" s="236"/>
      <c r="AH25" s="236"/>
      <c r="AI25" s="236"/>
      <c r="AJ25" s="236"/>
      <c r="AK25" s="237"/>
      <c r="AL25" s="531">
        <f t="shared" si="0"/>
        <v>481</v>
      </c>
      <c r="AM25" s="532"/>
      <c r="AN25" s="532"/>
      <c r="AO25" s="532"/>
      <c r="AP25" s="532"/>
      <c r="AQ25" s="532"/>
      <c r="AR25" s="532"/>
      <c r="AS25" s="532"/>
      <c r="AT25" s="532"/>
      <c r="AU25" s="533"/>
      <c r="AV25" s="544">
        <v>185</v>
      </c>
      <c r="AW25" s="544"/>
      <c r="AX25" s="544"/>
      <c r="AY25" s="544"/>
      <c r="AZ25" s="544"/>
      <c r="BA25" s="544"/>
      <c r="BB25" s="544">
        <v>110</v>
      </c>
      <c r="BC25" s="544"/>
      <c r="BD25" s="544"/>
      <c r="BE25" s="544"/>
      <c r="BF25" s="544"/>
      <c r="BG25" s="544"/>
      <c r="BH25" s="544">
        <v>71</v>
      </c>
      <c r="BI25" s="544"/>
      <c r="BJ25" s="544"/>
      <c r="BK25" s="544"/>
      <c r="BL25" s="544"/>
      <c r="BM25" s="544"/>
      <c r="BN25" s="544">
        <v>36</v>
      </c>
      <c r="BO25" s="544"/>
      <c r="BP25" s="544"/>
      <c r="BQ25" s="544"/>
      <c r="BR25" s="544"/>
      <c r="BS25" s="544"/>
      <c r="BT25" s="544">
        <v>42</v>
      </c>
      <c r="BU25" s="544"/>
      <c r="BV25" s="544"/>
      <c r="BW25" s="544"/>
      <c r="BX25" s="544"/>
      <c r="BY25" s="544"/>
      <c r="BZ25" s="544">
        <v>25</v>
      </c>
      <c r="CA25" s="544"/>
      <c r="CB25" s="544"/>
      <c r="CC25" s="544"/>
      <c r="CD25" s="544"/>
      <c r="CE25" s="544"/>
      <c r="CF25" s="544">
        <v>26</v>
      </c>
      <c r="CG25" s="544"/>
      <c r="CH25" s="544"/>
      <c r="CI25" s="544"/>
      <c r="CJ25" s="544"/>
      <c r="CK25" s="544"/>
      <c r="CL25" s="544">
        <v>17</v>
      </c>
      <c r="CM25" s="544"/>
      <c r="CN25" s="544"/>
      <c r="CO25" s="544"/>
      <c r="CP25" s="544"/>
      <c r="CQ25" s="544"/>
      <c r="CR25" s="544">
        <v>20</v>
      </c>
      <c r="CS25" s="544"/>
      <c r="CT25" s="544"/>
      <c r="CU25" s="544"/>
      <c r="CV25" s="544"/>
      <c r="CW25" s="544"/>
      <c r="CX25" s="544">
        <v>14</v>
      </c>
      <c r="CY25" s="544"/>
      <c r="CZ25" s="544"/>
      <c r="DA25" s="544"/>
      <c r="DB25" s="544"/>
      <c r="DC25" s="544"/>
      <c r="DD25" s="544">
        <v>24</v>
      </c>
      <c r="DE25" s="544"/>
      <c r="DF25" s="544"/>
      <c r="DG25" s="544"/>
      <c r="DH25" s="544"/>
      <c r="DI25" s="544"/>
      <c r="DJ25" s="544">
        <v>16</v>
      </c>
      <c r="DK25" s="544"/>
      <c r="DL25" s="544"/>
      <c r="DM25" s="544"/>
      <c r="DN25" s="544"/>
      <c r="DO25" s="544"/>
      <c r="DP25" s="544">
        <v>35</v>
      </c>
      <c r="DQ25" s="544"/>
      <c r="DR25" s="544"/>
      <c r="DS25" s="544"/>
      <c r="DT25" s="544"/>
      <c r="DU25" s="544"/>
      <c r="DV25" s="544">
        <v>21</v>
      </c>
      <c r="DW25" s="544"/>
      <c r="DX25" s="544"/>
      <c r="DY25" s="544"/>
      <c r="DZ25" s="544"/>
      <c r="EA25" s="544"/>
      <c r="EB25" s="544">
        <v>40</v>
      </c>
      <c r="EC25" s="544"/>
      <c r="ED25" s="544"/>
      <c r="EE25" s="544"/>
      <c r="EF25" s="544"/>
      <c r="EG25" s="544"/>
      <c r="EH25" s="544">
        <v>23</v>
      </c>
      <c r="EI25" s="544"/>
      <c r="EJ25" s="544"/>
      <c r="EK25" s="544"/>
      <c r="EL25" s="544"/>
      <c r="EM25" s="544"/>
      <c r="EN25" s="544">
        <v>20</v>
      </c>
      <c r="EO25" s="544"/>
      <c r="EP25" s="544"/>
      <c r="EQ25" s="544"/>
      <c r="ER25" s="544"/>
      <c r="ES25" s="544"/>
      <c r="ET25" s="544">
        <v>12</v>
      </c>
      <c r="EU25" s="544"/>
      <c r="EV25" s="544"/>
      <c r="EW25" s="544"/>
      <c r="EX25" s="544"/>
      <c r="EY25" s="544"/>
      <c r="EZ25" s="544">
        <v>18</v>
      </c>
      <c r="FA25" s="544"/>
      <c r="FB25" s="544"/>
      <c r="FC25" s="544"/>
      <c r="FD25" s="544"/>
      <c r="FE25" s="544"/>
      <c r="FF25" s="544">
        <v>7</v>
      </c>
      <c r="FG25" s="544"/>
      <c r="FH25" s="544"/>
      <c r="FI25" s="544"/>
      <c r="FJ25" s="544"/>
      <c r="FK25" s="544"/>
    </row>
    <row r="26" spans="1:167" ht="12" customHeight="1">
      <c r="A26" s="64"/>
      <c r="B26" s="322" t="s">
        <v>359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3"/>
      <c r="AF26" s="249" t="s">
        <v>150</v>
      </c>
      <c r="AG26" s="250"/>
      <c r="AH26" s="250"/>
      <c r="AI26" s="250"/>
      <c r="AJ26" s="250"/>
      <c r="AK26" s="251"/>
      <c r="AL26" s="525">
        <f t="shared" si="0"/>
        <v>461</v>
      </c>
      <c r="AM26" s="526"/>
      <c r="AN26" s="526"/>
      <c r="AO26" s="526"/>
      <c r="AP26" s="526"/>
      <c r="AQ26" s="526"/>
      <c r="AR26" s="526"/>
      <c r="AS26" s="526"/>
      <c r="AT26" s="526"/>
      <c r="AU26" s="527"/>
      <c r="AV26" s="544">
        <v>20</v>
      </c>
      <c r="AW26" s="544"/>
      <c r="AX26" s="544"/>
      <c r="AY26" s="544"/>
      <c r="AZ26" s="544"/>
      <c r="BA26" s="544"/>
      <c r="BB26" s="544">
        <v>11</v>
      </c>
      <c r="BC26" s="544"/>
      <c r="BD26" s="544"/>
      <c r="BE26" s="544"/>
      <c r="BF26" s="544"/>
      <c r="BG26" s="544"/>
      <c r="BH26" s="544">
        <v>46</v>
      </c>
      <c r="BI26" s="544"/>
      <c r="BJ26" s="544"/>
      <c r="BK26" s="544"/>
      <c r="BL26" s="544"/>
      <c r="BM26" s="544"/>
      <c r="BN26" s="544">
        <v>11</v>
      </c>
      <c r="BO26" s="544"/>
      <c r="BP26" s="544"/>
      <c r="BQ26" s="544"/>
      <c r="BR26" s="544"/>
      <c r="BS26" s="544"/>
      <c r="BT26" s="544">
        <v>65</v>
      </c>
      <c r="BU26" s="544"/>
      <c r="BV26" s="544"/>
      <c r="BW26" s="544"/>
      <c r="BX26" s="544"/>
      <c r="BY26" s="544"/>
      <c r="BZ26" s="544">
        <v>27</v>
      </c>
      <c r="CA26" s="544"/>
      <c r="CB26" s="544"/>
      <c r="CC26" s="544"/>
      <c r="CD26" s="544"/>
      <c r="CE26" s="544"/>
      <c r="CF26" s="544">
        <v>50</v>
      </c>
      <c r="CG26" s="544"/>
      <c r="CH26" s="544"/>
      <c r="CI26" s="544"/>
      <c r="CJ26" s="544"/>
      <c r="CK26" s="544"/>
      <c r="CL26" s="544">
        <v>19</v>
      </c>
      <c r="CM26" s="544"/>
      <c r="CN26" s="544"/>
      <c r="CO26" s="544"/>
      <c r="CP26" s="544"/>
      <c r="CQ26" s="544"/>
      <c r="CR26" s="544">
        <v>41</v>
      </c>
      <c r="CS26" s="544"/>
      <c r="CT26" s="544"/>
      <c r="CU26" s="544"/>
      <c r="CV26" s="544"/>
      <c r="CW26" s="544"/>
      <c r="CX26" s="544">
        <v>18</v>
      </c>
      <c r="CY26" s="544"/>
      <c r="CZ26" s="544"/>
      <c r="DA26" s="544"/>
      <c r="DB26" s="544"/>
      <c r="DC26" s="544"/>
      <c r="DD26" s="544">
        <v>32</v>
      </c>
      <c r="DE26" s="544"/>
      <c r="DF26" s="544"/>
      <c r="DG26" s="544"/>
      <c r="DH26" s="544"/>
      <c r="DI26" s="544"/>
      <c r="DJ26" s="544">
        <v>16</v>
      </c>
      <c r="DK26" s="544"/>
      <c r="DL26" s="544"/>
      <c r="DM26" s="544"/>
      <c r="DN26" s="544"/>
      <c r="DO26" s="544"/>
      <c r="DP26" s="544">
        <v>57</v>
      </c>
      <c r="DQ26" s="544"/>
      <c r="DR26" s="544"/>
      <c r="DS26" s="544"/>
      <c r="DT26" s="544"/>
      <c r="DU26" s="544"/>
      <c r="DV26" s="544">
        <v>20</v>
      </c>
      <c r="DW26" s="544"/>
      <c r="DX26" s="544"/>
      <c r="DY26" s="544"/>
      <c r="DZ26" s="544"/>
      <c r="EA26" s="544"/>
      <c r="EB26" s="544">
        <v>62</v>
      </c>
      <c r="EC26" s="544"/>
      <c r="ED26" s="544"/>
      <c r="EE26" s="544"/>
      <c r="EF26" s="544"/>
      <c r="EG26" s="544"/>
      <c r="EH26" s="544">
        <v>20</v>
      </c>
      <c r="EI26" s="544"/>
      <c r="EJ26" s="544"/>
      <c r="EK26" s="544"/>
      <c r="EL26" s="544"/>
      <c r="EM26" s="544"/>
      <c r="EN26" s="544">
        <v>45</v>
      </c>
      <c r="EO26" s="544"/>
      <c r="EP26" s="544"/>
      <c r="EQ26" s="544"/>
      <c r="ER26" s="544"/>
      <c r="ES26" s="544"/>
      <c r="ET26" s="544">
        <v>9</v>
      </c>
      <c r="EU26" s="544"/>
      <c r="EV26" s="544"/>
      <c r="EW26" s="544"/>
      <c r="EX26" s="544"/>
      <c r="EY26" s="544"/>
      <c r="EZ26" s="544">
        <v>43</v>
      </c>
      <c r="FA26" s="544"/>
      <c r="FB26" s="544"/>
      <c r="FC26" s="544"/>
      <c r="FD26" s="544"/>
      <c r="FE26" s="544"/>
      <c r="FF26" s="544">
        <v>7</v>
      </c>
      <c r="FG26" s="544"/>
      <c r="FH26" s="544"/>
      <c r="FI26" s="544"/>
      <c r="FJ26" s="544"/>
      <c r="FK26" s="544"/>
    </row>
    <row r="27" spans="1:167" ht="12" customHeight="1">
      <c r="A27" s="12"/>
      <c r="B27" s="536" t="s">
        <v>453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6"/>
      <c r="AD27" s="536"/>
      <c r="AE27" s="537"/>
      <c r="AF27" s="333"/>
      <c r="AG27" s="334"/>
      <c r="AH27" s="334"/>
      <c r="AI27" s="334"/>
      <c r="AJ27" s="334"/>
      <c r="AK27" s="335"/>
      <c r="AL27" s="528"/>
      <c r="AM27" s="529"/>
      <c r="AN27" s="529"/>
      <c r="AO27" s="529"/>
      <c r="AP27" s="529"/>
      <c r="AQ27" s="529"/>
      <c r="AR27" s="529"/>
      <c r="AS27" s="529"/>
      <c r="AT27" s="529"/>
      <c r="AU27" s="530"/>
      <c r="AV27" s="544"/>
      <c r="AW27" s="544"/>
      <c r="AX27" s="544"/>
      <c r="AY27" s="544"/>
      <c r="AZ27" s="544"/>
      <c r="BA27" s="544"/>
      <c r="BB27" s="544"/>
      <c r="BC27" s="544"/>
      <c r="BD27" s="544"/>
      <c r="BE27" s="544"/>
      <c r="BF27" s="544"/>
      <c r="BG27" s="544"/>
      <c r="BH27" s="544"/>
      <c r="BI27" s="544"/>
      <c r="BJ27" s="544"/>
      <c r="BK27" s="544"/>
      <c r="BL27" s="544"/>
      <c r="BM27" s="544"/>
      <c r="BN27" s="544"/>
      <c r="BO27" s="544"/>
      <c r="BP27" s="544"/>
      <c r="BQ27" s="544"/>
      <c r="BR27" s="544"/>
      <c r="BS27" s="544"/>
      <c r="BT27" s="544"/>
      <c r="BU27" s="544"/>
      <c r="BV27" s="544"/>
      <c r="BW27" s="544"/>
      <c r="BX27" s="544"/>
      <c r="BY27" s="544"/>
      <c r="BZ27" s="544"/>
      <c r="CA27" s="544"/>
      <c r="CB27" s="544"/>
      <c r="CC27" s="544"/>
      <c r="CD27" s="544"/>
      <c r="CE27" s="544"/>
      <c r="CF27" s="544"/>
      <c r="CG27" s="544"/>
      <c r="CH27" s="544"/>
      <c r="CI27" s="544"/>
      <c r="CJ27" s="544"/>
      <c r="CK27" s="544"/>
      <c r="CL27" s="544"/>
      <c r="CM27" s="544"/>
      <c r="CN27" s="544"/>
      <c r="CO27" s="544"/>
      <c r="CP27" s="544"/>
      <c r="CQ27" s="544"/>
      <c r="CR27" s="544"/>
      <c r="CS27" s="544"/>
      <c r="CT27" s="544"/>
      <c r="CU27" s="544"/>
      <c r="CV27" s="544"/>
      <c r="CW27" s="544"/>
      <c r="CX27" s="544"/>
      <c r="CY27" s="544"/>
      <c r="CZ27" s="544"/>
      <c r="DA27" s="544"/>
      <c r="DB27" s="544"/>
      <c r="DC27" s="544"/>
      <c r="DD27" s="544"/>
      <c r="DE27" s="544"/>
      <c r="DF27" s="544"/>
      <c r="DG27" s="544"/>
      <c r="DH27" s="544"/>
      <c r="DI27" s="544"/>
      <c r="DJ27" s="544"/>
      <c r="DK27" s="544"/>
      <c r="DL27" s="544"/>
      <c r="DM27" s="544"/>
      <c r="DN27" s="544"/>
      <c r="DO27" s="544"/>
      <c r="DP27" s="544"/>
      <c r="DQ27" s="544"/>
      <c r="DR27" s="544"/>
      <c r="DS27" s="544"/>
      <c r="DT27" s="544"/>
      <c r="DU27" s="544"/>
      <c r="DV27" s="544"/>
      <c r="DW27" s="544"/>
      <c r="DX27" s="544"/>
      <c r="DY27" s="544"/>
      <c r="DZ27" s="544"/>
      <c r="EA27" s="544"/>
      <c r="EB27" s="544"/>
      <c r="EC27" s="544"/>
      <c r="ED27" s="544"/>
      <c r="EE27" s="544"/>
      <c r="EF27" s="544"/>
      <c r="EG27" s="544"/>
      <c r="EH27" s="544"/>
      <c r="EI27" s="544"/>
      <c r="EJ27" s="544"/>
      <c r="EK27" s="544"/>
      <c r="EL27" s="544"/>
      <c r="EM27" s="544"/>
      <c r="EN27" s="544"/>
      <c r="EO27" s="544"/>
      <c r="EP27" s="544"/>
      <c r="EQ27" s="544"/>
      <c r="ER27" s="544"/>
      <c r="ES27" s="544"/>
      <c r="ET27" s="544"/>
      <c r="EU27" s="544"/>
      <c r="EV27" s="544"/>
      <c r="EW27" s="544"/>
      <c r="EX27" s="544"/>
      <c r="EY27" s="544"/>
      <c r="EZ27" s="544"/>
      <c r="FA27" s="544"/>
      <c r="FB27" s="544"/>
      <c r="FC27" s="544"/>
      <c r="FD27" s="544"/>
      <c r="FE27" s="544"/>
      <c r="FF27" s="544"/>
      <c r="FG27" s="544"/>
      <c r="FH27" s="544"/>
      <c r="FI27" s="544"/>
      <c r="FJ27" s="544"/>
      <c r="FK27" s="544"/>
    </row>
    <row r="28" spans="1:167" ht="12" customHeight="1">
      <c r="A28" s="12"/>
      <c r="B28" s="536" t="s">
        <v>456</v>
      </c>
      <c r="C28" s="536"/>
      <c r="D28" s="536"/>
      <c r="E28" s="536"/>
      <c r="F28" s="536"/>
      <c r="G28" s="536"/>
      <c r="H28" s="536"/>
      <c r="I28" s="536"/>
      <c r="J28" s="536"/>
      <c r="K28" s="536"/>
      <c r="L28" s="536"/>
      <c r="M28" s="536"/>
      <c r="N28" s="536"/>
      <c r="O28" s="536"/>
      <c r="P28" s="536"/>
      <c r="Q28" s="536"/>
      <c r="R28" s="536"/>
      <c r="S28" s="536"/>
      <c r="T28" s="536"/>
      <c r="U28" s="536"/>
      <c r="V28" s="536"/>
      <c r="W28" s="536"/>
      <c r="X28" s="536"/>
      <c r="Y28" s="536"/>
      <c r="Z28" s="536"/>
      <c r="AA28" s="536"/>
      <c r="AB28" s="536"/>
      <c r="AC28" s="536"/>
      <c r="AD28" s="536"/>
      <c r="AE28" s="537"/>
      <c r="AF28" s="333"/>
      <c r="AG28" s="334"/>
      <c r="AH28" s="334"/>
      <c r="AI28" s="334"/>
      <c r="AJ28" s="334"/>
      <c r="AK28" s="335"/>
      <c r="AL28" s="528"/>
      <c r="AM28" s="529"/>
      <c r="AN28" s="529"/>
      <c r="AO28" s="529"/>
      <c r="AP28" s="529"/>
      <c r="AQ28" s="529"/>
      <c r="AR28" s="529"/>
      <c r="AS28" s="529"/>
      <c r="AT28" s="529"/>
      <c r="AU28" s="530"/>
      <c r="AV28" s="544"/>
      <c r="AW28" s="544"/>
      <c r="AX28" s="544"/>
      <c r="AY28" s="544"/>
      <c r="AZ28" s="544"/>
      <c r="BA28" s="544"/>
      <c r="BB28" s="544"/>
      <c r="BC28" s="544"/>
      <c r="BD28" s="544"/>
      <c r="BE28" s="544"/>
      <c r="BF28" s="544"/>
      <c r="BG28" s="544"/>
      <c r="BH28" s="544"/>
      <c r="BI28" s="544"/>
      <c r="BJ28" s="544"/>
      <c r="BK28" s="544"/>
      <c r="BL28" s="544"/>
      <c r="BM28" s="544"/>
      <c r="BN28" s="544"/>
      <c r="BO28" s="544"/>
      <c r="BP28" s="544"/>
      <c r="BQ28" s="544"/>
      <c r="BR28" s="544"/>
      <c r="BS28" s="544"/>
      <c r="BT28" s="544"/>
      <c r="BU28" s="544"/>
      <c r="BV28" s="544"/>
      <c r="BW28" s="544"/>
      <c r="BX28" s="544"/>
      <c r="BY28" s="544"/>
      <c r="BZ28" s="544"/>
      <c r="CA28" s="544"/>
      <c r="CB28" s="544"/>
      <c r="CC28" s="544"/>
      <c r="CD28" s="544"/>
      <c r="CE28" s="544"/>
      <c r="CF28" s="544"/>
      <c r="CG28" s="544"/>
      <c r="CH28" s="544"/>
      <c r="CI28" s="544"/>
      <c r="CJ28" s="544"/>
      <c r="CK28" s="544"/>
      <c r="CL28" s="544"/>
      <c r="CM28" s="544"/>
      <c r="CN28" s="544"/>
      <c r="CO28" s="544"/>
      <c r="CP28" s="544"/>
      <c r="CQ28" s="544"/>
      <c r="CR28" s="544"/>
      <c r="CS28" s="544"/>
      <c r="CT28" s="544"/>
      <c r="CU28" s="544"/>
      <c r="CV28" s="544"/>
      <c r="CW28" s="544"/>
      <c r="CX28" s="544"/>
      <c r="CY28" s="544"/>
      <c r="CZ28" s="544"/>
      <c r="DA28" s="544"/>
      <c r="DB28" s="544"/>
      <c r="DC28" s="544"/>
      <c r="DD28" s="544"/>
      <c r="DE28" s="544"/>
      <c r="DF28" s="544"/>
      <c r="DG28" s="544"/>
      <c r="DH28" s="544"/>
      <c r="DI28" s="544"/>
      <c r="DJ28" s="544"/>
      <c r="DK28" s="544"/>
      <c r="DL28" s="544"/>
      <c r="DM28" s="544"/>
      <c r="DN28" s="544"/>
      <c r="DO28" s="544"/>
      <c r="DP28" s="544"/>
      <c r="DQ28" s="544"/>
      <c r="DR28" s="544"/>
      <c r="DS28" s="544"/>
      <c r="DT28" s="544"/>
      <c r="DU28" s="544"/>
      <c r="DV28" s="544"/>
      <c r="DW28" s="544"/>
      <c r="DX28" s="544"/>
      <c r="DY28" s="544"/>
      <c r="DZ28" s="544"/>
      <c r="EA28" s="544"/>
      <c r="EB28" s="544"/>
      <c r="EC28" s="544"/>
      <c r="ED28" s="544"/>
      <c r="EE28" s="544"/>
      <c r="EF28" s="544"/>
      <c r="EG28" s="544"/>
      <c r="EH28" s="544"/>
      <c r="EI28" s="544"/>
      <c r="EJ28" s="544"/>
      <c r="EK28" s="544"/>
      <c r="EL28" s="544"/>
      <c r="EM28" s="544"/>
      <c r="EN28" s="544"/>
      <c r="EO28" s="544"/>
      <c r="EP28" s="544"/>
      <c r="EQ28" s="544"/>
      <c r="ER28" s="544"/>
      <c r="ES28" s="544"/>
      <c r="ET28" s="544"/>
      <c r="EU28" s="544"/>
      <c r="EV28" s="544"/>
      <c r="EW28" s="544"/>
      <c r="EX28" s="544"/>
      <c r="EY28" s="544"/>
      <c r="EZ28" s="544"/>
      <c r="FA28" s="544"/>
      <c r="FB28" s="544"/>
      <c r="FC28" s="544"/>
      <c r="FD28" s="544"/>
      <c r="FE28" s="544"/>
      <c r="FF28" s="544"/>
      <c r="FG28" s="544"/>
      <c r="FH28" s="544"/>
      <c r="FI28" s="544"/>
      <c r="FJ28" s="544"/>
      <c r="FK28" s="544"/>
    </row>
    <row r="29" spans="1:167" ht="12" customHeight="1">
      <c r="A29" s="12"/>
      <c r="B29" s="536" t="s">
        <v>457</v>
      </c>
      <c r="C29" s="536"/>
      <c r="D29" s="536"/>
      <c r="E29" s="536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6"/>
      <c r="W29" s="536"/>
      <c r="X29" s="536"/>
      <c r="Y29" s="536"/>
      <c r="Z29" s="536"/>
      <c r="AA29" s="536"/>
      <c r="AB29" s="536"/>
      <c r="AC29" s="536"/>
      <c r="AD29" s="536"/>
      <c r="AE29" s="537"/>
      <c r="AF29" s="333"/>
      <c r="AG29" s="334"/>
      <c r="AH29" s="334"/>
      <c r="AI29" s="334"/>
      <c r="AJ29" s="334"/>
      <c r="AK29" s="335"/>
      <c r="AL29" s="528"/>
      <c r="AM29" s="529"/>
      <c r="AN29" s="529"/>
      <c r="AO29" s="529"/>
      <c r="AP29" s="529"/>
      <c r="AQ29" s="529"/>
      <c r="AR29" s="529"/>
      <c r="AS29" s="529"/>
      <c r="AT29" s="529"/>
      <c r="AU29" s="530"/>
      <c r="AV29" s="544"/>
      <c r="AW29" s="544"/>
      <c r="AX29" s="544"/>
      <c r="AY29" s="544"/>
      <c r="AZ29" s="544"/>
      <c r="BA29" s="544"/>
      <c r="BB29" s="544"/>
      <c r="BC29" s="544"/>
      <c r="BD29" s="544"/>
      <c r="BE29" s="544"/>
      <c r="BF29" s="544"/>
      <c r="BG29" s="544"/>
      <c r="BH29" s="544"/>
      <c r="BI29" s="544"/>
      <c r="BJ29" s="544"/>
      <c r="BK29" s="544"/>
      <c r="BL29" s="544"/>
      <c r="BM29" s="544"/>
      <c r="BN29" s="544"/>
      <c r="BO29" s="544"/>
      <c r="BP29" s="544"/>
      <c r="BQ29" s="544"/>
      <c r="BR29" s="544"/>
      <c r="BS29" s="544"/>
      <c r="BT29" s="544"/>
      <c r="BU29" s="544"/>
      <c r="BV29" s="544"/>
      <c r="BW29" s="544"/>
      <c r="BX29" s="544"/>
      <c r="BY29" s="544"/>
      <c r="BZ29" s="544"/>
      <c r="CA29" s="544"/>
      <c r="CB29" s="544"/>
      <c r="CC29" s="544"/>
      <c r="CD29" s="544"/>
      <c r="CE29" s="544"/>
      <c r="CF29" s="544"/>
      <c r="CG29" s="544"/>
      <c r="CH29" s="544"/>
      <c r="CI29" s="544"/>
      <c r="CJ29" s="544"/>
      <c r="CK29" s="544"/>
      <c r="CL29" s="544"/>
      <c r="CM29" s="544"/>
      <c r="CN29" s="544"/>
      <c r="CO29" s="544"/>
      <c r="CP29" s="544"/>
      <c r="CQ29" s="544"/>
      <c r="CR29" s="544"/>
      <c r="CS29" s="544"/>
      <c r="CT29" s="544"/>
      <c r="CU29" s="544"/>
      <c r="CV29" s="544"/>
      <c r="CW29" s="544"/>
      <c r="CX29" s="544"/>
      <c r="CY29" s="544"/>
      <c r="CZ29" s="544"/>
      <c r="DA29" s="544"/>
      <c r="DB29" s="544"/>
      <c r="DC29" s="544"/>
      <c r="DD29" s="544"/>
      <c r="DE29" s="544"/>
      <c r="DF29" s="544"/>
      <c r="DG29" s="544"/>
      <c r="DH29" s="544"/>
      <c r="DI29" s="544"/>
      <c r="DJ29" s="544"/>
      <c r="DK29" s="544"/>
      <c r="DL29" s="544"/>
      <c r="DM29" s="544"/>
      <c r="DN29" s="544"/>
      <c r="DO29" s="544"/>
      <c r="DP29" s="544"/>
      <c r="DQ29" s="544"/>
      <c r="DR29" s="544"/>
      <c r="DS29" s="544"/>
      <c r="DT29" s="544"/>
      <c r="DU29" s="544"/>
      <c r="DV29" s="544"/>
      <c r="DW29" s="544"/>
      <c r="DX29" s="544"/>
      <c r="DY29" s="544"/>
      <c r="DZ29" s="544"/>
      <c r="EA29" s="544"/>
      <c r="EB29" s="544"/>
      <c r="EC29" s="544"/>
      <c r="ED29" s="544"/>
      <c r="EE29" s="544"/>
      <c r="EF29" s="544"/>
      <c r="EG29" s="544"/>
      <c r="EH29" s="544"/>
      <c r="EI29" s="544"/>
      <c r="EJ29" s="544"/>
      <c r="EK29" s="544"/>
      <c r="EL29" s="544"/>
      <c r="EM29" s="544"/>
      <c r="EN29" s="544"/>
      <c r="EO29" s="544"/>
      <c r="EP29" s="544"/>
      <c r="EQ29" s="544"/>
      <c r="ER29" s="544"/>
      <c r="ES29" s="544"/>
      <c r="ET29" s="544"/>
      <c r="EU29" s="544"/>
      <c r="EV29" s="544"/>
      <c r="EW29" s="544"/>
      <c r="EX29" s="544"/>
      <c r="EY29" s="544"/>
      <c r="EZ29" s="544"/>
      <c r="FA29" s="544"/>
      <c r="FB29" s="544"/>
      <c r="FC29" s="544"/>
      <c r="FD29" s="544"/>
      <c r="FE29" s="544"/>
      <c r="FF29" s="544"/>
      <c r="FG29" s="544"/>
      <c r="FH29" s="544"/>
      <c r="FI29" s="544"/>
      <c r="FJ29" s="544"/>
      <c r="FK29" s="544"/>
    </row>
    <row r="30" spans="1:167" ht="12" customHeight="1">
      <c r="A30" s="12"/>
      <c r="B30" s="536" t="s">
        <v>458</v>
      </c>
      <c r="C30" s="536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7"/>
      <c r="AF30" s="333"/>
      <c r="AG30" s="334"/>
      <c r="AH30" s="334"/>
      <c r="AI30" s="334"/>
      <c r="AJ30" s="334"/>
      <c r="AK30" s="335"/>
      <c r="AL30" s="528"/>
      <c r="AM30" s="529"/>
      <c r="AN30" s="529"/>
      <c r="AO30" s="529"/>
      <c r="AP30" s="529"/>
      <c r="AQ30" s="529"/>
      <c r="AR30" s="529"/>
      <c r="AS30" s="529"/>
      <c r="AT30" s="529"/>
      <c r="AU30" s="530"/>
      <c r="AV30" s="544"/>
      <c r="AW30" s="544"/>
      <c r="AX30" s="544"/>
      <c r="AY30" s="544"/>
      <c r="AZ30" s="544"/>
      <c r="BA30" s="544"/>
      <c r="BB30" s="544"/>
      <c r="BC30" s="544"/>
      <c r="BD30" s="544"/>
      <c r="BE30" s="544"/>
      <c r="BF30" s="544"/>
      <c r="BG30" s="544"/>
      <c r="BH30" s="544"/>
      <c r="BI30" s="544"/>
      <c r="BJ30" s="544"/>
      <c r="BK30" s="544"/>
      <c r="BL30" s="544"/>
      <c r="BM30" s="544"/>
      <c r="BN30" s="544"/>
      <c r="BO30" s="544"/>
      <c r="BP30" s="544"/>
      <c r="BQ30" s="544"/>
      <c r="BR30" s="544"/>
      <c r="BS30" s="544"/>
      <c r="BT30" s="544"/>
      <c r="BU30" s="544"/>
      <c r="BV30" s="544"/>
      <c r="BW30" s="544"/>
      <c r="BX30" s="544"/>
      <c r="BY30" s="544"/>
      <c r="BZ30" s="544"/>
      <c r="CA30" s="544"/>
      <c r="CB30" s="544"/>
      <c r="CC30" s="544"/>
      <c r="CD30" s="544"/>
      <c r="CE30" s="544"/>
      <c r="CF30" s="544"/>
      <c r="CG30" s="544"/>
      <c r="CH30" s="544"/>
      <c r="CI30" s="544"/>
      <c r="CJ30" s="544"/>
      <c r="CK30" s="544"/>
      <c r="CL30" s="544"/>
      <c r="CM30" s="544"/>
      <c r="CN30" s="544"/>
      <c r="CO30" s="544"/>
      <c r="CP30" s="544"/>
      <c r="CQ30" s="544"/>
      <c r="CR30" s="544"/>
      <c r="CS30" s="544"/>
      <c r="CT30" s="544"/>
      <c r="CU30" s="544"/>
      <c r="CV30" s="544"/>
      <c r="CW30" s="544"/>
      <c r="CX30" s="544"/>
      <c r="CY30" s="544"/>
      <c r="CZ30" s="544"/>
      <c r="DA30" s="544"/>
      <c r="DB30" s="544"/>
      <c r="DC30" s="544"/>
      <c r="DD30" s="544"/>
      <c r="DE30" s="544"/>
      <c r="DF30" s="544"/>
      <c r="DG30" s="544"/>
      <c r="DH30" s="544"/>
      <c r="DI30" s="544"/>
      <c r="DJ30" s="544"/>
      <c r="DK30" s="544"/>
      <c r="DL30" s="544"/>
      <c r="DM30" s="544"/>
      <c r="DN30" s="544"/>
      <c r="DO30" s="544"/>
      <c r="DP30" s="544"/>
      <c r="DQ30" s="544"/>
      <c r="DR30" s="544"/>
      <c r="DS30" s="544"/>
      <c r="DT30" s="544"/>
      <c r="DU30" s="544"/>
      <c r="DV30" s="544"/>
      <c r="DW30" s="544"/>
      <c r="DX30" s="544"/>
      <c r="DY30" s="544"/>
      <c r="DZ30" s="544"/>
      <c r="EA30" s="544"/>
      <c r="EB30" s="544"/>
      <c r="EC30" s="544"/>
      <c r="ED30" s="544"/>
      <c r="EE30" s="544"/>
      <c r="EF30" s="544"/>
      <c r="EG30" s="544"/>
      <c r="EH30" s="544"/>
      <c r="EI30" s="544"/>
      <c r="EJ30" s="544"/>
      <c r="EK30" s="544"/>
      <c r="EL30" s="544"/>
      <c r="EM30" s="544"/>
      <c r="EN30" s="544"/>
      <c r="EO30" s="544"/>
      <c r="EP30" s="544"/>
      <c r="EQ30" s="544"/>
      <c r="ER30" s="544"/>
      <c r="ES30" s="544"/>
      <c r="ET30" s="544"/>
      <c r="EU30" s="544"/>
      <c r="EV30" s="544"/>
      <c r="EW30" s="544"/>
      <c r="EX30" s="544"/>
      <c r="EY30" s="544"/>
      <c r="EZ30" s="544"/>
      <c r="FA30" s="544"/>
      <c r="FB30" s="544"/>
      <c r="FC30" s="544"/>
      <c r="FD30" s="544"/>
      <c r="FE30" s="544"/>
      <c r="FF30" s="544"/>
      <c r="FG30" s="544"/>
      <c r="FH30" s="544"/>
      <c r="FI30" s="544"/>
      <c r="FJ30" s="544"/>
      <c r="FK30" s="544"/>
    </row>
    <row r="31" spans="1:167" ht="12" customHeight="1">
      <c r="A31" s="21"/>
      <c r="B31" s="475" t="s">
        <v>459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6"/>
      <c r="AF31" s="235"/>
      <c r="AG31" s="236"/>
      <c r="AH31" s="236"/>
      <c r="AI31" s="236"/>
      <c r="AJ31" s="236"/>
      <c r="AK31" s="237"/>
      <c r="AL31" s="531"/>
      <c r="AM31" s="532"/>
      <c r="AN31" s="532"/>
      <c r="AO31" s="532"/>
      <c r="AP31" s="532"/>
      <c r="AQ31" s="532"/>
      <c r="AR31" s="532"/>
      <c r="AS31" s="532"/>
      <c r="AT31" s="532"/>
      <c r="AU31" s="533"/>
      <c r="AV31" s="544"/>
      <c r="AW31" s="544"/>
      <c r="AX31" s="544"/>
      <c r="AY31" s="544"/>
      <c r="AZ31" s="544"/>
      <c r="BA31" s="544"/>
      <c r="BB31" s="544"/>
      <c r="BC31" s="544"/>
      <c r="BD31" s="544"/>
      <c r="BE31" s="544"/>
      <c r="BF31" s="544"/>
      <c r="BG31" s="544"/>
      <c r="BH31" s="544"/>
      <c r="BI31" s="544"/>
      <c r="BJ31" s="544"/>
      <c r="BK31" s="544"/>
      <c r="BL31" s="544"/>
      <c r="BM31" s="544"/>
      <c r="BN31" s="544"/>
      <c r="BO31" s="544"/>
      <c r="BP31" s="544"/>
      <c r="BQ31" s="544"/>
      <c r="BR31" s="544"/>
      <c r="BS31" s="544"/>
      <c r="BT31" s="544"/>
      <c r="BU31" s="544"/>
      <c r="BV31" s="544"/>
      <c r="BW31" s="544"/>
      <c r="BX31" s="544"/>
      <c r="BY31" s="544"/>
      <c r="BZ31" s="544"/>
      <c r="CA31" s="544"/>
      <c r="CB31" s="544"/>
      <c r="CC31" s="544"/>
      <c r="CD31" s="544"/>
      <c r="CE31" s="544"/>
      <c r="CF31" s="544"/>
      <c r="CG31" s="544"/>
      <c r="CH31" s="544"/>
      <c r="CI31" s="544"/>
      <c r="CJ31" s="544"/>
      <c r="CK31" s="544"/>
      <c r="CL31" s="544"/>
      <c r="CM31" s="544"/>
      <c r="CN31" s="544"/>
      <c r="CO31" s="544"/>
      <c r="CP31" s="544"/>
      <c r="CQ31" s="544"/>
      <c r="CR31" s="544"/>
      <c r="CS31" s="544"/>
      <c r="CT31" s="544"/>
      <c r="CU31" s="544"/>
      <c r="CV31" s="544"/>
      <c r="CW31" s="544"/>
      <c r="CX31" s="544"/>
      <c r="CY31" s="544"/>
      <c r="CZ31" s="544"/>
      <c r="DA31" s="544"/>
      <c r="DB31" s="544"/>
      <c r="DC31" s="544"/>
      <c r="DD31" s="544"/>
      <c r="DE31" s="544"/>
      <c r="DF31" s="544"/>
      <c r="DG31" s="544"/>
      <c r="DH31" s="544"/>
      <c r="DI31" s="544"/>
      <c r="DJ31" s="544"/>
      <c r="DK31" s="544"/>
      <c r="DL31" s="544"/>
      <c r="DM31" s="544"/>
      <c r="DN31" s="544"/>
      <c r="DO31" s="544"/>
      <c r="DP31" s="544"/>
      <c r="DQ31" s="544"/>
      <c r="DR31" s="544"/>
      <c r="DS31" s="544"/>
      <c r="DT31" s="544"/>
      <c r="DU31" s="544"/>
      <c r="DV31" s="544"/>
      <c r="DW31" s="544"/>
      <c r="DX31" s="544"/>
      <c r="DY31" s="544"/>
      <c r="DZ31" s="544"/>
      <c r="EA31" s="544"/>
      <c r="EB31" s="544"/>
      <c r="EC31" s="544"/>
      <c r="ED31" s="544"/>
      <c r="EE31" s="544"/>
      <c r="EF31" s="544"/>
      <c r="EG31" s="544"/>
      <c r="EH31" s="544"/>
      <c r="EI31" s="544"/>
      <c r="EJ31" s="544"/>
      <c r="EK31" s="544"/>
      <c r="EL31" s="544"/>
      <c r="EM31" s="544"/>
      <c r="EN31" s="544"/>
      <c r="EO31" s="544"/>
      <c r="EP31" s="544"/>
      <c r="EQ31" s="544"/>
      <c r="ER31" s="544"/>
      <c r="ES31" s="544"/>
      <c r="ET31" s="544"/>
      <c r="EU31" s="544"/>
      <c r="EV31" s="544"/>
      <c r="EW31" s="544"/>
      <c r="EX31" s="544"/>
      <c r="EY31" s="544"/>
      <c r="EZ31" s="544"/>
      <c r="FA31" s="544"/>
      <c r="FB31" s="544"/>
      <c r="FC31" s="544"/>
      <c r="FD31" s="544"/>
      <c r="FE31" s="544"/>
      <c r="FF31" s="544"/>
      <c r="FG31" s="544"/>
      <c r="FH31" s="544"/>
      <c r="FI31" s="544"/>
      <c r="FJ31" s="544"/>
      <c r="FK31" s="544"/>
    </row>
    <row r="32" ht="6" customHeight="1"/>
    <row r="33" ht="12" customHeight="1">
      <c r="E33" s="1" t="s">
        <v>439</v>
      </c>
    </row>
    <row r="35" spans="22:73" ht="12" customHeight="1">
      <c r="V35" s="13" t="s">
        <v>460</v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22:73" ht="12" customHeight="1">
      <c r="V36" s="13" t="s">
        <v>461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70"/>
      <c r="AN36" s="70"/>
      <c r="AO36" s="70"/>
      <c r="AP36" s="70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33"/>
      <c r="BS36" s="33"/>
      <c r="BT36" s="33"/>
      <c r="BU36" s="33"/>
    </row>
    <row r="37" spans="22:69" ht="12" customHeight="1">
      <c r="V37" s="13" t="s">
        <v>462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</row>
    <row r="38" spans="22:152" ht="12" customHeight="1">
      <c r="V38" s="70" t="s">
        <v>463</v>
      </c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553" t="s">
        <v>654</v>
      </c>
      <c r="BM38" s="553"/>
      <c r="BN38" s="553"/>
      <c r="BO38" s="553"/>
      <c r="BP38" s="553"/>
      <c r="BQ38" s="553"/>
      <c r="BR38" s="553"/>
      <c r="BS38" s="553"/>
      <c r="BT38" s="553"/>
      <c r="BU38" s="553"/>
      <c r="BV38" s="553"/>
      <c r="BW38" s="553"/>
      <c r="BX38" s="553"/>
      <c r="BY38" s="553"/>
      <c r="BZ38" s="553"/>
      <c r="CA38" s="553"/>
      <c r="CB38" s="553"/>
      <c r="CC38" s="553"/>
      <c r="CD38" s="553"/>
      <c r="CE38" s="553"/>
      <c r="CF38" s="553"/>
      <c r="CG38" s="553"/>
      <c r="CH38" s="553"/>
      <c r="CI38" s="553"/>
      <c r="CJ38" s="553"/>
      <c r="CK38" s="553"/>
      <c r="CL38" s="553"/>
      <c r="CM38" s="553"/>
      <c r="CN38" s="553"/>
      <c r="CO38" s="553"/>
      <c r="CP38" s="553"/>
      <c r="CQ38" s="553"/>
      <c r="CU38" s="555" t="s">
        <v>655</v>
      </c>
      <c r="CV38" s="555"/>
      <c r="CW38" s="555"/>
      <c r="CX38" s="555"/>
      <c r="CY38" s="555"/>
      <c r="CZ38" s="555"/>
      <c r="DA38" s="555"/>
      <c r="DB38" s="555"/>
      <c r="DC38" s="555"/>
      <c r="DD38" s="555"/>
      <c r="DE38" s="555"/>
      <c r="DF38" s="555"/>
      <c r="DG38" s="555"/>
      <c r="DH38" s="555"/>
      <c r="DI38" s="555"/>
      <c r="DJ38" s="555"/>
      <c r="DK38" s="555"/>
      <c r="DL38" s="555"/>
      <c r="DM38" s="555"/>
      <c r="DN38" s="555"/>
      <c r="DO38" s="555"/>
      <c r="DP38" s="555"/>
      <c r="DQ38" s="555"/>
      <c r="DR38" s="555"/>
      <c r="DS38" s="555"/>
      <c r="DT38" s="555"/>
      <c r="DU38" s="555"/>
      <c r="DV38" s="555"/>
      <c r="DW38" s="555"/>
      <c r="DX38" s="555"/>
      <c r="DY38" s="555"/>
      <c r="DZ38" s="555"/>
      <c r="ED38" s="555"/>
      <c r="EE38" s="555"/>
      <c r="EF38" s="555"/>
      <c r="EG38" s="555"/>
      <c r="EH38" s="555"/>
      <c r="EI38" s="555"/>
      <c r="EJ38" s="555"/>
      <c r="EK38" s="555"/>
      <c r="EL38" s="555"/>
      <c r="EM38" s="555"/>
      <c r="EN38" s="555"/>
      <c r="EO38" s="555"/>
      <c r="EP38" s="555"/>
      <c r="EQ38" s="555"/>
      <c r="ER38" s="555"/>
      <c r="ES38" s="555"/>
      <c r="ET38" s="555"/>
      <c r="EU38" s="555"/>
      <c r="EV38" s="555"/>
    </row>
    <row r="39" spans="22:152" ht="12" customHeight="1">
      <c r="V39" s="70" t="s">
        <v>464</v>
      </c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554"/>
      <c r="BM39" s="554"/>
      <c r="BN39" s="554"/>
      <c r="BO39" s="554"/>
      <c r="BP39" s="554"/>
      <c r="BQ39" s="554"/>
      <c r="BR39" s="554"/>
      <c r="BS39" s="554"/>
      <c r="BT39" s="554"/>
      <c r="BU39" s="554"/>
      <c r="BV39" s="554"/>
      <c r="BW39" s="554"/>
      <c r="BX39" s="554"/>
      <c r="BY39" s="554"/>
      <c r="BZ39" s="554"/>
      <c r="CA39" s="554"/>
      <c r="CB39" s="554"/>
      <c r="CC39" s="554"/>
      <c r="CD39" s="554"/>
      <c r="CE39" s="554"/>
      <c r="CF39" s="554"/>
      <c r="CG39" s="554"/>
      <c r="CH39" s="554"/>
      <c r="CI39" s="554"/>
      <c r="CJ39" s="554"/>
      <c r="CK39" s="554"/>
      <c r="CL39" s="554"/>
      <c r="CM39" s="554"/>
      <c r="CN39" s="554"/>
      <c r="CO39" s="554"/>
      <c r="CP39" s="554"/>
      <c r="CQ39" s="554"/>
      <c r="CR39" s="71"/>
      <c r="CS39" s="71"/>
      <c r="CT39" s="71"/>
      <c r="CU39" s="232"/>
      <c r="CV39" s="232"/>
      <c r="CW39" s="232"/>
      <c r="CX39" s="232"/>
      <c r="CY39" s="232"/>
      <c r="CZ39" s="232"/>
      <c r="DA39" s="232"/>
      <c r="DB39" s="232"/>
      <c r="DC39" s="232"/>
      <c r="DD39" s="232"/>
      <c r="DE39" s="232"/>
      <c r="DF39" s="232"/>
      <c r="DG39" s="232"/>
      <c r="DH39" s="232"/>
      <c r="DI39" s="232"/>
      <c r="DJ39" s="232"/>
      <c r="DK39" s="232"/>
      <c r="DL39" s="232"/>
      <c r="DM39" s="232"/>
      <c r="DN39" s="232"/>
      <c r="DO39" s="232"/>
      <c r="DP39" s="232"/>
      <c r="DQ39" s="232"/>
      <c r="DR39" s="232"/>
      <c r="DS39" s="232"/>
      <c r="DT39" s="232"/>
      <c r="DU39" s="232"/>
      <c r="DV39" s="232"/>
      <c r="DW39" s="232"/>
      <c r="DX39" s="232"/>
      <c r="DY39" s="232"/>
      <c r="DZ39" s="232"/>
      <c r="EA39" s="47"/>
      <c r="EB39" s="47"/>
      <c r="EC39" s="47"/>
      <c r="ED39" s="232"/>
      <c r="EE39" s="232"/>
      <c r="EF39" s="232"/>
      <c r="EG39" s="232"/>
      <c r="EH39" s="232"/>
      <c r="EI39" s="232"/>
      <c r="EJ39" s="232"/>
      <c r="EK39" s="232"/>
      <c r="EL39" s="232"/>
      <c r="EM39" s="232"/>
      <c r="EN39" s="232"/>
      <c r="EO39" s="232"/>
      <c r="EP39" s="232"/>
      <c r="EQ39" s="232"/>
      <c r="ER39" s="232"/>
      <c r="ES39" s="232"/>
      <c r="ET39" s="232"/>
      <c r="EU39" s="232"/>
      <c r="EV39" s="232"/>
    </row>
    <row r="40" spans="22:152" ht="12.75"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548" t="s">
        <v>465</v>
      </c>
      <c r="BM40" s="548"/>
      <c r="BN40" s="548"/>
      <c r="BO40" s="548"/>
      <c r="BP40" s="548"/>
      <c r="BQ40" s="548"/>
      <c r="BR40" s="548"/>
      <c r="BS40" s="548"/>
      <c r="BT40" s="548"/>
      <c r="BU40" s="548"/>
      <c r="BV40" s="548"/>
      <c r="BW40" s="548"/>
      <c r="BX40" s="548"/>
      <c r="BY40" s="548"/>
      <c r="BZ40" s="548"/>
      <c r="CA40" s="548"/>
      <c r="CB40" s="548"/>
      <c r="CC40" s="548"/>
      <c r="CD40" s="548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8"/>
      <c r="CP40" s="548"/>
      <c r="CQ40" s="548"/>
      <c r="CR40" s="73"/>
      <c r="CS40" s="73"/>
      <c r="CT40" s="73"/>
      <c r="CU40" s="548" t="s">
        <v>466</v>
      </c>
      <c r="CV40" s="548"/>
      <c r="CW40" s="548"/>
      <c r="CX40" s="548"/>
      <c r="CY40" s="548"/>
      <c r="CZ40" s="548"/>
      <c r="DA40" s="548"/>
      <c r="DB40" s="548"/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8"/>
      <c r="DN40" s="548"/>
      <c r="DO40" s="548"/>
      <c r="DP40" s="548"/>
      <c r="DQ40" s="548"/>
      <c r="DR40" s="548"/>
      <c r="DS40" s="548"/>
      <c r="DT40" s="548"/>
      <c r="DU40" s="548"/>
      <c r="DV40" s="548"/>
      <c r="DW40" s="548"/>
      <c r="DX40" s="548"/>
      <c r="DY40" s="548"/>
      <c r="DZ40" s="548"/>
      <c r="EA40" s="72"/>
      <c r="EB40" s="72"/>
      <c r="EC40" s="72"/>
      <c r="ED40" s="548" t="s">
        <v>467</v>
      </c>
      <c r="EE40" s="548"/>
      <c r="EF40" s="548"/>
      <c r="EG40" s="548"/>
      <c r="EH40" s="548"/>
      <c r="EI40" s="548"/>
      <c r="EJ40" s="548"/>
      <c r="EK40" s="548"/>
      <c r="EL40" s="548"/>
      <c r="EM40" s="548"/>
      <c r="EN40" s="548"/>
      <c r="EO40" s="548"/>
      <c r="EP40" s="548"/>
      <c r="EQ40" s="548"/>
      <c r="ER40" s="548"/>
      <c r="ES40" s="548"/>
      <c r="ET40" s="548"/>
      <c r="EU40" s="548"/>
      <c r="EV40" s="548"/>
    </row>
    <row r="41" spans="64:130" ht="12.75">
      <c r="BL41" s="122" t="s">
        <v>656</v>
      </c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74"/>
      <c r="CS41" s="74"/>
      <c r="CT41" s="74"/>
      <c r="CU41" s="550" t="s">
        <v>468</v>
      </c>
      <c r="CV41" s="550"/>
      <c r="CW41" s="122" t="s">
        <v>42</v>
      </c>
      <c r="CX41" s="122"/>
      <c r="CY41" s="122"/>
      <c r="CZ41" s="122"/>
      <c r="DA41" s="379" t="s">
        <v>469</v>
      </c>
      <c r="DB41" s="379"/>
      <c r="DD41" s="122" t="s">
        <v>657</v>
      </c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550">
        <v>20</v>
      </c>
      <c r="DQ41" s="550"/>
      <c r="DR41" s="550"/>
      <c r="DS41" s="550"/>
      <c r="DT41" s="551" t="s">
        <v>143</v>
      </c>
      <c r="DU41" s="551"/>
      <c r="DV41" s="551"/>
      <c r="DW41" s="552" t="s">
        <v>470</v>
      </c>
      <c r="DX41" s="552"/>
      <c r="DY41" s="552"/>
      <c r="DZ41" s="552"/>
    </row>
    <row r="42" spans="64:152" ht="12.75">
      <c r="BL42" s="548" t="s">
        <v>471</v>
      </c>
      <c r="BM42" s="548"/>
      <c r="BN42" s="548"/>
      <c r="BO42" s="548"/>
      <c r="BP42" s="548"/>
      <c r="BQ42" s="548"/>
      <c r="BR42" s="548"/>
      <c r="BS42" s="548"/>
      <c r="BT42" s="548"/>
      <c r="BU42" s="548"/>
      <c r="BV42" s="548"/>
      <c r="BW42" s="548"/>
      <c r="BX42" s="548"/>
      <c r="BY42" s="548"/>
      <c r="BZ42" s="548"/>
      <c r="CA42" s="548"/>
      <c r="CB42" s="548"/>
      <c r="CC42" s="548"/>
      <c r="CD42" s="548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8"/>
      <c r="CP42" s="548"/>
      <c r="CQ42" s="548"/>
      <c r="CR42" s="73"/>
      <c r="CS42" s="73"/>
      <c r="CT42" s="73"/>
      <c r="CU42" s="549" t="s">
        <v>472</v>
      </c>
      <c r="CV42" s="549"/>
      <c r="CW42" s="549"/>
      <c r="CX42" s="549"/>
      <c r="CY42" s="549"/>
      <c r="CZ42" s="549"/>
      <c r="DA42" s="549"/>
      <c r="DB42" s="549"/>
      <c r="DC42" s="549"/>
      <c r="DD42" s="549"/>
      <c r="DE42" s="549"/>
      <c r="DF42" s="549"/>
      <c r="DG42" s="549"/>
      <c r="DH42" s="549"/>
      <c r="DI42" s="549"/>
      <c r="DJ42" s="549"/>
      <c r="DK42" s="549"/>
      <c r="DL42" s="549"/>
      <c r="DM42" s="549"/>
      <c r="DN42" s="549"/>
      <c r="DO42" s="549"/>
      <c r="DP42" s="549"/>
      <c r="DQ42" s="549"/>
      <c r="DR42" s="549"/>
      <c r="DS42" s="549"/>
      <c r="DT42" s="549"/>
      <c r="DU42" s="549"/>
      <c r="DV42" s="549"/>
      <c r="DW42" s="549"/>
      <c r="DX42" s="549"/>
      <c r="DY42" s="549"/>
      <c r="DZ42" s="549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</row>
  </sheetData>
  <sheetProtection/>
  <mergeCells count="384">
    <mergeCell ref="DA41:DB41"/>
    <mergeCell ref="BL38:CQ39"/>
    <mergeCell ref="CU38:DZ39"/>
    <mergeCell ref="ED38:EV39"/>
    <mergeCell ref="BL40:CQ40"/>
    <mergeCell ref="CU40:DZ40"/>
    <mergeCell ref="ED40:EV40"/>
    <mergeCell ref="CX26:DC31"/>
    <mergeCell ref="BL42:CQ42"/>
    <mergeCell ref="CU42:DZ42"/>
    <mergeCell ref="DD41:DO41"/>
    <mergeCell ref="DP41:DS41"/>
    <mergeCell ref="DT41:DV41"/>
    <mergeCell ref="DW41:DZ41"/>
    <mergeCell ref="BL41:CQ41"/>
    <mergeCell ref="CU41:CV41"/>
    <mergeCell ref="CW41:CZ41"/>
    <mergeCell ref="FF25:FK25"/>
    <mergeCell ref="DP25:DU25"/>
    <mergeCell ref="DV25:EA25"/>
    <mergeCell ref="EB25:EG25"/>
    <mergeCell ref="EH25:EM25"/>
    <mergeCell ref="EZ26:FE31"/>
    <mergeCell ref="FF26:FK31"/>
    <mergeCell ref="DV26:EA31"/>
    <mergeCell ref="EB26:EG31"/>
    <mergeCell ref="EH26:EM31"/>
    <mergeCell ref="EN26:ES31"/>
    <mergeCell ref="DD26:DI31"/>
    <mergeCell ref="DJ26:DO31"/>
    <mergeCell ref="DP26:DU31"/>
    <mergeCell ref="ET26:EY31"/>
    <mergeCell ref="CL26:CQ31"/>
    <mergeCell ref="CR26:CW31"/>
    <mergeCell ref="B30:AE30"/>
    <mergeCell ref="B31:AE31"/>
    <mergeCell ref="B29:AE29"/>
    <mergeCell ref="B28:AE28"/>
    <mergeCell ref="BZ26:CE31"/>
    <mergeCell ref="CF26:CK31"/>
    <mergeCell ref="BB26:BG31"/>
    <mergeCell ref="BH26:BM31"/>
    <mergeCell ref="BN26:BS31"/>
    <mergeCell ref="BT26:BY31"/>
    <mergeCell ref="BB25:BG25"/>
    <mergeCell ref="EN25:ES25"/>
    <mergeCell ref="BH25:BM25"/>
    <mergeCell ref="BN25:BS25"/>
    <mergeCell ref="CR25:CW25"/>
    <mergeCell ref="CX25:DC25"/>
    <mergeCell ref="B27:AE27"/>
    <mergeCell ref="AF25:AK25"/>
    <mergeCell ref="AL25:AU25"/>
    <mergeCell ref="AV25:BA25"/>
    <mergeCell ref="B26:AE26"/>
    <mergeCell ref="AF26:AK31"/>
    <mergeCell ref="AL26:AU31"/>
    <mergeCell ref="AV26:BA31"/>
    <mergeCell ref="ET25:EY25"/>
    <mergeCell ref="ET24:EY24"/>
    <mergeCell ref="EZ24:FE24"/>
    <mergeCell ref="EH24:EM24"/>
    <mergeCell ref="EN24:ES24"/>
    <mergeCell ref="EZ25:FE25"/>
    <mergeCell ref="DJ24:DO24"/>
    <mergeCell ref="DP24:DU24"/>
    <mergeCell ref="B24:AE24"/>
    <mergeCell ref="AF24:AK24"/>
    <mergeCell ref="AL24:AU24"/>
    <mergeCell ref="AV24:BA24"/>
    <mergeCell ref="BB24:BG24"/>
    <mergeCell ref="BH24:BM24"/>
    <mergeCell ref="B25:AE25"/>
    <mergeCell ref="BN24:BS24"/>
    <mergeCell ref="BT24:BY24"/>
    <mergeCell ref="DV24:EA24"/>
    <mergeCell ref="BT25:BY25"/>
    <mergeCell ref="BZ25:CE25"/>
    <mergeCell ref="CF25:CK25"/>
    <mergeCell ref="CL25:CQ25"/>
    <mergeCell ref="DD25:DI25"/>
    <mergeCell ref="DJ25:DO25"/>
    <mergeCell ref="BZ24:CE24"/>
    <mergeCell ref="CF24:CK24"/>
    <mergeCell ref="CL24:CQ24"/>
    <mergeCell ref="CR24:CW24"/>
    <mergeCell ref="EZ22:FE22"/>
    <mergeCell ref="FF22:FK22"/>
    <mergeCell ref="DV23:EA23"/>
    <mergeCell ref="EB23:EG23"/>
    <mergeCell ref="EH23:EM23"/>
    <mergeCell ref="EN23:ES23"/>
    <mergeCell ref="DV22:EA22"/>
    <mergeCell ref="EB22:EG22"/>
    <mergeCell ref="ET22:EY22"/>
    <mergeCell ref="EH22:EM22"/>
    <mergeCell ref="CF23:CK23"/>
    <mergeCell ref="CL23:CQ23"/>
    <mergeCell ref="EB24:EG24"/>
    <mergeCell ref="FF24:FK24"/>
    <mergeCell ref="FF23:FK23"/>
    <mergeCell ref="EZ23:FE23"/>
    <mergeCell ref="CR23:CW23"/>
    <mergeCell ref="ET23:EY23"/>
    <mergeCell ref="DD24:DI24"/>
    <mergeCell ref="CX24:DC24"/>
    <mergeCell ref="BB23:BG23"/>
    <mergeCell ref="BH23:BM23"/>
    <mergeCell ref="BT23:BY23"/>
    <mergeCell ref="BZ23:CE23"/>
    <mergeCell ref="B23:AE23"/>
    <mergeCell ref="AF23:AK23"/>
    <mergeCell ref="AL23:AU23"/>
    <mergeCell ref="AV23:BA23"/>
    <mergeCell ref="DJ23:DO23"/>
    <mergeCell ref="DP23:DU23"/>
    <mergeCell ref="BN23:BS23"/>
    <mergeCell ref="CF22:CK22"/>
    <mergeCell ref="CL22:CQ22"/>
    <mergeCell ref="CX23:DC23"/>
    <mergeCell ref="DD23:DI23"/>
    <mergeCell ref="DP22:DU22"/>
    <mergeCell ref="BN22:BS22"/>
    <mergeCell ref="BT22:BY22"/>
    <mergeCell ref="BB22:BG22"/>
    <mergeCell ref="BH22:BM22"/>
    <mergeCell ref="EN22:ES22"/>
    <mergeCell ref="EB21:EG21"/>
    <mergeCell ref="EH21:EM21"/>
    <mergeCell ref="EN21:ES21"/>
    <mergeCell ref="DJ21:DO21"/>
    <mergeCell ref="DJ22:DO22"/>
    <mergeCell ref="CX22:DC22"/>
    <mergeCell ref="DD22:DI22"/>
    <mergeCell ref="BZ22:CE22"/>
    <mergeCell ref="CR22:CW22"/>
    <mergeCell ref="B22:AE22"/>
    <mergeCell ref="AF22:AK22"/>
    <mergeCell ref="AL22:AU22"/>
    <mergeCell ref="AV22:BA22"/>
    <mergeCell ref="FF20:FK20"/>
    <mergeCell ref="B21:AE21"/>
    <mergeCell ref="AF21:AK21"/>
    <mergeCell ref="AL21:AU21"/>
    <mergeCell ref="AV21:BA21"/>
    <mergeCell ref="BB21:BG21"/>
    <mergeCell ref="BH21:BM21"/>
    <mergeCell ref="BN21:BS21"/>
    <mergeCell ref="DV20:EA20"/>
    <mergeCell ref="ET21:EY21"/>
    <mergeCell ref="DJ20:DO20"/>
    <mergeCell ref="DP20:DU20"/>
    <mergeCell ref="CR21:CW21"/>
    <mergeCell ref="DD21:DI21"/>
    <mergeCell ref="BT21:BY21"/>
    <mergeCell ref="BZ21:CE21"/>
    <mergeCell ref="CF21:CK21"/>
    <mergeCell ref="CL21:CQ21"/>
    <mergeCell ref="ET20:EY20"/>
    <mergeCell ref="EB20:EG20"/>
    <mergeCell ref="EH20:EM20"/>
    <mergeCell ref="EN20:ES20"/>
    <mergeCell ref="CL20:CQ20"/>
    <mergeCell ref="CR20:CW20"/>
    <mergeCell ref="CX20:DC20"/>
    <mergeCell ref="DD20:DI20"/>
    <mergeCell ref="CX21:DC21"/>
    <mergeCell ref="EZ21:FE21"/>
    <mergeCell ref="FF21:FK21"/>
    <mergeCell ref="DP21:DU21"/>
    <mergeCell ref="DV21:EA21"/>
    <mergeCell ref="BH20:BM20"/>
    <mergeCell ref="BZ20:CE20"/>
    <mergeCell ref="CF20:CK20"/>
    <mergeCell ref="BN20:BS20"/>
    <mergeCell ref="B20:AE20"/>
    <mergeCell ref="AF20:AK20"/>
    <mergeCell ref="AL20:AU20"/>
    <mergeCell ref="AV20:BA20"/>
    <mergeCell ref="BT20:BY20"/>
    <mergeCell ref="AL18:AU19"/>
    <mergeCell ref="AV18:BA19"/>
    <mergeCell ref="FF15:FK17"/>
    <mergeCell ref="DV15:EA17"/>
    <mergeCell ref="EB15:EG17"/>
    <mergeCell ref="EH15:EM17"/>
    <mergeCell ref="BN18:BS19"/>
    <mergeCell ref="EZ20:FE20"/>
    <mergeCell ref="BB20:BG20"/>
    <mergeCell ref="FF18:FK19"/>
    <mergeCell ref="B19:AE19"/>
    <mergeCell ref="DV18:EA19"/>
    <mergeCell ref="EB18:EG19"/>
    <mergeCell ref="DJ18:DO19"/>
    <mergeCell ref="DP18:DU19"/>
    <mergeCell ref="BT18:BY19"/>
    <mergeCell ref="CX18:DC19"/>
    <mergeCell ref="DD18:DI19"/>
    <mergeCell ref="BZ18:CE19"/>
    <mergeCell ref="ET18:EY19"/>
    <mergeCell ref="EZ18:FE19"/>
    <mergeCell ref="B18:AE18"/>
    <mergeCell ref="AF18:AK19"/>
    <mergeCell ref="CF18:CK19"/>
    <mergeCell ref="CL18:CQ19"/>
    <mergeCell ref="CR18:CW19"/>
    <mergeCell ref="EH18:EM19"/>
    <mergeCell ref="EN18:ES19"/>
    <mergeCell ref="BZ15:CE17"/>
    <mergeCell ref="CF15:CK17"/>
    <mergeCell ref="CL15:CQ17"/>
    <mergeCell ref="EN15:ES17"/>
    <mergeCell ref="CX15:DC17"/>
    <mergeCell ref="DD15:DI17"/>
    <mergeCell ref="DJ15:DO17"/>
    <mergeCell ref="BN15:BS17"/>
    <mergeCell ref="BT15:BY17"/>
    <mergeCell ref="BB18:BG19"/>
    <mergeCell ref="BH18:BM19"/>
    <mergeCell ref="BB15:BG17"/>
    <mergeCell ref="BH15:BM17"/>
    <mergeCell ref="B15:AE15"/>
    <mergeCell ref="AF15:AK17"/>
    <mergeCell ref="AL15:AU17"/>
    <mergeCell ref="AV15:BA17"/>
    <mergeCell ref="B16:AE16"/>
    <mergeCell ref="B17:AE17"/>
    <mergeCell ref="DV14:EA14"/>
    <mergeCell ref="DD14:DI14"/>
    <mergeCell ref="DJ14:DO14"/>
    <mergeCell ref="CR15:CW17"/>
    <mergeCell ref="DP15:DU17"/>
    <mergeCell ref="ET15:EY17"/>
    <mergeCell ref="EZ15:FE17"/>
    <mergeCell ref="DV13:EA13"/>
    <mergeCell ref="EB13:EG13"/>
    <mergeCell ref="ET13:EY13"/>
    <mergeCell ref="EZ13:FE13"/>
    <mergeCell ref="EH13:EM13"/>
    <mergeCell ref="EN13:ES13"/>
    <mergeCell ref="EH14:EM14"/>
    <mergeCell ref="FF13:FK13"/>
    <mergeCell ref="B14:AE14"/>
    <mergeCell ref="AF14:AK14"/>
    <mergeCell ref="AL14:AU14"/>
    <mergeCell ref="AV14:BA14"/>
    <mergeCell ref="BB14:BG14"/>
    <mergeCell ref="BH14:BM14"/>
    <mergeCell ref="BN14:BS14"/>
    <mergeCell ref="EN14:ES14"/>
    <mergeCell ref="ET14:EY14"/>
    <mergeCell ref="FF14:FK14"/>
    <mergeCell ref="BT14:BY14"/>
    <mergeCell ref="BZ14:CE14"/>
    <mergeCell ref="CF14:CK14"/>
    <mergeCell ref="CL14:CQ14"/>
    <mergeCell ref="CR14:CW14"/>
    <mergeCell ref="CX14:DC14"/>
    <mergeCell ref="EB14:EG14"/>
    <mergeCell ref="EZ14:FE14"/>
    <mergeCell ref="DP14:DU14"/>
    <mergeCell ref="BB13:BG13"/>
    <mergeCell ref="BH13:BM13"/>
    <mergeCell ref="BN13:BS13"/>
    <mergeCell ref="BT13:BY13"/>
    <mergeCell ref="ET12:EY12"/>
    <mergeCell ref="EZ12:FE12"/>
    <mergeCell ref="FF12:FK12"/>
    <mergeCell ref="B12:AE12"/>
    <mergeCell ref="DV12:EA12"/>
    <mergeCell ref="EB12:EG12"/>
    <mergeCell ref="EH12:EM12"/>
    <mergeCell ref="EN12:ES12"/>
    <mergeCell ref="DJ12:DO12"/>
    <mergeCell ref="BB12:BG12"/>
    <mergeCell ref="AF12:AK12"/>
    <mergeCell ref="B1:FJ1"/>
    <mergeCell ref="B2:FJ2"/>
    <mergeCell ref="B10:AE10"/>
    <mergeCell ref="EN9:ES11"/>
    <mergeCell ref="ET9:EY11"/>
    <mergeCell ref="EZ9:FE11"/>
    <mergeCell ref="BT9:BY11"/>
    <mergeCell ref="DD9:DI11"/>
    <mergeCell ref="FF9:FK11"/>
    <mergeCell ref="B13:AE13"/>
    <mergeCell ref="AF13:AK13"/>
    <mergeCell ref="AL13:AU13"/>
    <mergeCell ref="AV13:BA13"/>
    <mergeCell ref="B11:AE11"/>
    <mergeCell ref="CF9:CK11"/>
    <mergeCell ref="CL9:CQ11"/>
    <mergeCell ref="CR9:CW11"/>
    <mergeCell ref="BN9:BS11"/>
    <mergeCell ref="DP12:DU12"/>
    <mergeCell ref="BZ12:CE12"/>
    <mergeCell ref="CX12:DC12"/>
    <mergeCell ref="DD12:DI12"/>
    <mergeCell ref="CX9:DC11"/>
    <mergeCell ref="BT12:BY12"/>
    <mergeCell ref="CL13:CQ13"/>
    <mergeCell ref="DP9:DU11"/>
    <mergeCell ref="DV9:EA11"/>
    <mergeCell ref="BZ9:CE11"/>
    <mergeCell ref="DP13:DU13"/>
    <mergeCell ref="BZ13:CE13"/>
    <mergeCell ref="CF13:CK13"/>
    <mergeCell ref="DD13:DI13"/>
    <mergeCell ref="DJ13:DO13"/>
    <mergeCell ref="AL12:AU12"/>
    <mergeCell ref="AV12:BA12"/>
    <mergeCell ref="BH12:BM12"/>
    <mergeCell ref="BN12:BS12"/>
    <mergeCell ref="ET8:EY8"/>
    <mergeCell ref="EZ8:FE8"/>
    <mergeCell ref="DD8:DI8"/>
    <mergeCell ref="DJ8:DO8"/>
    <mergeCell ref="EB8:EG8"/>
    <mergeCell ref="CX13:DC13"/>
    <mergeCell ref="CF12:CK12"/>
    <mergeCell ref="CL12:CQ12"/>
    <mergeCell ref="CR12:CW12"/>
    <mergeCell ref="CR13:CW13"/>
    <mergeCell ref="FF8:FK8"/>
    <mergeCell ref="B9:AE9"/>
    <mergeCell ref="AF9:AK11"/>
    <mergeCell ref="AL9:AU11"/>
    <mergeCell ref="AV9:BA11"/>
    <mergeCell ref="BB9:BG11"/>
    <mergeCell ref="BH9:BM11"/>
    <mergeCell ref="DJ9:DO11"/>
    <mergeCell ref="EN8:ES8"/>
    <mergeCell ref="BB8:BG8"/>
    <mergeCell ref="EH9:EM11"/>
    <mergeCell ref="CF8:CK8"/>
    <mergeCell ref="CL8:CQ8"/>
    <mergeCell ref="DP8:DU8"/>
    <mergeCell ref="DV8:EA8"/>
    <mergeCell ref="CX8:DC8"/>
    <mergeCell ref="CR8:CW8"/>
    <mergeCell ref="EB9:EG11"/>
    <mergeCell ref="BH8:BM8"/>
    <mergeCell ref="BN8:BS8"/>
    <mergeCell ref="BT8:BY8"/>
    <mergeCell ref="BZ8:CE8"/>
    <mergeCell ref="A4:AE7"/>
    <mergeCell ref="AF4:AK7"/>
    <mergeCell ref="AL4:AU7"/>
    <mergeCell ref="AV7:BA7"/>
    <mergeCell ref="A8:AE8"/>
    <mergeCell ref="AF8:AK8"/>
    <mergeCell ref="AL8:AU8"/>
    <mergeCell ref="AV8:BA8"/>
    <mergeCell ref="BH6:BS6"/>
    <mergeCell ref="BT7:BY7"/>
    <mergeCell ref="BZ7:CE7"/>
    <mergeCell ref="DP7:DU7"/>
    <mergeCell ref="EH8:EM8"/>
    <mergeCell ref="CF7:CK7"/>
    <mergeCell ref="CL7:CQ7"/>
    <mergeCell ref="DW4:DY4"/>
    <mergeCell ref="DV7:EA7"/>
    <mergeCell ref="BB7:BG7"/>
    <mergeCell ref="EN6:EY6"/>
    <mergeCell ref="EZ6:FK6"/>
    <mergeCell ref="BH7:BM7"/>
    <mergeCell ref="BN7:BS7"/>
    <mergeCell ref="EZ7:FE7"/>
    <mergeCell ref="FF7:FK7"/>
    <mergeCell ref="EB7:EG7"/>
    <mergeCell ref="EH7:EM7"/>
    <mergeCell ref="AV6:BG6"/>
    <mergeCell ref="EN7:ES7"/>
    <mergeCell ref="ET7:EY7"/>
    <mergeCell ref="EB6:EM6"/>
    <mergeCell ref="CR7:CW7"/>
    <mergeCell ref="CX7:DC7"/>
    <mergeCell ref="DD7:DI7"/>
    <mergeCell ref="DJ7:DO7"/>
    <mergeCell ref="DP6:EA6"/>
    <mergeCell ref="BT6:CE6"/>
    <mergeCell ref="CF6:CQ6"/>
    <mergeCell ref="CR6:DC6"/>
    <mergeCell ref="DD6:DO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E23"/>
  <sheetViews>
    <sheetView view="pageBreakPreview" zoomScaleSheetLayoutView="100" zoomScalePageLayoutView="0" workbookViewId="0" topLeftCell="A1">
      <selection activeCell="DV19" sqref="DV19:EM19"/>
    </sheetView>
  </sheetViews>
  <sheetFormatPr defaultColWidth="0.875" defaultRowHeight="12.75"/>
  <cols>
    <col min="1" max="16384" width="0.875" style="1" customWidth="1"/>
  </cols>
  <sheetData>
    <row r="1" spans="2:160" ht="15.75">
      <c r="B1" s="185" t="s">
        <v>49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</row>
    <row r="3" spans="2:160" ht="15.75">
      <c r="B3" s="185" t="s">
        <v>50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</row>
    <row r="4" spans="2:160" ht="15.75">
      <c r="B4" s="185" t="s">
        <v>51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</row>
    <row r="6" spans="1:118" ht="27" customHeight="1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4"/>
      <c r="CI6" s="192" t="s">
        <v>35</v>
      </c>
      <c r="CJ6" s="193"/>
      <c r="CK6" s="193"/>
      <c r="CL6" s="193"/>
      <c r="CM6" s="193"/>
      <c r="CN6" s="193"/>
      <c r="CO6" s="193"/>
      <c r="CP6" s="194"/>
      <c r="CQ6" s="192" t="s">
        <v>52</v>
      </c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6"/>
    </row>
    <row r="7" spans="1:118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2"/>
      <c r="CI7" s="180">
        <v>2</v>
      </c>
      <c r="CJ7" s="181"/>
      <c r="CK7" s="181"/>
      <c r="CL7" s="181"/>
      <c r="CM7" s="181"/>
      <c r="CN7" s="181"/>
      <c r="CO7" s="181"/>
      <c r="CP7" s="182"/>
      <c r="CQ7" s="180">
        <v>3</v>
      </c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2"/>
    </row>
    <row r="8" spans="1:118" ht="12.75">
      <c r="A8" s="40"/>
      <c r="B8" s="189" t="s">
        <v>53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90"/>
      <c r="CI8" s="177" t="s">
        <v>42</v>
      </c>
      <c r="CJ8" s="178"/>
      <c r="CK8" s="178"/>
      <c r="CL8" s="178"/>
      <c r="CM8" s="178"/>
      <c r="CN8" s="178"/>
      <c r="CO8" s="178"/>
      <c r="CP8" s="179"/>
      <c r="CQ8" s="180">
        <v>1</v>
      </c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2"/>
    </row>
    <row r="9" spans="1:118" ht="12.75">
      <c r="A9" s="40"/>
      <c r="B9" s="189" t="s">
        <v>54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89"/>
      <c r="CF9" s="189"/>
      <c r="CG9" s="189"/>
      <c r="CH9" s="190"/>
      <c r="CI9" s="177" t="s">
        <v>43</v>
      </c>
      <c r="CJ9" s="178"/>
      <c r="CK9" s="178"/>
      <c r="CL9" s="178"/>
      <c r="CM9" s="178"/>
      <c r="CN9" s="178"/>
      <c r="CO9" s="178"/>
      <c r="CP9" s="179"/>
      <c r="CQ9" s="180">
        <v>1</v>
      </c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2"/>
    </row>
    <row r="10" spans="1:118" ht="12.75">
      <c r="A10" s="40"/>
      <c r="B10" s="189" t="s">
        <v>55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90"/>
      <c r="CI10" s="177" t="s">
        <v>44</v>
      </c>
      <c r="CJ10" s="178"/>
      <c r="CK10" s="178"/>
      <c r="CL10" s="178"/>
      <c r="CM10" s="178"/>
      <c r="CN10" s="178"/>
      <c r="CO10" s="178"/>
      <c r="CP10" s="179"/>
      <c r="CQ10" s="180">
        <v>1</v>
      </c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1"/>
      <c r="DH10" s="181"/>
      <c r="DI10" s="181"/>
      <c r="DJ10" s="181"/>
      <c r="DK10" s="181"/>
      <c r="DL10" s="181"/>
      <c r="DM10" s="181"/>
      <c r="DN10" s="182"/>
    </row>
    <row r="11" spans="1:118" ht="25.5" customHeight="1">
      <c r="A11" s="40"/>
      <c r="B11" s="191" t="s">
        <v>58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4"/>
      <c r="CI11" s="177" t="s">
        <v>56</v>
      </c>
      <c r="CJ11" s="178"/>
      <c r="CK11" s="178"/>
      <c r="CL11" s="178"/>
      <c r="CM11" s="178"/>
      <c r="CN11" s="178"/>
      <c r="CO11" s="178"/>
      <c r="CP11" s="179"/>
      <c r="CQ11" s="180">
        <v>1</v>
      </c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2"/>
    </row>
    <row r="12" spans="1:118" ht="12.75">
      <c r="A12" s="40"/>
      <c r="B12" s="183" t="s">
        <v>59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4"/>
      <c r="CI12" s="177" t="s">
        <v>57</v>
      </c>
      <c r="CJ12" s="178"/>
      <c r="CK12" s="178"/>
      <c r="CL12" s="178"/>
      <c r="CM12" s="178"/>
      <c r="CN12" s="178"/>
      <c r="CO12" s="178"/>
      <c r="CP12" s="179"/>
      <c r="CQ12" s="180">
        <v>1</v>
      </c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2"/>
    </row>
    <row r="15" spans="1:161" ht="15.75">
      <c r="A15" s="185" t="s">
        <v>60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</row>
    <row r="16" spans="1:161" s="43" customFormat="1" ht="12.75">
      <c r="A16" s="197" t="s">
        <v>48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</row>
    <row r="17" ht="12.75">
      <c r="FE17" s="41" t="s">
        <v>47</v>
      </c>
    </row>
    <row r="18" spans="1:161" ht="12.75">
      <c r="A18" s="19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200"/>
      <c r="BY18" s="198" t="s">
        <v>35</v>
      </c>
      <c r="BZ18" s="201"/>
      <c r="CA18" s="201"/>
      <c r="CB18" s="201"/>
      <c r="CC18" s="201"/>
      <c r="CD18" s="201"/>
      <c r="CE18" s="201"/>
      <c r="CF18" s="201"/>
      <c r="CG18" s="201"/>
      <c r="CH18" s="202"/>
      <c r="CI18" s="198" t="s">
        <v>36</v>
      </c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2"/>
      <c r="DD18" s="180" t="s">
        <v>40</v>
      </c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1"/>
      <c r="EZ18" s="181"/>
      <c r="FA18" s="181"/>
      <c r="FB18" s="181"/>
      <c r="FC18" s="181"/>
      <c r="FD18" s="181"/>
      <c r="FE18" s="182"/>
    </row>
    <row r="19" spans="1:161" ht="40.5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6"/>
      <c r="BY19" s="203"/>
      <c r="BZ19" s="204"/>
      <c r="CA19" s="204"/>
      <c r="CB19" s="204"/>
      <c r="CC19" s="204"/>
      <c r="CD19" s="204"/>
      <c r="CE19" s="204"/>
      <c r="CF19" s="204"/>
      <c r="CG19" s="204"/>
      <c r="CH19" s="205"/>
      <c r="CI19" s="203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5"/>
      <c r="DD19" s="186" t="s">
        <v>37</v>
      </c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8"/>
      <c r="DV19" s="186" t="s">
        <v>38</v>
      </c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8"/>
      <c r="EN19" s="186" t="s">
        <v>39</v>
      </c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8"/>
    </row>
    <row r="20" spans="1:161" ht="12.75">
      <c r="A20" s="180">
        <v>1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2"/>
      <c r="BY20" s="180">
        <v>2</v>
      </c>
      <c r="BZ20" s="181"/>
      <c r="CA20" s="181"/>
      <c r="CB20" s="181"/>
      <c r="CC20" s="181"/>
      <c r="CD20" s="181"/>
      <c r="CE20" s="181"/>
      <c r="CF20" s="181"/>
      <c r="CG20" s="181"/>
      <c r="CH20" s="182"/>
      <c r="CI20" s="180">
        <v>3</v>
      </c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2"/>
      <c r="DD20" s="180">
        <v>4</v>
      </c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2"/>
      <c r="DV20" s="180">
        <v>5</v>
      </c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1"/>
      <c r="EH20" s="181"/>
      <c r="EI20" s="181"/>
      <c r="EJ20" s="181"/>
      <c r="EK20" s="181"/>
      <c r="EL20" s="181"/>
      <c r="EM20" s="182"/>
      <c r="EN20" s="180">
        <v>6</v>
      </c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1"/>
      <c r="EZ20" s="181"/>
      <c r="FA20" s="181"/>
      <c r="FB20" s="181"/>
      <c r="FC20" s="181"/>
      <c r="FD20" s="181"/>
      <c r="FE20" s="182"/>
    </row>
    <row r="21" spans="1:161" ht="12.75">
      <c r="A21" s="40"/>
      <c r="B21" s="189" t="s">
        <v>41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90"/>
      <c r="BY21" s="177" t="s">
        <v>42</v>
      </c>
      <c r="BZ21" s="178"/>
      <c r="CA21" s="178"/>
      <c r="CB21" s="178"/>
      <c r="CC21" s="178"/>
      <c r="CD21" s="178"/>
      <c r="CE21" s="178"/>
      <c r="CF21" s="178"/>
      <c r="CG21" s="178"/>
      <c r="CH21" s="179"/>
      <c r="CI21" s="180">
        <v>4</v>
      </c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2"/>
      <c r="DD21" s="180">
        <v>4</v>
      </c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2"/>
      <c r="DV21" s="180">
        <v>0</v>
      </c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2"/>
      <c r="EN21" s="180">
        <v>0</v>
      </c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2"/>
    </row>
    <row r="22" spans="1:161" ht="12.75">
      <c r="A22" s="40"/>
      <c r="B22" s="183" t="s">
        <v>45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4"/>
      <c r="BY22" s="177" t="s">
        <v>43</v>
      </c>
      <c r="BZ22" s="178"/>
      <c r="CA22" s="178"/>
      <c r="CB22" s="178"/>
      <c r="CC22" s="178"/>
      <c r="CD22" s="178"/>
      <c r="CE22" s="178"/>
      <c r="CF22" s="178"/>
      <c r="CG22" s="178"/>
      <c r="CH22" s="179"/>
      <c r="CI22" s="180">
        <v>3</v>
      </c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2"/>
      <c r="DD22" s="180">
        <v>3</v>
      </c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2"/>
      <c r="DV22" s="180">
        <v>0</v>
      </c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2"/>
      <c r="EN22" s="180">
        <v>0</v>
      </c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:161" ht="12.75">
      <c r="A23" s="40"/>
      <c r="B23" s="189" t="s">
        <v>46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90"/>
      <c r="BY23" s="177" t="s">
        <v>44</v>
      </c>
      <c r="BZ23" s="178"/>
      <c r="CA23" s="178"/>
      <c r="CB23" s="178"/>
      <c r="CC23" s="178"/>
      <c r="CD23" s="178"/>
      <c r="CE23" s="178"/>
      <c r="CF23" s="178"/>
      <c r="CG23" s="178"/>
      <c r="CH23" s="179"/>
      <c r="CI23" s="180">
        <v>0</v>
      </c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2"/>
      <c r="DD23" s="180">
        <v>0</v>
      </c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2"/>
      <c r="DV23" s="180">
        <v>0</v>
      </c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2"/>
      <c r="EN23" s="180">
        <v>0</v>
      </c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2"/>
    </row>
  </sheetData>
  <sheetProtection/>
  <mergeCells count="57">
    <mergeCell ref="DD18:FE18"/>
    <mergeCell ref="A18:BX19"/>
    <mergeCell ref="BY18:CH19"/>
    <mergeCell ref="CI18:DC19"/>
    <mergeCell ref="EN20:FE20"/>
    <mergeCell ref="DD19:DU19"/>
    <mergeCell ref="DV23:EM23"/>
    <mergeCell ref="EN23:FE23"/>
    <mergeCell ref="DV21:EM21"/>
    <mergeCell ref="EN21:FE21"/>
    <mergeCell ref="DV22:EM22"/>
    <mergeCell ref="EN22:FE22"/>
    <mergeCell ref="EN19:FE19"/>
    <mergeCell ref="B23:BX23"/>
    <mergeCell ref="BY23:CH23"/>
    <mergeCell ref="CI20:DC20"/>
    <mergeCell ref="DV20:EM20"/>
    <mergeCell ref="B22:BX22"/>
    <mergeCell ref="B21:BX21"/>
    <mergeCell ref="B1:FD1"/>
    <mergeCell ref="B3:FD3"/>
    <mergeCell ref="B4:FD4"/>
    <mergeCell ref="A6:CH6"/>
    <mergeCell ref="CI6:CP6"/>
    <mergeCell ref="CQ6:DN6"/>
    <mergeCell ref="CI21:DC21"/>
    <mergeCell ref="DD21:DU21"/>
    <mergeCell ref="A20:BX20"/>
    <mergeCell ref="CI23:DC23"/>
    <mergeCell ref="BY21:CH21"/>
    <mergeCell ref="CQ7:DN7"/>
    <mergeCell ref="CI22:DC22"/>
    <mergeCell ref="DD22:DU22"/>
    <mergeCell ref="DD23:DU23"/>
    <mergeCell ref="BY20:CH20"/>
    <mergeCell ref="DD20:DU20"/>
    <mergeCell ref="BY22:CH22"/>
    <mergeCell ref="A16:FE16"/>
    <mergeCell ref="A7:CH7"/>
    <mergeCell ref="CI7:CP7"/>
    <mergeCell ref="B10:CH10"/>
    <mergeCell ref="CI10:CP10"/>
    <mergeCell ref="A15:FE15"/>
    <mergeCell ref="DV19:EM19"/>
    <mergeCell ref="CI8:CP8"/>
    <mergeCell ref="CQ8:DN8"/>
    <mergeCell ref="B8:CH8"/>
    <mergeCell ref="B9:CH9"/>
    <mergeCell ref="CI9:CP9"/>
    <mergeCell ref="CQ9:DN9"/>
    <mergeCell ref="CQ10:DN10"/>
    <mergeCell ref="B11:CH11"/>
    <mergeCell ref="CI11:CP11"/>
    <mergeCell ref="CQ11:DN11"/>
    <mergeCell ref="B12:CH12"/>
    <mergeCell ref="CI12:CP12"/>
    <mergeCell ref="CQ12:DN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L175"/>
  <sheetViews>
    <sheetView view="pageBreakPreview" zoomScale="86" zoomScaleSheetLayoutView="86" zoomScalePageLayoutView="0" workbookViewId="0" topLeftCell="A169">
      <selection activeCell="BS95" sqref="BS95:CG101"/>
    </sheetView>
  </sheetViews>
  <sheetFormatPr defaultColWidth="0.875" defaultRowHeight="12.75"/>
  <cols>
    <col min="1" max="1" width="1.875" style="1" bestFit="1" customWidth="1"/>
    <col min="2" max="16384" width="0.875" style="1" customWidth="1"/>
  </cols>
  <sheetData>
    <row r="1" spans="2:166" ht="15" customHeight="1">
      <c r="B1" s="185" t="s">
        <v>76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spans="2:166" ht="15" customHeight="1">
      <c r="B2" s="185" t="s">
        <v>77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</row>
    <row r="3" ht="6" customHeight="1"/>
    <row r="4" spans="1:167" ht="18.75" customHeight="1">
      <c r="A4" s="198" t="s">
        <v>98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200"/>
      <c r="AL4" s="226" t="s">
        <v>324</v>
      </c>
      <c r="AM4" s="226"/>
      <c r="AN4" s="226"/>
      <c r="AO4" s="226"/>
      <c r="AP4" s="226"/>
      <c r="AQ4" s="226"/>
      <c r="AR4" s="226"/>
      <c r="AS4" s="226"/>
      <c r="AT4" s="226" t="s">
        <v>63</v>
      </c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 t="s">
        <v>73</v>
      </c>
      <c r="BF4" s="226"/>
      <c r="BG4" s="226"/>
      <c r="BH4" s="226"/>
      <c r="BI4" s="226"/>
      <c r="BJ4" s="226"/>
      <c r="BK4" s="226"/>
      <c r="BL4" s="226"/>
      <c r="BM4" s="226"/>
      <c r="BN4" s="226"/>
      <c r="BO4" s="229" t="s">
        <v>61</v>
      </c>
      <c r="BP4" s="229"/>
      <c r="BQ4" s="229"/>
      <c r="BR4" s="229"/>
      <c r="BS4" s="229"/>
      <c r="BT4" s="229"/>
      <c r="BU4" s="229"/>
      <c r="BV4" s="229"/>
      <c r="BW4" s="229"/>
      <c r="BX4" s="226" t="s">
        <v>64</v>
      </c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 t="s">
        <v>75</v>
      </c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 t="s">
        <v>74</v>
      </c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8" t="s">
        <v>72</v>
      </c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6"/>
    </row>
    <row r="5" spans="1:167" ht="18.75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23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9"/>
      <c r="BP5" s="229"/>
      <c r="BQ5" s="229"/>
      <c r="BR5" s="229"/>
      <c r="BS5" s="229"/>
      <c r="BT5" s="229"/>
      <c r="BU5" s="229"/>
      <c r="BV5" s="229"/>
      <c r="BW5" s="229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 t="s">
        <v>79</v>
      </c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 t="s">
        <v>62</v>
      </c>
      <c r="FC5" s="226"/>
      <c r="FD5" s="226"/>
      <c r="FE5" s="226"/>
      <c r="FF5" s="226"/>
      <c r="FG5" s="226"/>
      <c r="FH5" s="226"/>
      <c r="FI5" s="226"/>
      <c r="FJ5" s="226"/>
      <c r="FK5" s="226"/>
    </row>
    <row r="6" spans="1:167" ht="70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9"/>
      <c r="BP6" s="229"/>
      <c r="BQ6" s="229"/>
      <c r="BR6" s="229"/>
      <c r="BS6" s="229"/>
      <c r="BT6" s="229"/>
      <c r="BU6" s="229"/>
      <c r="BV6" s="229"/>
      <c r="BW6" s="229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30" t="s">
        <v>65</v>
      </c>
      <c r="CJ6" s="230"/>
      <c r="CK6" s="230"/>
      <c r="CL6" s="230"/>
      <c r="CM6" s="230"/>
      <c r="CN6" s="230"/>
      <c r="CO6" s="230"/>
      <c r="CP6" s="227" t="s">
        <v>66</v>
      </c>
      <c r="CQ6" s="227"/>
      <c r="CR6" s="227"/>
      <c r="CS6" s="227"/>
      <c r="CT6" s="227"/>
      <c r="CU6" s="227"/>
      <c r="CV6" s="227"/>
      <c r="CW6" s="227" t="s">
        <v>67</v>
      </c>
      <c r="CX6" s="227"/>
      <c r="CY6" s="227"/>
      <c r="CZ6" s="227"/>
      <c r="DA6" s="227"/>
      <c r="DB6" s="227"/>
      <c r="DC6" s="227"/>
      <c r="DD6" s="230" t="s">
        <v>68</v>
      </c>
      <c r="DE6" s="230"/>
      <c r="DF6" s="230"/>
      <c r="DG6" s="230"/>
      <c r="DH6" s="230"/>
      <c r="DI6" s="230"/>
      <c r="DJ6" s="230"/>
      <c r="DK6" s="227" t="s">
        <v>69</v>
      </c>
      <c r="DL6" s="227"/>
      <c r="DM6" s="227"/>
      <c r="DN6" s="227"/>
      <c r="DO6" s="227"/>
      <c r="DP6" s="227"/>
      <c r="DQ6" s="227"/>
      <c r="DR6" s="227" t="s">
        <v>70</v>
      </c>
      <c r="DS6" s="227"/>
      <c r="DT6" s="227"/>
      <c r="DU6" s="227"/>
      <c r="DV6" s="227"/>
      <c r="DW6" s="227"/>
      <c r="DX6" s="227"/>
      <c r="DY6" s="227" t="s">
        <v>71</v>
      </c>
      <c r="DZ6" s="227"/>
      <c r="EA6" s="227"/>
      <c r="EB6" s="227"/>
      <c r="EC6" s="227"/>
      <c r="ED6" s="227"/>
      <c r="EE6" s="227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</row>
    <row r="7" spans="1:167" s="45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2"/>
      <c r="AT7" s="180">
        <v>3</v>
      </c>
      <c r="AU7" s="181"/>
      <c r="AV7" s="181"/>
      <c r="AW7" s="181"/>
      <c r="AX7" s="181"/>
      <c r="AY7" s="181"/>
      <c r="AZ7" s="181"/>
      <c r="BA7" s="181"/>
      <c r="BB7" s="181"/>
      <c r="BC7" s="181"/>
      <c r="BD7" s="182"/>
      <c r="BE7" s="180">
        <v>4</v>
      </c>
      <c r="BF7" s="181"/>
      <c r="BG7" s="181"/>
      <c r="BH7" s="181"/>
      <c r="BI7" s="181"/>
      <c r="BJ7" s="181"/>
      <c r="BK7" s="181"/>
      <c r="BL7" s="181"/>
      <c r="BM7" s="181"/>
      <c r="BN7" s="182"/>
      <c r="BO7" s="214">
        <v>5</v>
      </c>
      <c r="BP7" s="215"/>
      <c r="BQ7" s="215"/>
      <c r="BR7" s="215"/>
      <c r="BS7" s="215"/>
      <c r="BT7" s="215"/>
      <c r="BU7" s="215"/>
      <c r="BV7" s="215"/>
      <c r="BW7" s="216"/>
      <c r="BX7" s="180">
        <v>6</v>
      </c>
      <c r="BY7" s="181"/>
      <c r="BZ7" s="181"/>
      <c r="CA7" s="181"/>
      <c r="CB7" s="181"/>
      <c r="CC7" s="181"/>
      <c r="CD7" s="181"/>
      <c r="CE7" s="181"/>
      <c r="CF7" s="181"/>
      <c r="CG7" s="181"/>
      <c r="CH7" s="182"/>
      <c r="CI7" s="214">
        <v>7</v>
      </c>
      <c r="CJ7" s="215"/>
      <c r="CK7" s="215"/>
      <c r="CL7" s="215"/>
      <c r="CM7" s="215"/>
      <c r="CN7" s="215"/>
      <c r="CO7" s="216"/>
      <c r="CP7" s="180">
        <v>8</v>
      </c>
      <c r="CQ7" s="181"/>
      <c r="CR7" s="181"/>
      <c r="CS7" s="181"/>
      <c r="CT7" s="181"/>
      <c r="CU7" s="181"/>
      <c r="CV7" s="182"/>
      <c r="CW7" s="180">
        <v>9</v>
      </c>
      <c r="CX7" s="181"/>
      <c r="CY7" s="181"/>
      <c r="CZ7" s="181"/>
      <c r="DA7" s="181"/>
      <c r="DB7" s="181"/>
      <c r="DC7" s="182"/>
      <c r="DD7" s="214">
        <v>10</v>
      </c>
      <c r="DE7" s="215"/>
      <c r="DF7" s="215"/>
      <c r="DG7" s="215"/>
      <c r="DH7" s="215"/>
      <c r="DI7" s="215"/>
      <c r="DJ7" s="216"/>
      <c r="DK7" s="180">
        <v>11</v>
      </c>
      <c r="DL7" s="181"/>
      <c r="DM7" s="181"/>
      <c r="DN7" s="181"/>
      <c r="DO7" s="181"/>
      <c r="DP7" s="181"/>
      <c r="DQ7" s="182"/>
      <c r="DR7" s="180">
        <v>12</v>
      </c>
      <c r="DS7" s="181"/>
      <c r="DT7" s="181"/>
      <c r="DU7" s="181"/>
      <c r="DV7" s="181"/>
      <c r="DW7" s="181"/>
      <c r="DX7" s="182"/>
      <c r="DY7" s="180">
        <v>13</v>
      </c>
      <c r="DZ7" s="181"/>
      <c r="EA7" s="181"/>
      <c r="EB7" s="181"/>
      <c r="EC7" s="181"/>
      <c r="ED7" s="181"/>
      <c r="EE7" s="182"/>
      <c r="EF7" s="180">
        <v>14</v>
      </c>
      <c r="EG7" s="181"/>
      <c r="EH7" s="181"/>
      <c r="EI7" s="181"/>
      <c r="EJ7" s="181"/>
      <c r="EK7" s="181"/>
      <c r="EL7" s="181"/>
      <c r="EM7" s="181"/>
      <c r="EN7" s="181"/>
      <c r="EO7" s="181"/>
      <c r="EP7" s="182"/>
      <c r="EQ7" s="180">
        <v>15</v>
      </c>
      <c r="ER7" s="181"/>
      <c r="ES7" s="181"/>
      <c r="ET7" s="181"/>
      <c r="EU7" s="181"/>
      <c r="EV7" s="181"/>
      <c r="EW7" s="181"/>
      <c r="EX7" s="181"/>
      <c r="EY7" s="181"/>
      <c r="EZ7" s="181"/>
      <c r="FA7" s="182"/>
      <c r="FB7" s="180">
        <v>16</v>
      </c>
      <c r="FC7" s="181"/>
      <c r="FD7" s="181"/>
      <c r="FE7" s="181"/>
      <c r="FF7" s="181"/>
      <c r="FG7" s="181"/>
      <c r="FH7" s="181"/>
      <c r="FI7" s="181"/>
      <c r="FJ7" s="181"/>
      <c r="FK7" s="182"/>
    </row>
    <row r="8" spans="1:167" ht="12.75">
      <c r="A8" s="40"/>
      <c r="B8" s="252" t="s">
        <v>78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3"/>
      <c r="AL8" s="259" t="s">
        <v>42</v>
      </c>
      <c r="AM8" s="260"/>
      <c r="AN8" s="260"/>
      <c r="AO8" s="260"/>
      <c r="AP8" s="260"/>
      <c r="AQ8" s="260"/>
      <c r="AR8" s="260"/>
      <c r="AS8" s="261"/>
      <c r="AT8" s="259"/>
      <c r="AU8" s="260"/>
      <c r="AV8" s="260"/>
      <c r="AW8" s="260"/>
      <c r="AX8" s="260"/>
      <c r="AY8" s="260"/>
      <c r="AZ8" s="260"/>
      <c r="BA8" s="260"/>
      <c r="BB8" s="260"/>
      <c r="BC8" s="260"/>
      <c r="BD8" s="261"/>
      <c r="BE8" s="219">
        <v>16911</v>
      </c>
      <c r="BF8" s="220"/>
      <c r="BG8" s="220"/>
      <c r="BH8" s="220"/>
      <c r="BI8" s="220"/>
      <c r="BJ8" s="220"/>
      <c r="BK8" s="220"/>
      <c r="BL8" s="220"/>
      <c r="BM8" s="220"/>
      <c r="BN8" s="221"/>
      <c r="BO8" s="254">
        <f>SUM(BO9:BW32)</f>
        <v>2243</v>
      </c>
      <c r="BP8" s="255"/>
      <c r="BQ8" s="255"/>
      <c r="BR8" s="255"/>
      <c r="BS8" s="255"/>
      <c r="BT8" s="255"/>
      <c r="BU8" s="255"/>
      <c r="BV8" s="255"/>
      <c r="BW8" s="256"/>
      <c r="BX8" s="219">
        <v>976</v>
      </c>
      <c r="BY8" s="220"/>
      <c r="BZ8" s="220"/>
      <c r="CA8" s="220"/>
      <c r="CB8" s="220"/>
      <c r="CC8" s="220"/>
      <c r="CD8" s="220"/>
      <c r="CE8" s="220"/>
      <c r="CF8" s="220"/>
      <c r="CG8" s="220"/>
      <c r="CH8" s="221"/>
      <c r="CI8" s="254">
        <f>SUM(CI9:CO32)</f>
        <v>2279</v>
      </c>
      <c r="CJ8" s="255"/>
      <c r="CK8" s="255"/>
      <c r="CL8" s="255"/>
      <c r="CM8" s="255"/>
      <c r="CN8" s="255"/>
      <c r="CO8" s="256"/>
      <c r="CP8" s="219">
        <f>SUM(CP9:CV32)</f>
        <v>1901</v>
      </c>
      <c r="CQ8" s="220"/>
      <c r="CR8" s="220"/>
      <c r="CS8" s="220"/>
      <c r="CT8" s="220"/>
      <c r="CU8" s="220"/>
      <c r="CV8" s="221"/>
      <c r="CW8" s="219">
        <f>SUM(CW9:DC32)</f>
        <v>1261</v>
      </c>
      <c r="CX8" s="220"/>
      <c r="CY8" s="220"/>
      <c r="CZ8" s="220"/>
      <c r="DA8" s="220"/>
      <c r="DB8" s="220"/>
      <c r="DC8" s="221"/>
      <c r="DD8" s="254">
        <f>SUM(DD9:DJ32)</f>
        <v>1094</v>
      </c>
      <c r="DE8" s="255"/>
      <c r="DF8" s="255"/>
      <c r="DG8" s="255"/>
      <c r="DH8" s="255"/>
      <c r="DI8" s="255"/>
      <c r="DJ8" s="256"/>
      <c r="DK8" s="219">
        <v>0</v>
      </c>
      <c r="DL8" s="220"/>
      <c r="DM8" s="220"/>
      <c r="DN8" s="220"/>
      <c r="DO8" s="220"/>
      <c r="DP8" s="220"/>
      <c r="DQ8" s="221"/>
      <c r="DR8" s="219" t="s">
        <v>81</v>
      </c>
      <c r="DS8" s="220"/>
      <c r="DT8" s="220"/>
      <c r="DU8" s="220"/>
      <c r="DV8" s="220"/>
      <c r="DW8" s="220"/>
      <c r="DX8" s="221"/>
      <c r="DY8" s="219" t="s">
        <v>81</v>
      </c>
      <c r="DZ8" s="220"/>
      <c r="EA8" s="220"/>
      <c r="EB8" s="220"/>
      <c r="EC8" s="220"/>
      <c r="ED8" s="220"/>
      <c r="EE8" s="221"/>
      <c r="EF8" s="219">
        <f>SUM(EF9:EP32)</f>
        <v>6535</v>
      </c>
      <c r="EG8" s="220"/>
      <c r="EH8" s="220"/>
      <c r="EI8" s="220"/>
      <c r="EJ8" s="220"/>
      <c r="EK8" s="220"/>
      <c r="EL8" s="220"/>
      <c r="EM8" s="220"/>
      <c r="EN8" s="220"/>
      <c r="EO8" s="220"/>
      <c r="EP8" s="221"/>
      <c r="EQ8" s="219">
        <f>SUM(EQ9:FA32)</f>
        <v>2944</v>
      </c>
      <c r="ER8" s="220"/>
      <c r="ES8" s="220"/>
      <c r="ET8" s="220"/>
      <c r="EU8" s="220"/>
      <c r="EV8" s="220"/>
      <c r="EW8" s="220"/>
      <c r="EX8" s="220"/>
      <c r="EY8" s="220"/>
      <c r="EZ8" s="220"/>
      <c r="FA8" s="221"/>
      <c r="FB8" s="219">
        <f>SUM(FB9:FK32)</f>
        <v>3337</v>
      </c>
      <c r="FC8" s="220"/>
      <c r="FD8" s="220"/>
      <c r="FE8" s="220"/>
      <c r="FF8" s="220"/>
      <c r="FG8" s="220"/>
      <c r="FH8" s="220"/>
      <c r="FI8" s="220"/>
      <c r="FJ8" s="220"/>
      <c r="FK8" s="221"/>
    </row>
    <row r="9" spans="1:167" ht="12.75">
      <c r="A9" s="24"/>
      <c r="B9" s="267" t="s">
        <v>82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8"/>
      <c r="AL9" s="249"/>
      <c r="AM9" s="250"/>
      <c r="AN9" s="250"/>
      <c r="AO9" s="250"/>
      <c r="AP9" s="250"/>
      <c r="AQ9" s="250"/>
      <c r="AR9" s="250"/>
      <c r="AS9" s="251"/>
      <c r="AT9" s="249"/>
      <c r="AU9" s="250"/>
      <c r="AV9" s="250"/>
      <c r="AW9" s="250"/>
      <c r="AX9" s="250"/>
      <c r="AY9" s="250"/>
      <c r="AZ9" s="250"/>
      <c r="BA9" s="250"/>
      <c r="BB9" s="250"/>
      <c r="BC9" s="250"/>
      <c r="BD9" s="251"/>
      <c r="BE9" s="206"/>
      <c r="BF9" s="207"/>
      <c r="BG9" s="207"/>
      <c r="BH9" s="207"/>
      <c r="BI9" s="207"/>
      <c r="BJ9" s="207"/>
      <c r="BK9" s="207"/>
      <c r="BL9" s="207"/>
      <c r="BM9" s="207"/>
      <c r="BN9" s="208"/>
      <c r="BO9" s="240"/>
      <c r="BP9" s="241"/>
      <c r="BQ9" s="241"/>
      <c r="BR9" s="241"/>
      <c r="BS9" s="241"/>
      <c r="BT9" s="241"/>
      <c r="BU9" s="241"/>
      <c r="BV9" s="241"/>
      <c r="BW9" s="242"/>
      <c r="BX9" s="206"/>
      <c r="BY9" s="207"/>
      <c r="BZ9" s="207"/>
      <c r="CA9" s="207"/>
      <c r="CB9" s="207"/>
      <c r="CC9" s="207"/>
      <c r="CD9" s="207"/>
      <c r="CE9" s="207"/>
      <c r="CF9" s="207"/>
      <c r="CG9" s="207"/>
      <c r="CH9" s="208"/>
      <c r="CI9" s="240"/>
      <c r="CJ9" s="241"/>
      <c r="CK9" s="241"/>
      <c r="CL9" s="241"/>
      <c r="CM9" s="241"/>
      <c r="CN9" s="241"/>
      <c r="CO9" s="242"/>
      <c r="CP9" s="206"/>
      <c r="CQ9" s="207"/>
      <c r="CR9" s="207"/>
      <c r="CS9" s="207"/>
      <c r="CT9" s="207"/>
      <c r="CU9" s="207"/>
      <c r="CV9" s="208"/>
      <c r="CW9" s="206"/>
      <c r="CX9" s="207"/>
      <c r="CY9" s="207"/>
      <c r="CZ9" s="207"/>
      <c r="DA9" s="207"/>
      <c r="DB9" s="207"/>
      <c r="DC9" s="208"/>
      <c r="DD9" s="240"/>
      <c r="DE9" s="241"/>
      <c r="DF9" s="241"/>
      <c r="DG9" s="241"/>
      <c r="DH9" s="241"/>
      <c r="DI9" s="241"/>
      <c r="DJ9" s="242"/>
      <c r="DK9" s="206"/>
      <c r="DL9" s="207"/>
      <c r="DM9" s="207"/>
      <c r="DN9" s="207"/>
      <c r="DO9" s="207"/>
      <c r="DP9" s="207"/>
      <c r="DQ9" s="208"/>
      <c r="DR9" s="206"/>
      <c r="DS9" s="207"/>
      <c r="DT9" s="207"/>
      <c r="DU9" s="207"/>
      <c r="DV9" s="207"/>
      <c r="DW9" s="207"/>
      <c r="DX9" s="208"/>
      <c r="DY9" s="206"/>
      <c r="DZ9" s="207"/>
      <c r="EA9" s="207"/>
      <c r="EB9" s="207"/>
      <c r="EC9" s="207"/>
      <c r="ED9" s="207"/>
      <c r="EE9" s="208"/>
      <c r="EF9" s="206"/>
      <c r="EG9" s="207"/>
      <c r="EH9" s="207"/>
      <c r="EI9" s="207"/>
      <c r="EJ9" s="207"/>
      <c r="EK9" s="207"/>
      <c r="EL9" s="207"/>
      <c r="EM9" s="207"/>
      <c r="EN9" s="207"/>
      <c r="EO9" s="207"/>
      <c r="EP9" s="208"/>
      <c r="EQ9" s="206"/>
      <c r="ER9" s="207"/>
      <c r="ES9" s="207"/>
      <c r="ET9" s="207"/>
      <c r="EU9" s="207"/>
      <c r="EV9" s="207"/>
      <c r="EW9" s="207"/>
      <c r="EX9" s="207"/>
      <c r="EY9" s="207"/>
      <c r="EZ9" s="207"/>
      <c r="FA9" s="208"/>
      <c r="FB9" s="206"/>
      <c r="FC9" s="207"/>
      <c r="FD9" s="207"/>
      <c r="FE9" s="207"/>
      <c r="FF9" s="207"/>
      <c r="FG9" s="207"/>
      <c r="FH9" s="207"/>
      <c r="FI9" s="207"/>
      <c r="FJ9" s="207"/>
      <c r="FK9" s="208"/>
    </row>
    <row r="10" spans="1:167" ht="12.75">
      <c r="A10" s="29"/>
      <c r="B10" s="209" t="s">
        <v>499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10"/>
      <c r="AL10" s="235"/>
      <c r="AM10" s="236"/>
      <c r="AN10" s="236"/>
      <c r="AO10" s="236"/>
      <c r="AP10" s="236"/>
      <c r="AQ10" s="236"/>
      <c r="AR10" s="236"/>
      <c r="AS10" s="237"/>
      <c r="AT10" s="235" t="s">
        <v>500</v>
      </c>
      <c r="AU10" s="236"/>
      <c r="AV10" s="236"/>
      <c r="AW10" s="236"/>
      <c r="AX10" s="236"/>
      <c r="AY10" s="236"/>
      <c r="AZ10" s="236"/>
      <c r="BA10" s="236"/>
      <c r="BB10" s="236"/>
      <c r="BC10" s="236"/>
      <c r="BD10" s="237"/>
      <c r="BE10" s="222">
        <v>205</v>
      </c>
      <c r="BF10" s="223"/>
      <c r="BG10" s="223"/>
      <c r="BH10" s="223"/>
      <c r="BI10" s="223"/>
      <c r="BJ10" s="223"/>
      <c r="BK10" s="223"/>
      <c r="BL10" s="223"/>
      <c r="BM10" s="223"/>
      <c r="BN10" s="224"/>
      <c r="BO10" s="231">
        <v>32</v>
      </c>
      <c r="BP10" s="232"/>
      <c r="BQ10" s="232"/>
      <c r="BR10" s="232"/>
      <c r="BS10" s="232"/>
      <c r="BT10" s="232"/>
      <c r="BU10" s="232"/>
      <c r="BV10" s="232"/>
      <c r="BW10" s="233"/>
      <c r="BX10" s="222">
        <v>0</v>
      </c>
      <c r="BY10" s="223"/>
      <c r="BZ10" s="223"/>
      <c r="CA10" s="223"/>
      <c r="CB10" s="223"/>
      <c r="CC10" s="223"/>
      <c r="CD10" s="223"/>
      <c r="CE10" s="223"/>
      <c r="CF10" s="223"/>
      <c r="CG10" s="223"/>
      <c r="CH10" s="224"/>
      <c r="CI10" s="231">
        <v>33</v>
      </c>
      <c r="CJ10" s="232"/>
      <c r="CK10" s="232"/>
      <c r="CL10" s="232"/>
      <c r="CM10" s="232"/>
      <c r="CN10" s="232"/>
      <c r="CO10" s="233"/>
      <c r="CP10" s="222">
        <v>36</v>
      </c>
      <c r="CQ10" s="223"/>
      <c r="CR10" s="223"/>
      <c r="CS10" s="223"/>
      <c r="CT10" s="223"/>
      <c r="CU10" s="223"/>
      <c r="CV10" s="224"/>
      <c r="CW10" s="222">
        <v>33</v>
      </c>
      <c r="CX10" s="223"/>
      <c r="CY10" s="223"/>
      <c r="CZ10" s="223"/>
      <c r="DA10" s="223"/>
      <c r="DB10" s="223"/>
      <c r="DC10" s="224"/>
      <c r="DD10" s="231">
        <v>0</v>
      </c>
      <c r="DE10" s="232"/>
      <c r="DF10" s="232"/>
      <c r="DG10" s="232"/>
      <c r="DH10" s="232"/>
      <c r="DI10" s="232"/>
      <c r="DJ10" s="233"/>
      <c r="DK10" s="222">
        <v>0</v>
      </c>
      <c r="DL10" s="223"/>
      <c r="DM10" s="223"/>
      <c r="DN10" s="223"/>
      <c r="DO10" s="223"/>
      <c r="DP10" s="223"/>
      <c r="DQ10" s="224"/>
      <c r="DR10" s="222" t="s">
        <v>81</v>
      </c>
      <c r="DS10" s="223"/>
      <c r="DT10" s="223"/>
      <c r="DU10" s="223"/>
      <c r="DV10" s="223"/>
      <c r="DW10" s="223"/>
      <c r="DX10" s="224"/>
      <c r="DY10" s="222" t="s">
        <v>81</v>
      </c>
      <c r="DZ10" s="223"/>
      <c r="EA10" s="223"/>
      <c r="EB10" s="223"/>
      <c r="EC10" s="223"/>
      <c r="ED10" s="223"/>
      <c r="EE10" s="224"/>
      <c r="EF10" s="222">
        <f aca="true" t="shared" si="0" ref="EF10:EF32">SUM(CI10:DJ10)</f>
        <v>102</v>
      </c>
      <c r="EG10" s="223"/>
      <c r="EH10" s="223"/>
      <c r="EI10" s="223"/>
      <c r="EJ10" s="223"/>
      <c r="EK10" s="223"/>
      <c r="EL10" s="223"/>
      <c r="EM10" s="223"/>
      <c r="EN10" s="223"/>
      <c r="EO10" s="223"/>
      <c r="EP10" s="224"/>
      <c r="EQ10" s="222">
        <v>3</v>
      </c>
      <c r="ER10" s="223"/>
      <c r="ES10" s="223"/>
      <c r="ET10" s="223"/>
      <c r="EU10" s="223"/>
      <c r="EV10" s="223"/>
      <c r="EW10" s="223"/>
      <c r="EX10" s="223"/>
      <c r="EY10" s="223"/>
      <c r="EZ10" s="223"/>
      <c r="FA10" s="224"/>
      <c r="FB10" s="222">
        <v>22</v>
      </c>
      <c r="FC10" s="223"/>
      <c r="FD10" s="223"/>
      <c r="FE10" s="223"/>
      <c r="FF10" s="223"/>
      <c r="FG10" s="223"/>
      <c r="FH10" s="223"/>
      <c r="FI10" s="223"/>
      <c r="FJ10" s="223"/>
      <c r="FK10" s="224"/>
    </row>
    <row r="11" spans="1:167" ht="12.75">
      <c r="A11" s="29"/>
      <c r="B11" s="209" t="s">
        <v>513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10"/>
      <c r="AL11" s="235"/>
      <c r="AM11" s="236"/>
      <c r="AN11" s="236"/>
      <c r="AO11" s="236"/>
      <c r="AP11" s="236"/>
      <c r="AQ11" s="236"/>
      <c r="AR11" s="236"/>
      <c r="AS11" s="237"/>
      <c r="AT11" s="235" t="s">
        <v>528</v>
      </c>
      <c r="AU11" s="236"/>
      <c r="AV11" s="236"/>
      <c r="AW11" s="236"/>
      <c r="AX11" s="236"/>
      <c r="AY11" s="236"/>
      <c r="AZ11" s="236"/>
      <c r="BA11" s="236"/>
      <c r="BB11" s="236"/>
      <c r="BC11" s="236"/>
      <c r="BD11" s="237"/>
      <c r="BE11" s="222">
        <v>843</v>
      </c>
      <c r="BF11" s="223"/>
      <c r="BG11" s="223"/>
      <c r="BH11" s="223"/>
      <c r="BI11" s="223"/>
      <c r="BJ11" s="223"/>
      <c r="BK11" s="223"/>
      <c r="BL11" s="223"/>
      <c r="BM11" s="223"/>
      <c r="BN11" s="224"/>
      <c r="BO11" s="231">
        <v>88</v>
      </c>
      <c r="BP11" s="232"/>
      <c r="BQ11" s="232"/>
      <c r="BR11" s="232"/>
      <c r="BS11" s="232"/>
      <c r="BT11" s="232"/>
      <c r="BU11" s="232"/>
      <c r="BV11" s="232"/>
      <c r="BW11" s="233"/>
      <c r="BX11" s="222">
        <v>16</v>
      </c>
      <c r="BY11" s="223"/>
      <c r="BZ11" s="223"/>
      <c r="CA11" s="223"/>
      <c r="CB11" s="223"/>
      <c r="CC11" s="223"/>
      <c r="CD11" s="223"/>
      <c r="CE11" s="223"/>
      <c r="CF11" s="223"/>
      <c r="CG11" s="223"/>
      <c r="CH11" s="224"/>
      <c r="CI11" s="231">
        <v>91</v>
      </c>
      <c r="CJ11" s="232"/>
      <c r="CK11" s="232"/>
      <c r="CL11" s="232"/>
      <c r="CM11" s="232"/>
      <c r="CN11" s="232"/>
      <c r="CO11" s="233"/>
      <c r="CP11" s="222">
        <v>64</v>
      </c>
      <c r="CQ11" s="223"/>
      <c r="CR11" s="223"/>
      <c r="CS11" s="223"/>
      <c r="CT11" s="223"/>
      <c r="CU11" s="223"/>
      <c r="CV11" s="224"/>
      <c r="CW11" s="222">
        <v>39</v>
      </c>
      <c r="CX11" s="223"/>
      <c r="CY11" s="223"/>
      <c r="CZ11" s="223"/>
      <c r="DA11" s="223"/>
      <c r="DB11" s="223"/>
      <c r="DC11" s="224"/>
      <c r="DD11" s="231">
        <v>40</v>
      </c>
      <c r="DE11" s="232"/>
      <c r="DF11" s="232"/>
      <c r="DG11" s="232"/>
      <c r="DH11" s="232"/>
      <c r="DI11" s="232"/>
      <c r="DJ11" s="233"/>
      <c r="DK11" s="222">
        <v>0</v>
      </c>
      <c r="DL11" s="223"/>
      <c r="DM11" s="223"/>
      <c r="DN11" s="223"/>
      <c r="DO11" s="223"/>
      <c r="DP11" s="223"/>
      <c r="DQ11" s="224"/>
      <c r="DR11" s="222" t="s">
        <v>81</v>
      </c>
      <c r="DS11" s="223"/>
      <c r="DT11" s="223"/>
      <c r="DU11" s="223"/>
      <c r="DV11" s="223"/>
      <c r="DW11" s="223"/>
      <c r="DX11" s="224"/>
      <c r="DY11" s="222" t="s">
        <v>81</v>
      </c>
      <c r="DZ11" s="223"/>
      <c r="EA11" s="223"/>
      <c r="EB11" s="223"/>
      <c r="EC11" s="223"/>
      <c r="ED11" s="223"/>
      <c r="EE11" s="224"/>
      <c r="EF11" s="222">
        <f t="shared" si="0"/>
        <v>234</v>
      </c>
      <c r="EG11" s="223"/>
      <c r="EH11" s="223"/>
      <c r="EI11" s="223"/>
      <c r="EJ11" s="223"/>
      <c r="EK11" s="223"/>
      <c r="EL11" s="223"/>
      <c r="EM11" s="223"/>
      <c r="EN11" s="223"/>
      <c r="EO11" s="223"/>
      <c r="EP11" s="224"/>
      <c r="EQ11" s="222">
        <v>38</v>
      </c>
      <c r="ER11" s="223"/>
      <c r="ES11" s="223"/>
      <c r="ET11" s="223"/>
      <c r="EU11" s="223"/>
      <c r="EV11" s="223"/>
      <c r="EW11" s="223"/>
      <c r="EX11" s="223"/>
      <c r="EY11" s="223"/>
      <c r="EZ11" s="223"/>
      <c r="FA11" s="224"/>
      <c r="FB11" s="222">
        <v>109</v>
      </c>
      <c r="FC11" s="223"/>
      <c r="FD11" s="223"/>
      <c r="FE11" s="223"/>
      <c r="FF11" s="223"/>
      <c r="FG11" s="223"/>
      <c r="FH11" s="223"/>
      <c r="FI11" s="223"/>
      <c r="FJ11" s="223"/>
      <c r="FK11" s="224"/>
    </row>
    <row r="12" spans="1:167" ht="13.5" customHeight="1">
      <c r="A12" s="29"/>
      <c r="B12" s="209" t="s">
        <v>552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10"/>
      <c r="AL12" s="235"/>
      <c r="AM12" s="236"/>
      <c r="AN12" s="236"/>
      <c r="AO12" s="236"/>
      <c r="AP12" s="236"/>
      <c r="AQ12" s="236"/>
      <c r="AR12" s="236"/>
      <c r="AS12" s="237"/>
      <c r="AT12" s="235" t="s">
        <v>553</v>
      </c>
      <c r="AU12" s="236"/>
      <c r="AV12" s="236"/>
      <c r="AW12" s="236"/>
      <c r="AX12" s="236"/>
      <c r="AY12" s="236"/>
      <c r="AZ12" s="236"/>
      <c r="BA12" s="236"/>
      <c r="BB12" s="236"/>
      <c r="BC12" s="236"/>
      <c r="BD12" s="237"/>
      <c r="BE12" s="222">
        <v>378</v>
      </c>
      <c r="BF12" s="223"/>
      <c r="BG12" s="223"/>
      <c r="BH12" s="223"/>
      <c r="BI12" s="223"/>
      <c r="BJ12" s="223"/>
      <c r="BK12" s="223"/>
      <c r="BL12" s="223"/>
      <c r="BM12" s="223"/>
      <c r="BN12" s="224"/>
      <c r="BO12" s="231">
        <v>69</v>
      </c>
      <c r="BP12" s="232"/>
      <c r="BQ12" s="232"/>
      <c r="BR12" s="232"/>
      <c r="BS12" s="232"/>
      <c r="BT12" s="232"/>
      <c r="BU12" s="232"/>
      <c r="BV12" s="232"/>
      <c r="BW12" s="233"/>
      <c r="BX12" s="222">
        <v>9</v>
      </c>
      <c r="BY12" s="223"/>
      <c r="BZ12" s="223"/>
      <c r="CA12" s="223"/>
      <c r="CB12" s="223"/>
      <c r="CC12" s="223"/>
      <c r="CD12" s="223"/>
      <c r="CE12" s="223"/>
      <c r="CF12" s="223"/>
      <c r="CG12" s="223"/>
      <c r="CH12" s="224"/>
      <c r="CI12" s="231">
        <v>68</v>
      </c>
      <c r="CJ12" s="232"/>
      <c r="CK12" s="232"/>
      <c r="CL12" s="232"/>
      <c r="CM12" s="232"/>
      <c r="CN12" s="232"/>
      <c r="CO12" s="233"/>
      <c r="CP12" s="222">
        <v>41</v>
      </c>
      <c r="CQ12" s="223"/>
      <c r="CR12" s="223"/>
      <c r="CS12" s="223"/>
      <c r="CT12" s="223"/>
      <c r="CU12" s="223"/>
      <c r="CV12" s="224"/>
      <c r="CW12" s="222">
        <v>19</v>
      </c>
      <c r="CX12" s="223"/>
      <c r="CY12" s="223"/>
      <c r="CZ12" s="223"/>
      <c r="DA12" s="223"/>
      <c r="DB12" s="223"/>
      <c r="DC12" s="224"/>
      <c r="DD12" s="231">
        <v>29</v>
      </c>
      <c r="DE12" s="232"/>
      <c r="DF12" s="232"/>
      <c r="DG12" s="232"/>
      <c r="DH12" s="232"/>
      <c r="DI12" s="232"/>
      <c r="DJ12" s="233"/>
      <c r="DK12" s="222">
        <v>0</v>
      </c>
      <c r="DL12" s="223"/>
      <c r="DM12" s="223"/>
      <c r="DN12" s="223"/>
      <c r="DO12" s="223"/>
      <c r="DP12" s="223"/>
      <c r="DQ12" s="224"/>
      <c r="DR12" s="222" t="s">
        <v>81</v>
      </c>
      <c r="DS12" s="223"/>
      <c r="DT12" s="223"/>
      <c r="DU12" s="223"/>
      <c r="DV12" s="223"/>
      <c r="DW12" s="223"/>
      <c r="DX12" s="224"/>
      <c r="DY12" s="222" t="s">
        <v>81</v>
      </c>
      <c r="DZ12" s="223"/>
      <c r="EA12" s="223"/>
      <c r="EB12" s="223"/>
      <c r="EC12" s="223"/>
      <c r="ED12" s="223"/>
      <c r="EE12" s="224"/>
      <c r="EF12" s="222">
        <f t="shared" si="0"/>
        <v>157</v>
      </c>
      <c r="EG12" s="223"/>
      <c r="EH12" s="223"/>
      <c r="EI12" s="223"/>
      <c r="EJ12" s="223"/>
      <c r="EK12" s="223"/>
      <c r="EL12" s="223"/>
      <c r="EM12" s="223"/>
      <c r="EN12" s="223"/>
      <c r="EO12" s="223"/>
      <c r="EP12" s="224"/>
      <c r="EQ12" s="222">
        <v>39</v>
      </c>
      <c r="ER12" s="223"/>
      <c r="ES12" s="223"/>
      <c r="ET12" s="223"/>
      <c r="EU12" s="223"/>
      <c r="EV12" s="223"/>
      <c r="EW12" s="223"/>
      <c r="EX12" s="223"/>
      <c r="EY12" s="223"/>
      <c r="EZ12" s="223"/>
      <c r="FA12" s="224"/>
      <c r="FB12" s="222">
        <v>98</v>
      </c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ht="13.5" customHeight="1">
      <c r="A13" s="29"/>
      <c r="B13" s="209" t="s">
        <v>561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10"/>
      <c r="AL13" s="235"/>
      <c r="AM13" s="236"/>
      <c r="AN13" s="236"/>
      <c r="AO13" s="236"/>
      <c r="AP13" s="236"/>
      <c r="AQ13" s="236"/>
      <c r="AR13" s="236"/>
      <c r="AS13" s="237"/>
      <c r="AT13" s="235" t="s">
        <v>562</v>
      </c>
      <c r="AU13" s="236"/>
      <c r="AV13" s="236"/>
      <c r="AW13" s="236"/>
      <c r="AX13" s="236"/>
      <c r="AY13" s="236"/>
      <c r="AZ13" s="236"/>
      <c r="BA13" s="236"/>
      <c r="BB13" s="236"/>
      <c r="BC13" s="236"/>
      <c r="BD13" s="237"/>
      <c r="BE13" s="222">
        <v>654</v>
      </c>
      <c r="BF13" s="223"/>
      <c r="BG13" s="223"/>
      <c r="BH13" s="223"/>
      <c r="BI13" s="223"/>
      <c r="BJ13" s="223"/>
      <c r="BK13" s="223"/>
      <c r="BL13" s="223"/>
      <c r="BM13" s="223"/>
      <c r="BN13" s="224"/>
      <c r="BO13" s="231">
        <v>78</v>
      </c>
      <c r="BP13" s="232"/>
      <c r="BQ13" s="232"/>
      <c r="BR13" s="232"/>
      <c r="BS13" s="232"/>
      <c r="BT13" s="232"/>
      <c r="BU13" s="232"/>
      <c r="BV13" s="232"/>
      <c r="BW13" s="233"/>
      <c r="BX13" s="222">
        <v>16</v>
      </c>
      <c r="BY13" s="223"/>
      <c r="BZ13" s="223"/>
      <c r="CA13" s="223"/>
      <c r="CB13" s="223"/>
      <c r="CC13" s="223"/>
      <c r="CD13" s="223"/>
      <c r="CE13" s="223"/>
      <c r="CF13" s="223"/>
      <c r="CG13" s="223"/>
      <c r="CH13" s="224"/>
      <c r="CI13" s="231">
        <v>75</v>
      </c>
      <c r="CJ13" s="232"/>
      <c r="CK13" s="232"/>
      <c r="CL13" s="232"/>
      <c r="CM13" s="232"/>
      <c r="CN13" s="232"/>
      <c r="CO13" s="233"/>
      <c r="CP13" s="222">
        <v>75</v>
      </c>
      <c r="CQ13" s="223"/>
      <c r="CR13" s="223"/>
      <c r="CS13" s="223"/>
      <c r="CT13" s="223"/>
      <c r="CU13" s="223"/>
      <c r="CV13" s="224"/>
      <c r="CW13" s="222">
        <v>76</v>
      </c>
      <c r="CX13" s="223"/>
      <c r="CY13" s="223"/>
      <c r="CZ13" s="223"/>
      <c r="DA13" s="223"/>
      <c r="DB13" s="223"/>
      <c r="DC13" s="224"/>
      <c r="DD13" s="231">
        <v>73</v>
      </c>
      <c r="DE13" s="232"/>
      <c r="DF13" s="232"/>
      <c r="DG13" s="232"/>
      <c r="DH13" s="232"/>
      <c r="DI13" s="232"/>
      <c r="DJ13" s="233"/>
      <c r="DK13" s="222">
        <v>0</v>
      </c>
      <c r="DL13" s="223"/>
      <c r="DM13" s="223"/>
      <c r="DN13" s="223"/>
      <c r="DO13" s="223"/>
      <c r="DP13" s="223"/>
      <c r="DQ13" s="224"/>
      <c r="DR13" s="222" t="s">
        <v>81</v>
      </c>
      <c r="DS13" s="223"/>
      <c r="DT13" s="223"/>
      <c r="DU13" s="223"/>
      <c r="DV13" s="223"/>
      <c r="DW13" s="223"/>
      <c r="DX13" s="224"/>
      <c r="DY13" s="222" t="s">
        <v>81</v>
      </c>
      <c r="DZ13" s="223"/>
      <c r="EA13" s="223"/>
      <c r="EB13" s="223"/>
      <c r="EC13" s="223"/>
      <c r="ED13" s="223"/>
      <c r="EE13" s="224"/>
      <c r="EF13" s="222">
        <f t="shared" si="0"/>
        <v>299</v>
      </c>
      <c r="EG13" s="223"/>
      <c r="EH13" s="223"/>
      <c r="EI13" s="223"/>
      <c r="EJ13" s="223"/>
      <c r="EK13" s="223"/>
      <c r="EL13" s="223"/>
      <c r="EM13" s="223"/>
      <c r="EN13" s="223"/>
      <c r="EO13" s="223"/>
      <c r="EP13" s="224"/>
      <c r="EQ13" s="222">
        <v>80</v>
      </c>
      <c r="ER13" s="223"/>
      <c r="ES13" s="223"/>
      <c r="ET13" s="223"/>
      <c r="EU13" s="223"/>
      <c r="EV13" s="223"/>
      <c r="EW13" s="223"/>
      <c r="EX13" s="223"/>
      <c r="EY13" s="223"/>
      <c r="EZ13" s="223"/>
      <c r="FA13" s="224"/>
      <c r="FB13" s="222">
        <v>136</v>
      </c>
      <c r="FC13" s="223"/>
      <c r="FD13" s="223"/>
      <c r="FE13" s="223"/>
      <c r="FF13" s="223"/>
      <c r="FG13" s="223"/>
      <c r="FH13" s="223"/>
      <c r="FI13" s="223"/>
      <c r="FJ13" s="223"/>
      <c r="FK13" s="224"/>
    </row>
    <row r="14" spans="1:167" ht="12.75">
      <c r="A14" s="29"/>
      <c r="B14" s="209" t="s">
        <v>502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10"/>
      <c r="AL14" s="235"/>
      <c r="AM14" s="236"/>
      <c r="AN14" s="236"/>
      <c r="AO14" s="236"/>
      <c r="AP14" s="236"/>
      <c r="AQ14" s="236"/>
      <c r="AR14" s="236"/>
      <c r="AS14" s="237"/>
      <c r="AT14" s="235" t="s">
        <v>503</v>
      </c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  <c r="BE14" s="222">
        <v>375</v>
      </c>
      <c r="BF14" s="223"/>
      <c r="BG14" s="223"/>
      <c r="BH14" s="223"/>
      <c r="BI14" s="223"/>
      <c r="BJ14" s="223"/>
      <c r="BK14" s="223"/>
      <c r="BL14" s="223"/>
      <c r="BM14" s="223"/>
      <c r="BN14" s="224"/>
      <c r="BO14" s="231">
        <v>87</v>
      </c>
      <c r="BP14" s="232"/>
      <c r="BQ14" s="232"/>
      <c r="BR14" s="232"/>
      <c r="BS14" s="232"/>
      <c r="BT14" s="232"/>
      <c r="BU14" s="232"/>
      <c r="BV14" s="232"/>
      <c r="BW14" s="233"/>
      <c r="BX14" s="222">
        <v>23</v>
      </c>
      <c r="BY14" s="223"/>
      <c r="BZ14" s="223"/>
      <c r="CA14" s="223"/>
      <c r="CB14" s="223"/>
      <c r="CC14" s="223"/>
      <c r="CD14" s="223"/>
      <c r="CE14" s="223"/>
      <c r="CF14" s="223"/>
      <c r="CG14" s="223"/>
      <c r="CH14" s="224"/>
      <c r="CI14" s="231">
        <v>87</v>
      </c>
      <c r="CJ14" s="232"/>
      <c r="CK14" s="232"/>
      <c r="CL14" s="232"/>
      <c r="CM14" s="232"/>
      <c r="CN14" s="232"/>
      <c r="CO14" s="233"/>
      <c r="CP14" s="222">
        <v>76</v>
      </c>
      <c r="CQ14" s="223"/>
      <c r="CR14" s="223"/>
      <c r="CS14" s="223"/>
      <c r="CT14" s="223"/>
      <c r="CU14" s="223"/>
      <c r="CV14" s="224"/>
      <c r="CW14" s="222">
        <v>72</v>
      </c>
      <c r="CX14" s="223"/>
      <c r="CY14" s="223"/>
      <c r="CZ14" s="223"/>
      <c r="DA14" s="223"/>
      <c r="DB14" s="223"/>
      <c r="DC14" s="224"/>
      <c r="DD14" s="231">
        <v>60</v>
      </c>
      <c r="DE14" s="232"/>
      <c r="DF14" s="232"/>
      <c r="DG14" s="232"/>
      <c r="DH14" s="232"/>
      <c r="DI14" s="232"/>
      <c r="DJ14" s="233"/>
      <c r="DK14" s="222">
        <v>0</v>
      </c>
      <c r="DL14" s="223"/>
      <c r="DM14" s="223"/>
      <c r="DN14" s="223"/>
      <c r="DO14" s="223"/>
      <c r="DP14" s="223"/>
      <c r="DQ14" s="224"/>
      <c r="DR14" s="222" t="s">
        <v>81</v>
      </c>
      <c r="DS14" s="223"/>
      <c r="DT14" s="223"/>
      <c r="DU14" s="223"/>
      <c r="DV14" s="223"/>
      <c r="DW14" s="223"/>
      <c r="DX14" s="224"/>
      <c r="DY14" s="222" t="s">
        <v>81</v>
      </c>
      <c r="DZ14" s="223"/>
      <c r="EA14" s="223"/>
      <c r="EB14" s="223"/>
      <c r="EC14" s="223"/>
      <c r="ED14" s="223"/>
      <c r="EE14" s="224"/>
      <c r="EF14" s="222">
        <f t="shared" si="0"/>
        <v>295</v>
      </c>
      <c r="EG14" s="223"/>
      <c r="EH14" s="223"/>
      <c r="EI14" s="223"/>
      <c r="EJ14" s="223"/>
      <c r="EK14" s="223"/>
      <c r="EL14" s="223"/>
      <c r="EM14" s="223"/>
      <c r="EN14" s="223"/>
      <c r="EO14" s="223"/>
      <c r="EP14" s="224"/>
      <c r="EQ14" s="222">
        <v>66</v>
      </c>
      <c r="ER14" s="223"/>
      <c r="ES14" s="223"/>
      <c r="ET14" s="223"/>
      <c r="EU14" s="223"/>
      <c r="EV14" s="223"/>
      <c r="EW14" s="223"/>
      <c r="EX14" s="223"/>
      <c r="EY14" s="223"/>
      <c r="EZ14" s="223"/>
      <c r="FA14" s="224"/>
      <c r="FB14" s="222">
        <v>232</v>
      </c>
      <c r="FC14" s="223"/>
      <c r="FD14" s="223"/>
      <c r="FE14" s="223"/>
      <c r="FF14" s="223"/>
      <c r="FG14" s="223"/>
      <c r="FH14" s="223"/>
      <c r="FI14" s="223"/>
      <c r="FJ14" s="223"/>
      <c r="FK14" s="224"/>
    </row>
    <row r="15" spans="1:167" ht="12.75">
      <c r="A15" s="29"/>
      <c r="B15" s="209" t="s">
        <v>543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10"/>
      <c r="AL15" s="235"/>
      <c r="AM15" s="236"/>
      <c r="AN15" s="236"/>
      <c r="AO15" s="236"/>
      <c r="AP15" s="236"/>
      <c r="AQ15" s="236"/>
      <c r="AR15" s="236"/>
      <c r="AS15" s="237"/>
      <c r="AT15" s="235" t="s">
        <v>544</v>
      </c>
      <c r="AU15" s="236"/>
      <c r="AV15" s="236"/>
      <c r="AW15" s="236"/>
      <c r="AX15" s="236"/>
      <c r="AY15" s="236"/>
      <c r="AZ15" s="236"/>
      <c r="BA15" s="236"/>
      <c r="BB15" s="236"/>
      <c r="BC15" s="236"/>
      <c r="BD15" s="237"/>
      <c r="BE15" s="222">
        <v>344</v>
      </c>
      <c r="BF15" s="223"/>
      <c r="BG15" s="223"/>
      <c r="BH15" s="223"/>
      <c r="BI15" s="223"/>
      <c r="BJ15" s="223"/>
      <c r="BK15" s="223"/>
      <c r="BL15" s="223"/>
      <c r="BM15" s="223"/>
      <c r="BN15" s="224"/>
      <c r="BO15" s="231">
        <v>44</v>
      </c>
      <c r="BP15" s="232"/>
      <c r="BQ15" s="232"/>
      <c r="BR15" s="232"/>
      <c r="BS15" s="232"/>
      <c r="BT15" s="232"/>
      <c r="BU15" s="232"/>
      <c r="BV15" s="232"/>
      <c r="BW15" s="233"/>
      <c r="BX15" s="222">
        <v>4</v>
      </c>
      <c r="BY15" s="223"/>
      <c r="BZ15" s="223"/>
      <c r="CA15" s="223"/>
      <c r="CB15" s="223"/>
      <c r="CC15" s="223"/>
      <c r="CD15" s="223"/>
      <c r="CE15" s="223"/>
      <c r="CF15" s="223"/>
      <c r="CG15" s="223"/>
      <c r="CH15" s="224"/>
      <c r="CI15" s="231">
        <v>44</v>
      </c>
      <c r="CJ15" s="232"/>
      <c r="CK15" s="232"/>
      <c r="CL15" s="232"/>
      <c r="CM15" s="232"/>
      <c r="CN15" s="232"/>
      <c r="CO15" s="233"/>
      <c r="CP15" s="222">
        <v>0</v>
      </c>
      <c r="CQ15" s="223"/>
      <c r="CR15" s="223"/>
      <c r="CS15" s="223"/>
      <c r="CT15" s="223"/>
      <c r="CU15" s="223"/>
      <c r="CV15" s="224"/>
      <c r="CW15" s="222">
        <v>0</v>
      </c>
      <c r="CX15" s="223"/>
      <c r="CY15" s="223"/>
      <c r="CZ15" s="223"/>
      <c r="DA15" s="223"/>
      <c r="DB15" s="223"/>
      <c r="DC15" s="224"/>
      <c r="DD15" s="231">
        <v>0</v>
      </c>
      <c r="DE15" s="232"/>
      <c r="DF15" s="232"/>
      <c r="DG15" s="232"/>
      <c r="DH15" s="232"/>
      <c r="DI15" s="232"/>
      <c r="DJ15" s="233"/>
      <c r="DK15" s="222">
        <v>0</v>
      </c>
      <c r="DL15" s="223"/>
      <c r="DM15" s="223"/>
      <c r="DN15" s="223"/>
      <c r="DO15" s="223"/>
      <c r="DP15" s="223"/>
      <c r="DQ15" s="224"/>
      <c r="DR15" s="222" t="s">
        <v>81</v>
      </c>
      <c r="DS15" s="223"/>
      <c r="DT15" s="223"/>
      <c r="DU15" s="223"/>
      <c r="DV15" s="223"/>
      <c r="DW15" s="223"/>
      <c r="DX15" s="224"/>
      <c r="DY15" s="222" t="s">
        <v>81</v>
      </c>
      <c r="DZ15" s="223"/>
      <c r="EA15" s="223"/>
      <c r="EB15" s="223"/>
      <c r="EC15" s="223"/>
      <c r="ED15" s="223"/>
      <c r="EE15" s="224"/>
      <c r="EF15" s="222">
        <f t="shared" si="0"/>
        <v>44</v>
      </c>
      <c r="EG15" s="223"/>
      <c r="EH15" s="223"/>
      <c r="EI15" s="223"/>
      <c r="EJ15" s="223"/>
      <c r="EK15" s="223"/>
      <c r="EL15" s="223"/>
      <c r="EM15" s="223"/>
      <c r="EN15" s="223"/>
      <c r="EO15" s="223"/>
      <c r="EP15" s="224"/>
      <c r="EQ15" s="222">
        <v>4</v>
      </c>
      <c r="ER15" s="223"/>
      <c r="ES15" s="223"/>
      <c r="ET15" s="223"/>
      <c r="EU15" s="223"/>
      <c r="EV15" s="223"/>
      <c r="EW15" s="223"/>
      <c r="EX15" s="223"/>
      <c r="EY15" s="223"/>
      <c r="EZ15" s="223"/>
      <c r="FA15" s="224"/>
      <c r="FB15" s="231">
        <v>30</v>
      </c>
      <c r="FC15" s="232"/>
      <c r="FD15" s="232"/>
      <c r="FE15" s="232"/>
      <c r="FF15" s="232"/>
      <c r="FG15" s="232"/>
      <c r="FH15" s="232"/>
      <c r="FI15" s="232"/>
      <c r="FJ15" s="232"/>
      <c r="FK15" s="233"/>
    </row>
    <row r="16" spans="1:167" ht="12.75">
      <c r="A16" s="29"/>
      <c r="B16" s="209" t="s">
        <v>533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10"/>
      <c r="AL16" s="235"/>
      <c r="AM16" s="236"/>
      <c r="AN16" s="236"/>
      <c r="AO16" s="236"/>
      <c r="AP16" s="236"/>
      <c r="AQ16" s="236"/>
      <c r="AR16" s="236"/>
      <c r="AS16" s="237"/>
      <c r="AT16" s="235" t="s">
        <v>534</v>
      </c>
      <c r="AU16" s="236"/>
      <c r="AV16" s="236"/>
      <c r="AW16" s="236"/>
      <c r="AX16" s="236"/>
      <c r="AY16" s="236"/>
      <c r="AZ16" s="236"/>
      <c r="BA16" s="236"/>
      <c r="BB16" s="236"/>
      <c r="BC16" s="236"/>
      <c r="BD16" s="237"/>
      <c r="BE16" s="222">
        <v>0</v>
      </c>
      <c r="BF16" s="223"/>
      <c r="BG16" s="223"/>
      <c r="BH16" s="223"/>
      <c r="BI16" s="223"/>
      <c r="BJ16" s="223"/>
      <c r="BK16" s="223"/>
      <c r="BL16" s="223"/>
      <c r="BM16" s="223"/>
      <c r="BN16" s="224"/>
      <c r="BO16" s="231">
        <v>0</v>
      </c>
      <c r="BP16" s="232"/>
      <c r="BQ16" s="232"/>
      <c r="BR16" s="232"/>
      <c r="BS16" s="232"/>
      <c r="BT16" s="232"/>
      <c r="BU16" s="232"/>
      <c r="BV16" s="232"/>
      <c r="BW16" s="233"/>
      <c r="BX16" s="222">
        <v>0</v>
      </c>
      <c r="BY16" s="223"/>
      <c r="BZ16" s="223"/>
      <c r="CA16" s="223"/>
      <c r="CB16" s="223"/>
      <c r="CC16" s="223"/>
      <c r="CD16" s="223"/>
      <c r="CE16" s="223"/>
      <c r="CF16" s="223"/>
      <c r="CG16" s="223"/>
      <c r="CH16" s="224"/>
      <c r="CI16" s="231">
        <v>0</v>
      </c>
      <c r="CJ16" s="232"/>
      <c r="CK16" s="232"/>
      <c r="CL16" s="232"/>
      <c r="CM16" s="232"/>
      <c r="CN16" s="232"/>
      <c r="CO16" s="233"/>
      <c r="CP16" s="222">
        <v>0</v>
      </c>
      <c r="CQ16" s="223"/>
      <c r="CR16" s="223"/>
      <c r="CS16" s="223"/>
      <c r="CT16" s="223"/>
      <c r="CU16" s="223"/>
      <c r="CV16" s="224"/>
      <c r="CW16" s="222">
        <v>14</v>
      </c>
      <c r="CX16" s="223"/>
      <c r="CY16" s="223"/>
      <c r="CZ16" s="223"/>
      <c r="DA16" s="223"/>
      <c r="DB16" s="223"/>
      <c r="DC16" s="224"/>
      <c r="DD16" s="231">
        <v>0</v>
      </c>
      <c r="DE16" s="232"/>
      <c r="DF16" s="232"/>
      <c r="DG16" s="232"/>
      <c r="DH16" s="232"/>
      <c r="DI16" s="232"/>
      <c r="DJ16" s="233"/>
      <c r="DK16" s="222">
        <v>0</v>
      </c>
      <c r="DL16" s="223"/>
      <c r="DM16" s="223"/>
      <c r="DN16" s="223"/>
      <c r="DO16" s="223"/>
      <c r="DP16" s="223"/>
      <c r="DQ16" s="224"/>
      <c r="DR16" s="222" t="s">
        <v>81</v>
      </c>
      <c r="DS16" s="223"/>
      <c r="DT16" s="223"/>
      <c r="DU16" s="223"/>
      <c r="DV16" s="223"/>
      <c r="DW16" s="223"/>
      <c r="DX16" s="224"/>
      <c r="DY16" s="222" t="s">
        <v>81</v>
      </c>
      <c r="DZ16" s="223"/>
      <c r="EA16" s="223"/>
      <c r="EB16" s="223"/>
      <c r="EC16" s="223"/>
      <c r="ED16" s="223"/>
      <c r="EE16" s="224"/>
      <c r="EF16" s="222">
        <f t="shared" si="0"/>
        <v>14</v>
      </c>
      <c r="EG16" s="223"/>
      <c r="EH16" s="223"/>
      <c r="EI16" s="223"/>
      <c r="EJ16" s="223"/>
      <c r="EK16" s="223"/>
      <c r="EL16" s="223"/>
      <c r="EM16" s="223"/>
      <c r="EN16" s="223"/>
      <c r="EO16" s="223"/>
      <c r="EP16" s="224"/>
      <c r="EQ16" s="222">
        <v>3</v>
      </c>
      <c r="ER16" s="223"/>
      <c r="ES16" s="223"/>
      <c r="ET16" s="223"/>
      <c r="EU16" s="223"/>
      <c r="EV16" s="223"/>
      <c r="EW16" s="223"/>
      <c r="EX16" s="223"/>
      <c r="EY16" s="223"/>
      <c r="EZ16" s="223"/>
      <c r="FA16" s="224"/>
      <c r="FB16" s="222">
        <v>4</v>
      </c>
      <c r="FC16" s="223"/>
      <c r="FD16" s="223"/>
      <c r="FE16" s="223"/>
      <c r="FF16" s="223"/>
      <c r="FG16" s="223"/>
      <c r="FH16" s="223"/>
      <c r="FI16" s="223"/>
      <c r="FJ16" s="223"/>
      <c r="FK16" s="224"/>
    </row>
    <row r="17" spans="1:167" ht="12.75">
      <c r="A17" s="29"/>
      <c r="B17" s="209" t="s">
        <v>549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10"/>
      <c r="AL17" s="235"/>
      <c r="AM17" s="236"/>
      <c r="AN17" s="236"/>
      <c r="AO17" s="236"/>
      <c r="AP17" s="236"/>
      <c r="AQ17" s="236"/>
      <c r="AR17" s="236"/>
      <c r="AS17" s="237"/>
      <c r="AT17" s="235" t="s">
        <v>550</v>
      </c>
      <c r="AU17" s="236"/>
      <c r="AV17" s="236"/>
      <c r="AW17" s="236"/>
      <c r="AX17" s="236"/>
      <c r="AY17" s="236"/>
      <c r="AZ17" s="236"/>
      <c r="BA17" s="236"/>
      <c r="BB17" s="236"/>
      <c r="BC17" s="236"/>
      <c r="BD17" s="237"/>
      <c r="BE17" s="222">
        <v>206</v>
      </c>
      <c r="BF17" s="223"/>
      <c r="BG17" s="223"/>
      <c r="BH17" s="223"/>
      <c r="BI17" s="223"/>
      <c r="BJ17" s="223"/>
      <c r="BK17" s="223"/>
      <c r="BL17" s="223"/>
      <c r="BM17" s="223"/>
      <c r="BN17" s="224"/>
      <c r="BO17" s="231">
        <v>52</v>
      </c>
      <c r="BP17" s="232"/>
      <c r="BQ17" s="232"/>
      <c r="BR17" s="232"/>
      <c r="BS17" s="232"/>
      <c r="BT17" s="232"/>
      <c r="BU17" s="232"/>
      <c r="BV17" s="232"/>
      <c r="BW17" s="233"/>
      <c r="BX17" s="222">
        <v>5</v>
      </c>
      <c r="BY17" s="223"/>
      <c r="BZ17" s="223"/>
      <c r="CA17" s="223"/>
      <c r="CB17" s="223"/>
      <c r="CC17" s="223"/>
      <c r="CD17" s="223"/>
      <c r="CE17" s="223"/>
      <c r="CF17" s="223"/>
      <c r="CG17" s="223"/>
      <c r="CH17" s="224"/>
      <c r="CI17" s="231">
        <v>52</v>
      </c>
      <c r="CJ17" s="232"/>
      <c r="CK17" s="232"/>
      <c r="CL17" s="232"/>
      <c r="CM17" s="232"/>
      <c r="CN17" s="232"/>
      <c r="CO17" s="233"/>
      <c r="CP17" s="222">
        <v>56</v>
      </c>
      <c r="CQ17" s="223"/>
      <c r="CR17" s="223"/>
      <c r="CS17" s="223"/>
      <c r="CT17" s="223"/>
      <c r="CU17" s="223"/>
      <c r="CV17" s="224"/>
      <c r="CW17" s="222">
        <v>49</v>
      </c>
      <c r="CX17" s="223"/>
      <c r="CY17" s="223"/>
      <c r="CZ17" s="223"/>
      <c r="DA17" s="223"/>
      <c r="DB17" s="223"/>
      <c r="DC17" s="224"/>
      <c r="DD17" s="231">
        <v>59</v>
      </c>
      <c r="DE17" s="232"/>
      <c r="DF17" s="232"/>
      <c r="DG17" s="232"/>
      <c r="DH17" s="232"/>
      <c r="DI17" s="232"/>
      <c r="DJ17" s="233"/>
      <c r="DK17" s="222">
        <v>0</v>
      </c>
      <c r="DL17" s="223"/>
      <c r="DM17" s="223"/>
      <c r="DN17" s="223"/>
      <c r="DO17" s="223"/>
      <c r="DP17" s="223"/>
      <c r="DQ17" s="224"/>
      <c r="DR17" s="222" t="s">
        <v>81</v>
      </c>
      <c r="DS17" s="223"/>
      <c r="DT17" s="223"/>
      <c r="DU17" s="223"/>
      <c r="DV17" s="223"/>
      <c r="DW17" s="223"/>
      <c r="DX17" s="224"/>
      <c r="DY17" s="222" t="s">
        <v>81</v>
      </c>
      <c r="DZ17" s="223"/>
      <c r="EA17" s="223"/>
      <c r="EB17" s="223"/>
      <c r="EC17" s="223"/>
      <c r="ED17" s="223"/>
      <c r="EE17" s="224"/>
      <c r="EF17" s="222">
        <f t="shared" si="0"/>
        <v>216</v>
      </c>
      <c r="EG17" s="223"/>
      <c r="EH17" s="223"/>
      <c r="EI17" s="223"/>
      <c r="EJ17" s="223"/>
      <c r="EK17" s="223"/>
      <c r="EL17" s="223"/>
      <c r="EM17" s="223"/>
      <c r="EN17" s="223"/>
      <c r="EO17" s="223"/>
      <c r="EP17" s="224"/>
      <c r="EQ17" s="222">
        <v>55</v>
      </c>
      <c r="ER17" s="223"/>
      <c r="ES17" s="223"/>
      <c r="ET17" s="223"/>
      <c r="EU17" s="223"/>
      <c r="EV17" s="223"/>
      <c r="EW17" s="223"/>
      <c r="EX17" s="223"/>
      <c r="EY17" s="223"/>
      <c r="EZ17" s="223"/>
      <c r="FA17" s="224"/>
      <c r="FB17" s="222">
        <v>184</v>
      </c>
      <c r="FC17" s="223"/>
      <c r="FD17" s="223"/>
      <c r="FE17" s="223"/>
      <c r="FF17" s="223"/>
      <c r="FG17" s="223"/>
      <c r="FH17" s="223"/>
      <c r="FI17" s="223"/>
      <c r="FJ17" s="223"/>
      <c r="FK17" s="224"/>
    </row>
    <row r="18" spans="1:167" ht="12.75">
      <c r="A18" s="29"/>
      <c r="B18" s="209" t="s">
        <v>516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10"/>
      <c r="AL18" s="235"/>
      <c r="AM18" s="236"/>
      <c r="AN18" s="236"/>
      <c r="AO18" s="236"/>
      <c r="AP18" s="236"/>
      <c r="AQ18" s="236"/>
      <c r="AR18" s="236"/>
      <c r="AS18" s="237"/>
      <c r="AT18" s="235" t="s">
        <v>517</v>
      </c>
      <c r="AU18" s="236"/>
      <c r="AV18" s="236"/>
      <c r="AW18" s="236"/>
      <c r="AX18" s="236"/>
      <c r="AY18" s="236"/>
      <c r="AZ18" s="236"/>
      <c r="BA18" s="236"/>
      <c r="BB18" s="236"/>
      <c r="BC18" s="236"/>
      <c r="BD18" s="237"/>
      <c r="BE18" s="222">
        <v>716</v>
      </c>
      <c r="BF18" s="223"/>
      <c r="BG18" s="223"/>
      <c r="BH18" s="223"/>
      <c r="BI18" s="223"/>
      <c r="BJ18" s="223"/>
      <c r="BK18" s="223"/>
      <c r="BL18" s="223"/>
      <c r="BM18" s="223"/>
      <c r="BN18" s="224"/>
      <c r="BO18" s="231">
        <v>66</v>
      </c>
      <c r="BP18" s="232"/>
      <c r="BQ18" s="232"/>
      <c r="BR18" s="232"/>
      <c r="BS18" s="232"/>
      <c r="BT18" s="232"/>
      <c r="BU18" s="232"/>
      <c r="BV18" s="232"/>
      <c r="BW18" s="233"/>
      <c r="BX18" s="222">
        <v>31</v>
      </c>
      <c r="BY18" s="223"/>
      <c r="BZ18" s="223"/>
      <c r="CA18" s="223"/>
      <c r="CB18" s="223"/>
      <c r="CC18" s="223"/>
      <c r="CD18" s="223"/>
      <c r="CE18" s="223"/>
      <c r="CF18" s="223"/>
      <c r="CG18" s="223"/>
      <c r="CH18" s="224"/>
      <c r="CI18" s="231">
        <v>66</v>
      </c>
      <c r="CJ18" s="232"/>
      <c r="CK18" s="232"/>
      <c r="CL18" s="232"/>
      <c r="CM18" s="232"/>
      <c r="CN18" s="232"/>
      <c r="CO18" s="233"/>
      <c r="CP18" s="222">
        <v>93</v>
      </c>
      <c r="CQ18" s="223"/>
      <c r="CR18" s="223"/>
      <c r="CS18" s="223"/>
      <c r="CT18" s="223"/>
      <c r="CU18" s="223"/>
      <c r="CV18" s="224"/>
      <c r="CW18" s="222">
        <v>46</v>
      </c>
      <c r="CX18" s="223"/>
      <c r="CY18" s="223"/>
      <c r="CZ18" s="223"/>
      <c r="DA18" s="223"/>
      <c r="DB18" s="223"/>
      <c r="DC18" s="224"/>
      <c r="DD18" s="231">
        <v>0</v>
      </c>
      <c r="DE18" s="232"/>
      <c r="DF18" s="232"/>
      <c r="DG18" s="232"/>
      <c r="DH18" s="232"/>
      <c r="DI18" s="232"/>
      <c r="DJ18" s="233"/>
      <c r="DK18" s="222">
        <v>0</v>
      </c>
      <c r="DL18" s="223"/>
      <c r="DM18" s="223"/>
      <c r="DN18" s="223"/>
      <c r="DO18" s="223"/>
      <c r="DP18" s="223"/>
      <c r="DQ18" s="224"/>
      <c r="DR18" s="222" t="s">
        <v>81</v>
      </c>
      <c r="DS18" s="223"/>
      <c r="DT18" s="223"/>
      <c r="DU18" s="223"/>
      <c r="DV18" s="223"/>
      <c r="DW18" s="223"/>
      <c r="DX18" s="224"/>
      <c r="DY18" s="222" t="s">
        <v>81</v>
      </c>
      <c r="DZ18" s="223"/>
      <c r="EA18" s="223"/>
      <c r="EB18" s="223"/>
      <c r="EC18" s="223"/>
      <c r="ED18" s="223"/>
      <c r="EE18" s="224"/>
      <c r="EF18" s="222">
        <f t="shared" si="0"/>
        <v>205</v>
      </c>
      <c r="EG18" s="223"/>
      <c r="EH18" s="223"/>
      <c r="EI18" s="223"/>
      <c r="EJ18" s="223"/>
      <c r="EK18" s="223"/>
      <c r="EL18" s="223"/>
      <c r="EM18" s="223"/>
      <c r="EN18" s="223"/>
      <c r="EO18" s="223"/>
      <c r="EP18" s="224"/>
      <c r="EQ18" s="222">
        <v>120</v>
      </c>
      <c r="ER18" s="223"/>
      <c r="ES18" s="223"/>
      <c r="ET18" s="223"/>
      <c r="EU18" s="223"/>
      <c r="EV18" s="223"/>
      <c r="EW18" s="223"/>
      <c r="EX18" s="223"/>
      <c r="EY18" s="223"/>
      <c r="EZ18" s="223"/>
      <c r="FA18" s="224"/>
      <c r="FB18" s="222">
        <v>63</v>
      </c>
      <c r="FC18" s="223"/>
      <c r="FD18" s="223"/>
      <c r="FE18" s="223"/>
      <c r="FF18" s="223"/>
      <c r="FG18" s="223"/>
      <c r="FH18" s="223"/>
      <c r="FI18" s="223"/>
      <c r="FJ18" s="223"/>
      <c r="FK18" s="224"/>
    </row>
    <row r="19" spans="1:167" ht="13.5" customHeight="1">
      <c r="A19" s="29"/>
      <c r="B19" s="209" t="s">
        <v>556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10"/>
      <c r="AL19" s="235"/>
      <c r="AM19" s="236"/>
      <c r="AN19" s="236"/>
      <c r="AO19" s="236"/>
      <c r="AP19" s="236"/>
      <c r="AQ19" s="236"/>
      <c r="AR19" s="236"/>
      <c r="AS19" s="237"/>
      <c r="AT19" s="235" t="s">
        <v>557</v>
      </c>
      <c r="AU19" s="236"/>
      <c r="AV19" s="236"/>
      <c r="AW19" s="236"/>
      <c r="AX19" s="236"/>
      <c r="AY19" s="236"/>
      <c r="AZ19" s="236"/>
      <c r="BA19" s="236"/>
      <c r="BB19" s="236"/>
      <c r="BC19" s="236"/>
      <c r="BD19" s="237"/>
      <c r="BE19" s="231">
        <v>813</v>
      </c>
      <c r="BF19" s="232"/>
      <c r="BG19" s="232"/>
      <c r="BH19" s="232"/>
      <c r="BI19" s="232"/>
      <c r="BJ19" s="232"/>
      <c r="BK19" s="232"/>
      <c r="BL19" s="232"/>
      <c r="BM19" s="232"/>
      <c r="BN19" s="233"/>
      <c r="BO19" s="231">
        <v>172</v>
      </c>
      <c r="BP19" s="232"/>
      <c r="BQ19" s="232"/>
      <c r="BR19" s="232"/>
      <c r="BS19" s="232"/>
      <c r="BT19" s="232"/>
      <c r="BU19" s="232"/>
      <c r="BV19" s="232"/>
      <c r="BW19" s="233"/>
      <c r="BX19" s="231">
        <v>148</v>
      </c>
      <c r="BY19" s="232"/>
      <c r="BZ19" s="232"/>
      <c r="CA19" s="232"/>
      <c r="CB19" s="232"/>
      <c r="CC19" s="232"/>
      <c r="CD19" s="232"/>
      <c r="CE19" s="232"/>
      <c r="CF19" s="232"/>
      <c r="CG19" s="232"/>
      <c r="CH19" s="233"/>
      <c r="CI19" s="231">
        <v>175</v>
      </c>
      <c r="CJ19" s="232"/>
      <c r="CK19" s="232"/>
      <c r="CL19" s="232"/>
      <c r="CM19" s="232"/>
      <c r="CN19" s="232"/>
      <c r="CO19" s="233"/>
      <c r="CP19" s="231">
        <v>0</v>
      </c>
      <c r="CQ19" s="232"/>
      <c r="CR19" s="232"/>
      <c r="CS19" s="232"/>
      <c r="CT19" s="232"/>
      <c r="CU19" s="232"/>
      <c r="CV19" s="233"/>
      <c r="CW19" s="231">
        <v>0</v>
      </c>
      <c r="CX19" s="232"/>
      <c r="CY19" s="232"/>
      <c r="CZ19" s="232"/>
      <c r="DA19" s="232"/>
      <c r="DB19" s="232"/>
      <c r="DC19" s="233"/>
      <c r="DD19" s="231">
        <v>0</v>
      </c>
      <c r="DE19" s="232"/>
      <c r="DF19" s="232"/>
      <c r="DG19" s="232"/>
      <c r="DH19" s="232"/>
      <c r="DI19" s="232"/>
      <c r="DJ19" s="233"/>
      <c r="DK19" s="222">
        <v>0</v>
      </c>
      <c r="DL19" s="223"/>
      <c r="DM19" s="223"/>
      <c r="DN19" s="223"/>
      <c r="DO19" s="223"/>
      <c r="DP19" s="223"/>
      <c r="DQ19" s="224"/>
      <c r="DR19" s="222" t="s">
        <v>81</v>
      </c>
      <c r="DS19" s="223"/>
      <c r="DT19" s="223"/>
      <c r="DU19" s="223"/>
      <c r="DV19" s="223"/>
      <c r="DW19" s="223"/>
      <c r="DX19" s="224"/>
      <c r="DY19" s="222" t="s">
        <v>81</v>
      </c>
      <c r="DZ19" s="223"/>
      <c r="EA19" s="223"/>
      <c r="EB19" s="223"/>
      <c r="EC19" s="223"/>
      <c r="ED19" s="223"/>
      <c r="EE19" s="224"/>
      <c r="EF19" s="222">
        <f t="shared" si="0"/>
        <v>175</v>
      </c>
      <c r="EG19" s="223"/>
      <c r="EH19" s="223"/>
      <c r="EI19" s="223"/>
      <c r="EJ19" s="223"/>
      <c r="EK19" s="223"/>
      <c r="EL19" s="223"/>
      <c r="EM19" s="223"/>
      <c r="EN19" s="223"/>
      <c r="EO19" s="223"/>
      <c r="EP19" s="224"/>
      <c r="EQ19" s="222">
        <v>151</v>
      </c>
      <c r="ER19" s="223"/>
      <c r="ES19" s="223"/>
      <c r="ET19" s="223"/>
      <c r="EU19" s="223"/>
      <c r="EV19" s="223"/>
      <c r="EW19" s="223"/>
      <c r="EX19" s="223"/>
      <c r="EY19" s="223"/>
      <c r="EZ19" s="223"/>
      <c r="FA19" s="224"/>
      <c r="FB19" s="222">
        <v>127</v>
      </c>
      <c r="FC19" s="223"/>
      <c r="FD19" s="223"/>
      <c r="FE19" s="223"/>
      <c r="FF19" s="223"/>
      <c r="FG19" s="223"/>
      <c r="FH19" s="223"/>
      <c r="FI19" s="223"/>
      <c r="FJ19" s="223"/>
      <c r="FK19" s="224"/>
    </row>
    <row r="20" spans="1:167" ht="13.5" customHeight="1">
      <c r="A20" s="29"/>
      <c r="B20" s="243" t="s">
        <v>554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4"/>
      <c r="AL20" s="235"/>
      <c r="AM20" s="236"/>
      <c r="AN20" s="236"/>
      <c r="AO20" s="236"/>
      <c r="AP20" s="236"/>
      <c r="AQ20" s="236"/>
      <c r="AR20" s="236"/>
      <c r="AS20" s="237"/>
      <c r="AT20" s="235" t="s">
        <v>555</v>
      </c>
      <c r="AU20" s="236"/>
      <c r="AV20" s="236"/>
      <c r="AW20" s="236"/>
      <c r="AX20" s="236"/>
      <c r="AY20" s="236"/>
      <c r="AZ20" s="236"/>
      <c r="BA20" s="236"/>
      <c r="BB20" s="236"/>
      <c r="BC20" s="236"/>
      <c r="BD20" s="237"/>
      <c r="BE20" s="231">
        <v>0</v>
      </c>
      <c r="BF20" s="232"/>
      <c r="BG20" s="232"/>
      <c r="BH20" s="232"/>
      <c r="BI20" s="232"/>
      <c r="BJ20" s="232"/>
      <c r="BK20" s="232"/>
      <c r="BL20" s="232"/>
      <c r="BM20" s="232"/>
      <c r="BN20" s="233"/>
      <c r="BO20" s="231">
        <v>0</v>
      </c>
      <c r="BP20" s="232"/>
      <c r="BQ20" s="232"/>
      <c r="BR20" s="232"/>
      <c r="BS20" s="232"/>
      <c r="BT20" s="232"/>
      <c r="BU20" s="232"/>
      <c r="BV20" s="232"/>
      <c r="BW20" s="233"/>
      <c r="BX20" s="231">
        <v>0</v>
      </c>
      <c r="BY20" s="232"/>
      <c r="BZ20" s="232"/>
      <c r="CA20" s="232"/>
      <c r="CB20" s="232"/>
      <c r="CC20" s="232"/>
      <c r="CD20" s="232"/>
      <c r="CE20" s="232"/>
      <c r="CF20" s="232"/>
      <c r="CG20" s="232"/>
      <c r="CH20" s="233"/>
      <c r="CI20" s="231">
        <v>0</v>
      </c>
      <c r="CJ20" s="232"/>
      <c r="CK20" s="232"/>
      <c r="CL20" s="232"/>
      <c r="CM20" s="232"/>
      <c r="CN20" s="232"/>
      <c r="CO20" s="233"/>
      <c r="CP20" s="222">
        <v>51</v>
      </c>
      <c r="CQ20" s="223"/>
      <c r="CR20" s="223"/>
      <c r="CS20" s="223"/>
      <c r="CT20" s="223"/>
      <c r="CU20" s="223"/>
      <c r="CV20" s="224"/>
      <c r="CW20" s="222">
        <v>30</v>
      </c>
      <c r="CX20" s="223"/>
      <c r="CY20" s="223"/>
      <c r="CZ20" s="223"/>
      <c r="DA20" s="223"/>
      <c r="DB20" s="223"/>
      <c r="DC20" s="224"/>
      <c r="DD20" s="231">
        <v>20</v>
      </c>
      <c r="DE20" s="232"/>
      <c r="DF20" s="232"/>
      <c r="DG20" s="232"/>
      <c r="DH20" s="232"/>
      <c r="DI20" s="232"/>
      <c r="DJ20" s="233"/>
      <c r="DK20" s="222">
        <v>0</v>
      </c>
      <c r="DL20" s="223"/>
      <c r="DM20" s="223"/>
      <c r="DN20" s="223"/>
      <c r="DO20" s="223"/>
      <c r="DP20" s="223"/>
      <c r="DQ20" s="224"/>
      <c r="DR20" s="222" t="s">
        <v>81</v>
      </c>
      <c r="DS20" s="223"/>
      <c r="DT20" s="223"/>
      <c r="DU20" s="223"/>
      <c r="DV20" s="223"/>
      <c r="DW20" s="223"/>
      <c r="DX20" s="224"/>
      <c r="DY20" s="222" t="s">
        <v>81</v>
      </c>
      <c r="DZ20" s="223"/>
      <c r="EA20" s="223"/>
      <c r="EB20" s="223"/>
      <c r="EC20" s="223"/>
      <c r="ED20" s="223"/>
      <c r="EE20" s="224"/>
      <c r="EF20" s="222">
        <f t="shared" si="0"/>
        <v>101</v>
      </c>
      <c r="EG20" s="223"/>
      <c r="EH20" s="223"/>
      <c r="EI20" s="223"/>
      <c r="EJ20" s="223"/>
      <c r="EK20" s="223"/>
      <c r="EL20" s="223"/>
      <c r="EM20" s="223"/>
      <c r="EN20" s="223"/>
      <c r="EO20" s="223"/>
      <c r="EP20" s="224"/>
      <c r="EQ20" s="222">
        <v>29</v>
      </c>
      <c r="ER20" s="223"/>
      <c r="ES20" s="223"/>
      <c r="ET20" s="223"/>
      <c r="EU20" s="223"/>
      <c r="EV20" s="223"/>
      <c r="EW20" s="223"/>
      <c r="EX20" s="223"/>
      <c r="EY20" s="223"/>
      <c r="EZ20" s="223"/>
      <c r="FA20" s="224"/>
      <c r="FB20" s="222">
        <v>72</v>
      </c>
      <c r="FC20" s="223"/>
      <c r="FD20" s="223"/>
      <c r="FE20" s="223"/>
      <c r="FF20" s="223"/>
      <c r="FG20" s="223"/>
      <c r="FH20" s="223"/>
      <c r="FI20" s="223"/>
      <c r="FJ20" s="223"/>
      <c r="FK20" s="224"/>
    </row>
    <row r="21" spans="1:167" ht="12.75" customHeight="1">
      <c r="A21" s="29"/>
      <c r="B21" s="191" t="s">
        <v>577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234"/>
      <c r="AL21" s="235"/>
      <c r="AM21" s="236"/>
      <c r="AN21" s="236"/>
      <c r="AO21" s="236"/>
      <c r="AP21" s="236"/>
      <c r="AQ21" s="236"/>
      <c r="AR21" s="236"/>
      <c r="AS21" s="237"/>
      <c r="AT21" s="235" t="s">
        <v>563</v>
      </c>
      <c r="AU21" s="236"/>
      <c r="AV21" s="236"/>
      <c r="AW21" s="236"/>
      <c r="AX21" s="236"/>
      <c r="AY21" s="236"/>
      <c r="AZ21" s="236"/>
      <c r="BA21" s="236"/>
      <c r="BB21" s="236"/>
      <c r="BC21" s="236"/>
      <c r="BD21" s="237"/>
      <c r="BE21" s="222">
        <v>462</v>
      </c>
      <c r="BF21" s="223"/>
      <c r="BG21" s="223"/>
      <c r="BH21" s="223"/>
      <c r="BI21" s="223"/>
      <c r="BJ21" s="223"/>
      <c r="BK21" s="223"/>
      <c r="BL21" s="223"/>
      <c r="BM21" s="223"/>
      <c r="BN21" s="224"/>
      <c r="BO21" s="231">
        <v>49</v>
      </c>
      <c r="BP21" s="232"/>
      <c r="BQ21" s="232"/>
      <c r="BR21" s="232"/>
      <c r="BS21" s="232"/>
      <c r="BT21" s="232"/>
      <c r="BU21" s="232"/>
      <c r="BV21" s="232"/>
      <c r="BW21" s="233"/>
      <c r="BX21" s="222">
        <v>18</v>
      </c>
      <c r="BY21" s="223"/>
      <c r="BZ21" s="223"/>
      <c r="CA21" s="223"/>
      <c r="CB21" s="223"/>
      <c r="CC21" s="223"/>
      <c r="CD21" s="223"/>
      <c r="CE21" s="223"/>
      <c r="CF21" s="223"/>
      <c r="CG21" s="223"/>
      <c r="CH21" s="224"/>
      <c r="CI21" s="231">
        <v>52</v>
      </c>
      <c r="CJ21" s="232"/>
      <c r="CK21" s="232"/>
      <c r="CL21" s="232"/>
      <c r="CM21" s="232"/>
      <c r="CN21" s="232"/>
      <c r="CO21" s="233"/>
      <c r="CP21" s="222">
        <v>0</v>
      </c>
      <c r="CQ21" s="223"/>
      <c r="CR21" s="223"/>
      <c r="CS21" s="223"/>
      <c r="CT21" s="223"/>
      <c r="CU21" s="223"/>
      <c r="CV21" s="224"/>
      <c r="CW21" s="222">
        <v>0</v>
      </c>
      <c r="CX21" s="223"/>
      <c r="CY21" s="223"/>
      <c r="CZ21" s="223"/>
      <c r="DA21" s="223"/>
      <c r="DB21" s="223"/>
      <c r="DC21" s="224"/>
      <c r="DD21" s="231">
        <v>0</v>
      </c>
      <c r="DE21" s="232"/>
      <c r="DF21" s="232"/>
      <c r="DG21" s="232"/>
      <c r="DH21" s="232"/>
      <c r="DI21" s="232"/>
      <c r="DJ21" s="233"/>
      <c r="DK21" s="222">
        <v>0</v>
      </c>
      <c r="DL21" s="223"/>
      <c r="DM21" s="223"/>
      <c r="DN21" s="223"/>
      <c r="DO21" s="223"/>
      <c r="DP21" s="223"/>
      <c r="DQ21" s="224"/>
      <c r="DR21" s="222" t="s">
        <v>81</v>
      </c>
      <c r="DS21" s="223"/>
      <c r="DT21" s="223"/>
      <c r="DU21" s="223"/>
      <c r="DV21" s="223"/>
      <c r="DW21" s="223"/>
      <c r="DX21" s="224"/>
      <c r="DY21" s="222" t="s">
        <v>81</v>
      </c>
      <c r="DZ21" s="223"/>
      <c r="EA21" s="223"/>
      <c r="EB21" s="223"/>
      <c r="EC21" s="223"/>
      <c r="ED21" s="223"/>
      <c r="EE21" s="224"/>
      <c r="EF21" s="222">
        <f t="shared" si="0"/>
        <v>52</v>
      </c>
      <c r="EG21" s="223"/>
      <c r="EH21" s="223"/>
      <c r="EI21" s="223"/>
      <c r="EJ21" s="223"/>
      <c r="EK21" s="223"/>
      <c r="EL21" s="223"/>
      <c r="EM21" s="223"/>
      <c r="EN21" s="223"/>
      <c r="EO21" s="223"/>
      <c r="EP21" s="224"/>
      <c r="EQ21" s="222">
        <v>20</v>
      </c>
      <c r="ER21" s="223"/>
      <c r="ES21" s="223"/>
      <c r="ET21" s="223"/>
      <c r="EU21" s="223"/>
      <c r="EV21" s="223"/>
      <c r="EW21" s="223"/>
      <c r="EX21" s="223"/>
      <c r="EY21" s="223"/>
      <c r="EZ21" s="223"/>
      <c r="FA21" s="224"/>
      <c r="FB21" s="222">
        <v>44</v>
      </c>
      <c r="FC21" s="223"/>
      <c r="FD21" s="223"/>
      <c r="FE21" s="223"/>
      <c r="FF21" s="223"/>
      <c r="FG21" s="223"/>
      <c r="FH21" s="223"/>
      <c r="FI21" s="223"/>
      <c r="FJ21" s="223"/>
      <c r="FK21" s="224"/>
    </row>
    <row r="22" spans="1:167" ht="14.25" customHeight="1">
      <c r="A22" s="29"/>
      <c r="B22" s="209" t="s">
        <v>539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10"/>
      <c r="AL22" s="235"/>
      <c r="AM22" s="236"/>
      <c r="AN22" s="236"/>
      <c r="AO22" s="236"/>
      <c r="AP22" s="236"/>
      <c r="AQ22" s="236"/>
      <c r="AR22" s="236"/>
      <c r="AS22" s="237"/>
      <c r="AT22" s="235" t="s">
        <v>579</v>
      </c>
      <c r="AU22" s="236"/>
      <c r="AV22" s="236"/>
      <c r="AW22" s="236"/>
      <c r="AX22" s="236"/>
      <c r="AY22" s="236"/>
      <c r="AZ22" s="236"/>
      <c r="BA22" s="236"/>
      <c r="BB22" s="236"/>
      <c r="BC22" s="236"/>
      <c r="BD22" s="237"/>
      <c r="BE22" s="222">
        <v>951</v>
      </c>
      <c r="BF22" s="223"/>
      <c r="BG22" s="223"/>
      <c r="BH22" s="223"/>
      <c r="BI22" s="223"/>
      <c r="BJ22" s="223"/>
      <c r="BK22" s="223"/>
      <c r="BL22" s="223"/>
      <c r="BM22" s="223"/>
      <c r="BN22" s="224"/>
      <c r="BO22" s="231">
        <v>124</v>
      </c>
      <c r="BP22" s="232"/>
      <c r="BQ22" s="232"/>
      <c r="BR22" s="232"/>
      <c r="BS22" s="232"/>
      <c r="BT22" s="232"/>
      <c r="BU22" s="232"/>
      <c r="BV22" s="232"/>
      <c r="BW22" s="233"/>
      <c r="BX22" s="222">
        <v>47</v>
      </c>
      <c r="BY22" s="223"/>
      <c r="BZ22" s="223"/>
      <c r="CA22" s="223"/>
      <c r="CB22" s="223"/>
      <c r="CC22" s="223"/>
      <c r="CD22" s="223"/>
      <c r="CE22" s="223"/>
      <c r="CF22" s="223"/>
      <c r="CG22" s="223"/>
      <c r="CH22" s="224"/>
      <c r="CI22" s="231">
        <v>124</v>
      </c>
      <c r="CJ22" s="232"/>
      <c r="CK22" s="232"/>
      <c r="CL22" s="232"/>
      <c r="CM22" s="232"/>
      <c r="CN22" s="232"/>
      <c r="CO22" s="233"/>
      <c r="CP22" s="222">
        <v>115</v>
      </c>
      <c r="CQ22" s="223"/>
      <c r="CR22" s="223"/>
      <c r="CS22" s="223"/>
      <c r="CT22" s="223"/>
      <c r="CU22" s="223"/>
      <c r="CV22" s="224"/>
      <c r="CW22" s="222">
        <v>104</v>
      </c>
      <c r="CX22" s="223"/>
      <c r="CY22" s="223"/>
      <c r="CZ22" s="223"/>
      <c r="DA22" s="223"/>
      <c r="DB22" s="223"/>
      <c r="DC22" s="224"/>
      <c r="DD22" s="231">
        <v>124</v>
      </c>
      <c r="DE22" s="232"/>
      <c r="DF22" s="232"/>
      <c r="DG22" s="232"/>
      <c r="DH22" s="232"/>
      <c r="DI22" s="232"/>
      <c r="DJ22" s="233"/>
      <c r="DK22" s="222">
        <v>0</v>
      </c>
      <c r="DL22" s="223"/>
      <c r="DM22" s="223"/>
      <c r="DN22" s="223"/>
      <c r="DO22" s="223"/>
      <c r="DP22" s="223"/>
      <c r="DQ22" s="224"/>
      <c r="DR22" s="222" t="s">
        <v>81</v>
      </c>
      <c r="DS22" s="223"/>
      <c r="DT22" s="223"/>
      <c r="DU22" s="223"/>
      <c r="DV22" s="223"/>
      <c r="DW22" s="223"/>
      <c r="DX22" s="224"/>
      <c r="DY22" s="222" t="s">
        <v>81</v>
      </c>
      <c r="DZ22" s="223"/>
      <c r="EA22" s="223"/>
      <c r="EB22" s="223"/>
      <c r="EC22" s="223"/>
      <c r="ED22" s="223"/>
      <c r="EE22" s="224"/>
      <c r="EF22" s="222">
        <f t="shared" si="0"/>
        <v>467</v>
      </c>
      <c r="EG22" s="223"/>
      <c r="EH22" s="223"/>
      <c r="EI22" s="223"/>
      <c r="EJ22" s="223"/>
      <c r="EK22" s="223"/>
      <c r="EL22" s="223"/>
      <c r="EM22" s="223"/>
      <c r="EN22" s="223"/>
      <c r="EO22" s="223"/>
      <c r="EP22" s="224"/>
      <c r="EQ22" s="222">
        <v>170</v>
      </c>
      <c r="ER22" s="223"/>
      <c r="ES22" s="223"/>
      <c r="ET22" s="223"/>
      <c r="EU22" s="223"/>
      <c r="EV22" s="223"/>
      <c r="EW22" s="223"/>
      <c r="EX22" s="223"/>
      <c r="EY22" s="223"/>
      <c r="EZ22" s="223"/>
      <c r="FA22" s="224"/>
      <c r="FB22" s="222">
        <v>361</v>
      </c>
      <c r="FC22" s="223"/>
      <c r="FD22" s="223"/>
      <c r="FE22" s="223"/>
      <c r="FF22" s="223"/>
      <c r="FG22" s="223"/>
      <c r="FH22" s="223"/>
      <c r="FI22" s="223"/>
      <c r="FJ22" s="223"/>
      <c r="FK22" s="224"/>
    </row>
    <row r="23" spans="1:167" ht="12.75">
      <c r="A23" s="29"/>
      <c r="B23" s="209" t="s">
        <v>586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10"/>
      <c r="AL23" s="235"/>
      <c r="AM23" s="236"/>
      <c r="AN23" s="236"/>
      <c r="AO23" s="236"/>
      <c r="AP23" s="236"/>
      <c r="AQ23" s="236"/>
      <c r="AR23" s="236"/>
      <c r="AS23" s="237"/>
      <c r="AT23" s="235" t="s">
        <v>498</v>
      </c>
      <c r="AU23" s="236"/>
      <c r="AV23" s="236"/>
      <c r="AW23" s="236"/>
      <c r="AX23" s="236"/>
      <c r="AY23" s="236"/>
      <c r="AZ23" s="236"/>
      <c r="BA23" s="236"/>
      <c r="BB23" s="236"/>
      <c r="BC23" s="236"/>
      <c r="BD23" s="237"/>
      <c r="BE23" s="222">
        <v>1813</v>
      </c>
      <c r="BF23" s="223"/>
      <c r="BG23" s="223"/>
      <c r="BH23" s="223"/>
      <c r="BI23" s="223"/>
      <c r="BJ23" s="223"/>
      <c r="BK23" s="223"/>
      <c r="BL23" s="223"/>
      <c r="BM23" s="223"/>
      <c r="BN23" s="224"/>
      <c r="BO23" s="231">
        <v>261</v>
      </c>
      <c r="BP23" s="232"/>
      <c r="BQ23" s="232"/>
      <c r="BR23" s="232"/>
      <c r="BS23" s="232"/>
      <c r="BT23" s="232"/>
      <c r="BU23" s="232"/>
      <c r="BV23" s="232"/>
      <c r="BW23" s="233"/>
      <c r="BX23" s="222">
        <v>75</v>
      </c>
      <c r="BY23" s="223"/>
      <c r="BZ23" s="223"/>
      <c r="CA23" s="223"/>
      <c r="CB23" s="223"/>
      <c r="CC23" s="223"/>
      <c r="CD23" s="223"/>
      <c r="CE23" s="223"/>
      <c r="CF23" s="223"/>
      <c r="CG23" s="223"/>
      <c r="CH23" s="224"/>
      <c r="CI23" s="231">
        <v>258</v>
      </c>
      <c r="CJ23" s="232"/>
      <c r="CK23" s="232"/>
      <c r="CL23" s="232"/>
      <c r="CM23" s="232"/>
      <c r="CN23" s="232"/>
      <c r="CO23" s="233"/>
      <c r="CP23" s="222">
        <v>248</v>
      </c>
      <c r="CQ23" s="223"/>
      <c r="CR23" s="223"/>
      <c r="CS23" s="223"/>
      <c r="CT23" s="223"/>
      <c r="CU23" s="223"/>
      <c r="CV23" s="224"/>
      <c r="CW23" s="222">
        <v>208</v>
      </c>
      <c r="CX23" s="223"/>
      <c r="CY23" s="223"/>
      <c r="CZ23" s="223"/>
      <c r="DA23" s="223"/>
      <c r="DB23" s="223"/>
      <c r="DC23" s="224"/>
      <c r="DD23" s="231">
        <v>206</v>
      </c>
      <c r="DE23" s="232"/>
      <c r="DF23" s="232"/>
      <c r="DG23" s="232"/>
      <c r="DH23" s="232"/>
      <c r="DI23" s="232"/>
      <c r="DJ23" s="233"/>
      <c r="DK23" s="222">
        <v>0</v>
      </c>
      <c r="DL23" s="223"/>
      <c r="DM23" s="223"/>
      <c r="DN23" s="223"/>
      <c r="DO23" s="223"/>
      <c r="DP23" s="223"/>
      <c r="DQ23" s="224"/>
      <c r="DR23" s="222" t="s">
        <v>81</v>
      </c>
      <c r="DS23" s="223"/>
      <c r="DT23" s="223"/>
      <c r="DU23" s="223"/>
      <c r="DV23" s="223"/>
      <c r="DW23" s="223"/>
      <c r="DX23" s="224"/>
      <c r="DY23" s="222" t="s">
        <v>81</v>
      </c>
      <c r="DZ23" s="223"/>
      <c r="EA23" s="223"/>
      <c r="EB23" s="223"/>
      <c r="EC23" s="223"/>
      <c r="ED23" s="223"/>
      <c r="EE23" s="224"/>
      <c r="EF23" s="222">
        <f t="shared" si="0"/>
        <v>920</v>
      </c>
      <c r="EG23" s="223"/>
      <c r="EH23" s="223"/>
      <c r="EI23" s="223"/>
      <c r="EJ23" s="223"/>
      <c r="EK23" s="223"/>
      <c r="EL23" s="223"/>
      <c r="EM23" s="223"/>
      <c r="EN23" s="223"/>
      <c r="EO23" s="223"/>
      <c r="EP23" s="224"/>
      <c r="EQ23" s="222">
        <v>289</v>
      </c>
      <c r="ER23" s="223"/>
      <c r="ES23" s="223"/>
      <c r="ET23" s="223"/>
      <c r="EU23" s="223"/>
      <c r="EV23" s="223"/>
      <c r="EW23" s="223"/>
      <c r="EX23" s="223"/>
      <c r="EY23" s="223"/>
      <c r="EZ23" s="223"/>
      <c r="FA23" s="224"/>
      <c r="FB23" s="222">
        <v>419</v>
      </c>
      <c r="FC23" s="223"/>
      <c r="FD23" s="223"/>
      <c r="FE23" s="223"/>
      <c r="FF23" s="223"/>
      <c r="FG23" s="223"/>
      <c r="FH23" s="223"/>
      <c r="FI23" s="223"/>
      <c r="FJ23" s="223"/>
      <c r="FK23" s="224"/>
    </row>
    <row r="24" spans="1:167" ht="12.75">
      <c r="A24" s="29"/>
      <c r="B24" s="209" t="s">
        <v>587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10"/>
      <c r="AL24" s="235"/>
      <c r="AM24" s="236"/>
      <c r="AN24" s="236"/>
      <c r="AO24" s="236"/>
      <c r="AP24" s="236"/>
      <c r="AQ24" s="236"/>
      <c r="AR24" s="236"/>
      <c r="AS24" s="237"/>
      <c r="AT24" s="235" t="s">
        <v>498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7"/>
      <c r="BE24" s="222">
        <v>384</v>
      </c>
      <c r="BF24" s="223"/>
      <c r="BG24" s="223"/>
      <c r="BH24" s="223"/>
      <c r="BI24" s="223"/>
      <c r="BJ24" s="223"/>
      <c r="BK24" s="223"/>
      <c r="BL24" s="223"/>
      <c r="BM24" s="223"/>
      <c r="BN24" s="224"/>
      <c r="BO24" s="231">
        <v>53</v>
      </c>
      <c r="BP24" s="232"/>
      <c r="BQ24" s="232"/>
      <c r="BR24" s="232"/>
      <c r="BS24" s="232"/>
      <c r="BT24" s="232"/>
      <c r="BU24" s="232"/>
      <c r="BV24" s="232"/>
      <c r="BW24" s="233"/>
      <c r="BX24" s="222">
        <v>14</v>
      </c>
      <c r="BY24" s="223"/>
      <c r="BZ24" s="223"/>
      <c r="CA24" s="223"/>
      <c r="CB24" s="223"/>
      <c r="CC24" s="223"/>
      <c r="CD24" s="223"/>
      <c r="CE24" s="223"/>
      <c r="CF24" s="223"/>
      <c r="CG24" s="223"/>
      <c r="CH24" s="224"/>
      <c r="CI24" s="231">
        <v>54</v>
      </c>
      <c r="CJ24" s="232"/>
      <c r="CK24" s="232"/>
      <c r="CL24" s="232"/>
      <c r="CM24" s="232"/>
      <c r="CN24" s="232"/>
      <c r="CO24" s="233"/>
      <c r="CP24" s="222">
        <v>55</v>
      </c>
      <c r="CQ24" s="223"/>
      <c r="CR24" s="223"/>
      <c r="CS24" s="223"/>
      <c r="CT24" s="223"/>
      <c r="CU24" s="223"/>
      <c r="CV24" s="224"/>
      <c r="CW24" s="222">
        <v>53</v>
      </c>
      <c r="CX24" s="223"/>
      <c r="CY24" s="223"/>
      <c r="CZ24" s="223"/>
      <c r="DA24" s="223"/>
      <c r="DB24" s="223"/>
      <c r="DC24" s="224"/>
      <c r="DD24" s="231">
        <v>0</v>
      </c>
      <c r="DE24" s="232"/>
      <c r="DF24" s="232"/>
      <c r="DG24" s="232"/>
      <c r="DH24" s="232"/>
      <c r="DI24" s="232"/>
      <c r="DJ24" s="233"/>
      <c r="DK24" s="222">
        <v>0</v>
      </c>
      <c r="DL24" s="223"/>
      <c r="DM24" s="223"/>
      <c r="DN24" s="223"/>
      <c r="DO24" s="223"/>
      <c r="DP24" s="223"/>
      <c r="DQ24" s="224"/>
      <c r="DR24" s="222" t="s">
        <v>81</v>
      </c>
      <c r="DS24" s="223"/>
      <c r="DT24" s="223"/>
      <c r="DU24" s="223"/>
      <c r="DV24" s="223"/>
      <c r="DW24" s="223"/>
      <c r="DX24" s="224"/>
      <c r="DY24" s="222" t="s">
        <v>81</v>
      </c>
      <c r="DZ24" s="223"/>
      <c r="EA24" s="223"/>
      <c r="EB24" s="223"/>
      <c r="EC24" s="223"/>
      <c r="ED24" s="223"/>
      <c r="EE24" s="224"/>
      <c r="EF24" s="222">
        <f t="shared" si="0"/>
        <v>162</v>
      </c>
      <c r="EG24" s="223"/>
      <c r="EH24" s="223"/>
      <c r="EI24" s="223"/>
      <c r="EJ24" s="223"/>
      <c r="EK24" s="223"/>
      <c r="EL24" s="223"/>
      <c r="EM24" s="223"/>
      <c r="EN24" s="223"/>
      <c r="EO24" s="223"/>
      <c r="EP24" s="224"/>
      <c r="EQ24" s="222">
        <v>54</v>
      </c>
      <c r="ER24" s="223"/>
      <c r="ES24" s="223"/>
      <c r="ET24" s="223"/>
      <c r="EU24" s="223"/>
      <c r="EV24" s="223"/>
      <c r="EW24" s="223"/>
      <c r="EX24" s="223"/>
      <c r="EY24" s="223"/>
      <c r="EZ24" s="223"/>
      <c r="FA24" s="224"/>
      <c r="FB24" s="222">
        <v>104</v>
      </c>
      <c r="FC24" s="223"/>
      <c r="FD24" s="223"/>
      <c r="FE24" s="223"/>
      <c r="FF24" s="223"/>
      <c r="FG24" s="223"/>
      <c r="FH24" s="223"/>
      <c r="FI24" s="223"/>
      <c r="FJ24" s="223"/>
      <c r="FK24" s="224"/>
    </row>
    <row r="25" spans="1:167" ht="12.75">
      <c r="A25" s="29"/>
      <c r="B25" s="209" t="s">
        <v>588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10"/>
      <c r="AL25" s="235"/>
      <c r="AM25" s="236"/>
      <c r="AN25" s="236"/>
      <c r="AO25" s="236"/>
      <c r="AP25" s="236"/>
      <c r="AQ25" s="236"/>
      <c r="AR25" s="236"/>
      <c r="AS25" s="237"/>
      <c r="AT25" s="235" t="s">
        <v>498</v>
      </c>
      <c r="AU25" s="236"/>
      <c r="AV25" s="236"/>
      <c r="AW25" s="236"/>
      <c r="AX25" s="236"/>
      <c r="AY25" s="236"/>
      <c r="AZ25" s="236"/>
      <c r="BA25" s="236"/>
      <c r="BB25" s="236"/>
      <c r="BC25" s="236"/>
      <c r="BD25" s="237"/>
      <c r="BE25" s="222">
        <v>637</v>
      </c>
      <c r="BF25" s="223"/>
      <c r="BG25" s="223"/>
      <c r="BH25" s="223"/>
      <c r="BI25" s="223"/>
      <c r="BJ25" s="223"/>
      <c r="BK25" s="223"/>
      <c r="BL25" s="223"/>
      <c r="BM25" s="223"/>
      <c r="BN25" s="224"/>
      <c r="BO25" s="231">
        <v>179</v>
      </c>
      <c r="BP25" s="232"/>
      <c r="BQ25" s="232"/>
      <c r="BR25" s="232"/>
      <c r="BS25" s="232"/>
      <c r="BT25" s="232"/>
      <c r="BU25" s="232"/>
      <c r="BV25" s="232"/>
      <c r="BW25" s="233"/>
      <c r="BX25" s="222">
        <v>179</v>
      </c>
      <c r="BY25" s="223"/>
      <c r="BZ25" s="223"/>
      <c r="CA25" s="223"/>
      <c r="CB25" s="223"/>
      <c r="CC25" s="223"/>
      <c r="CD25" s="223"/>
      <c r="CE25" s="223"/>
      <c r="CF25" s="223"/>
      <c r="CG25" s="223"/>
      <c r="CH25" s="224"/>
      <c r="CI25" s="231">
        <v>184</v>
      </c>
      <c r="CJ25" s="232"/>
      <c r="CK25" s="232"/>
      <c r="CL25" s="232"/>
      <c r="CM25" s="232"/>
      <c r="CN25" s="232"/>
      <c r="CO25" s="233"/>
      <c r="CP25" s="222">
        <v>139</v>
      </c>
      <c r="CQ25" s="223"/>
      <c r="CR25" s="223"/>
      <c r="CS25" s="223"/>
      <c r="CT25" s="223"/>
      <c r="CU25" s="223"/>
      <c r="CV25" s="224"/>
      <c r="CW25" s="222">
        <v>117</v>
      </c>
      <c r="CX25" s="223"/>
      <c r="CY25" s="223"/>
      <c r="CZ25" s="223"/>
      <c r="DA25" s="223"/>
      <c r="DB25" s="223"/>
      <c r="DC25" s="224"/>
      <c r="DD25" s="231">
        <v>82</v>
      </c>
      <c r="DE25" s="232"/>
      <c r="DF25" s="232"/>
      <c r="DG25" s="232"/>
      <c r="DH25" s="232"/>
      <c r="DI25" s="232"/>
      <c r="DJ25" s="233"/>
      <c r="DK25" s="222">
        <v>0</v>
      </c>
      <c r="DL25" s="223"/>
      <c r="DM25" s="223"/>
      <c r="DN25" s="223"/>
      <c r="DO25" s="223"/>
      <c r="DP25" s="223"/>
      <c r="DQ25" s="224"/>
      <c r="DR25" s="222" t="s">
        <v>81</v>
      </c>
      <c r="DS25" s="223"/>
      <c r="DT25" s="223"/>
      <c r="DU25" s="223"/>
      <c r="DV25" s="223"/>
      <c r="DW25" s="223"/>
      <c r="DX25" s="224"/>
      <c r="DY25" s="222" t="s">
        <v>81</v>
      </c>
      <c r="DZ25" s="223"/>
      <c r="EA25" s="223"/>
      <c r="EB25" s="223"/>
      <c r="EC25" s="223"/>
      <c r="ED25" s="223"/>
      <c r="EE25" s="224"/>
      <c r="EF25" s="222">
        <f t="shared" si="0"/>
        <v>522</v>
      </c>
      <c r="EG25" s="223"/>
      <c r="EH25" s="223"/>
      <c r="EI25" s="223"/>
      <c r="EJ25" s="223"/>
      <c r="EK25" s="223"/>
      <c r="EL25" s="223"/>
      <c r="EM25" s="223"/>
      <c r="EN25" s="223"/>
      <c r="EO25" s="223"/>
      <c r="EP25" s="224"/>
      <c r="EQ25" s="222">
        <v>522</v>
      </c>
      <c r="ER25" s="223"/>
      <c r="ES25" s="223"/>
      <c r="ET25" s="223"/>
      <c r="EU25" s="223"/>
      <c r="EV25" s="223"/>
      <c r="EW25" s="223"/>
      <c r="EX25" s="223"/>
      <c r="EY25" s="223"/>
      <c r="EZ25" s="223"/>
      <c r="FA25" s="224"/>
      <c r="FB25" s="222">
        <v>232</v>
      </c>
      <c r="FC25" s="223"/>
      <c r="FD25" s="223"/>
      <c r="FE25" s="223"/>
      <c r="FF25" s="223"/>
      <c r="FG25" s="223"/>
      <c r="FH25" s="223"/>
      <c r="FI25" s="223"/>
      <c r="FJ25" s="223"/>
      <c r="FK25" s="224"/>
    </row>
    <row r="26" spans="1:167" ht="12.75">
      <c r="A26" s="29"/>
      <c r="B26" s="209" t="s">
        <v>590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10"/>
      <c r="AL26" s="235"/>
      <c r="AM26" s="236"/>
      <c r="AN26" s="236"/>
      <c r="AO26" s="236"/>
      <c r="AP26" s="236"/>
      <c r="AQ26" s="236"/>
      <c r="AR26" s="236"/>
      <c r="AS26" s="237"/>
      <c r="AT26" s="235" t="s">
        <v>498</v>
      </c>
      <c r="AU26" s="236"/>
      <c r="AV26" s="236"/>
      <c r="AW26" s="236"/>
      <c r="AX26" s="236"/>
      <c r="AY26" s="236"/>
      <c r="AZ26" s="236"/>
      <c r="BA26" s="236"/>
      <c r="BB26" s="236"/>
      <c r="BC26" s="236"/>
      <c r="BD26" s="237"/>
      <c r="BE26" s="222">
        <v>1518</v>
      </c>
      <c r="BF26" s="223"/>
      <c r="BG26" s="223"/>
      <c r="BH26" s="223"/>
      <c r="BI26" s="223"/>
      <c r="BJ26" s="223"/>
      <c r="BK26" s="223"/>
      <c r="BL26" s="223"/>
      <c r="BM26" s="223"/>
      <c r="BN26" s="224"/>
      <c r="BO26" s="231">
        <v>194</v>
      </c>
      <c r="BP26" s="232"/>
      <c r="BQ26" s="232"/>
      <c r="BR26" s="232"/>
      <c r="BS26" s="232"/>
      <c r="BT26" s="232"/>
      <c r="BU26" s="232"/>
      <c r="BV26" s="232"/>
      <c r="BW26" s="233"/>
      <c r="BX26" s="222">
        <v>94</v>
      </c>
      <c r="BY26" s="223"/>
      <c r="BZ26" s="223"/>
      <c r="CA26" s="223"/>
      <c r="CB26" s="223"/>
      <c r="CC26" s="223"/>
      <c r="CD26" s="223"/>
      <c r="CE26" s="223"/>
      <c r="CF26" s="223"/>
      <c r="CG26" s="223"/>
      <c r="CH26" s="224"/>
      <c r="CI26" s="231">
        <v>193</v>
      </c>
      <c r="CJ26" s="232"/>
      <c r="CK26" s="232"/>
      <c r="CL26" s="232"/>
      <c r="CM26" s="232"/>
      <c r="CN26" s="232"/>
      <c r="CO26" s="233"/>
      <c r="CP26" s="222">
        <v>199</v>
      </c>
      <c r="CQ26" s="223"/>
      <c r="CR26" s="223"/>
      <c r="CS26" s="223"/>
      <c r="CT26" s="223"/>
      <c r="CU26" s="223"/>
      <c r="CV26" s="224"/>
      <c r="CW26" s="222">
        <v>60</v>
      </c>
      <c r="CX26" s="223"/>
      <c r="CY26" s="223"/>
      <c r="CZ26" s="223"/>
      <c r="DA26" s="223"/>
      <c r="DB26" s="223"/>
      <c r="DC26" s="224"/>
      <c r="DD26" s="231">
        <v>19</v>
      </c>
      <c r="DE26" s="232"/>
      <c r="DF26" s="232"/>
      <c r="DG26" s="232"/>
      <c r="DH26" s="232"/>
      <c r="DI26" s="232"/>
      <c r="DJ26" s="233"/>
      <c r="DK26" s="222">
        <v>0</v>
      </c>
      <c r="DL26" s="223"/>
      <c r="DM26" s="223"/>
      <c r="DN26" s="223"/>
      <c r="DO26" s="223"/>
      <c r="DP26" s="223"/>
      <c r="DQ26" s="224"/>
      <c r="DR26" s="222" t="s">
        <v>81</v>
      </c>
      <c r="DS26" s="223"/>
      <c r="DT26" s="223"/>
      <c r="DU26" s="223"/>
      <c r="DV26" s="223"/>
      <c r="DW26" s="223"/>
      <c r="DX26" s="224"/>
      <c r="DY26" s="222" t="s">
        <v>81</v>
      </c>
      <c r="DZ26" s="223"/>
      <c r="EA26" s="223"/>
      <c r="EB26" s="223"/>
      <c r="EC26" s="223"/>
      <c r="ED26" s="223"/>
      <c r="EE26" s="224"/>
      <c r="EF26" s="222">
        <f t="shared" si="0"/>
        <v>471</v>
      </c>
      <c r="EG26" s="223"/>
      <c r="EH26" s="223"/>
      <c r="EI26" s="223"/>
      <c r="EJ26" s="223"/>
      <c r="EK26" s="223"/>
      <c r="EL26" s="223"/>
      <c r="EM26" s="223"/>
      <c r="EN26" s="223"/>
      <c r="EO26" s="223"/>
      <c r="EP26" s="224"/>
      <c r="EQ26" s="222">
        <v>276</v>
      </c>
      <c r="ER26" s="223"/>
      <c r="ES26" s="223"/>
      <c r="ET26" s="223"/>
      <c r="EU26" s="223"/>
      <c r="EV26" s="223"/>
      <c r="EW26" s="223"/>
      <c r="EX26" s="223"/>
      <c r="EY26" s="223"/>
      <c r="EZ26" s="223"/>
      <c r="FA26" s="224"/>
      <c r="FB26" s="222">
        <v>168</v>
      </c>
      <c r="FC26" s="223"/>
      <c r="FD26" s="223"/>
      <c r="FE26" s="223"/>
      <c r="FF26" s="223"/>
      <c r="FG26" s="223"/>
      <c r="FH26" s="223"/>
      <c r="FI26" s="223"/>
      <c r="FJ26" s="223"/>
      <c r="FK26" s="224"/>
    </row>
    <row r="27" spans="1:167" ht="12.75">
      <c r="A27" s="29"/>
      <c r="B27" s="209" t="s">
        <v>545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10"/>
      <c r="AL27" s="235"/>
      <c r="AM27" s="236"/>
      <c r="AN27" s="236"/>
      <c r="AO27" s="236"/>
      <c r="AP27" s="236"/>
      <c r="AQ27" s="236"/>
      <c r="AR27" s="236"/>
      <c r="AS27" s="237"/>
      <c r="AT27" s="235" t="s">
        <v>510</v>
      </c>
      <c r="AU27" s="236"/>
      <c r="AV27" s="236"/>
      <c r="AW27" s="236"/>
      <c r="AX27" s="236"/>
      <c r="AY27" s="236"/>
      <c r="AZ27" s="236"/>
      <c r="BA27" s="236"/>
      <c r="BB27" s="236"/>
      <c r="BC27" s="236"/>
      <c r="BD27" s="237"/>
      <c r="BE27" s="222">
        <v>1766</v>
      </c>
      <c r="BF27" s="223"/>
      <c r="BG27" s="223"/>
      <c r="BH27" s="223"/>
      <c r="BI27" s="223"/>
      <c r="BJ27" s="223"/>
      <c r="BK27" s="223"/>
      <c r="BL27" s="223"/>
      <c r="BM27" s="223"/>
      <c r="BN27" s="224"/>
      <c r="BO27" s="231">
        <v>190</v>
      </c>
      <c r="BP27" s="232"/>
      <c r="BQ27" s="232"/>
      <c r="BR27" s="232"/>
      <c r="BS27" s="232"/>
      <c r="BT27" s="232"/>
      <c r="BU27" s="232"/>
      <c r="BV27" s="232"/>
      <c r="BW27" s="233"/>
      <c r="BX27" s="222">
        <v>85</v>
      </c>
      <c r="BY27" s="223"/>
      <c r="BZ27" s="223"/>
      <c r="CA27" s="223"/>
      <c r="CB27" s="223"/>
      <c r="CC27" s="223"/>
      <c r="CD27" s="223"/>
      <c r="CE27" s="223"/>
      <c r="CF27" s="223"/>
      <c r="CG27" s="223"/>
      <c r="CH27" s="224"/>
      <c r="CI27" s="231">
        <v>192</v>
      </c>
      <c r="CJ27" s="232"/>
      <c r="CK27" s="232"/>
      <c r="CL27" s="232"/>
      <c r="CM27" s="232"/>
      <c r="CN27" s="232"/>
      <c r="CO27" s="233"/>
      <c r="CP27" s="222">
        <v>210</v>
      </c>
      <c r="CQ27" s="223"/>
      <c r="CR27" s="223"/>
      <c r="CS27" s="223"/>
      <c r="CT27" s="223"/>
      <c r="CU27" s="223"/>
      <c r="CV27" s="224"/>
      <c r="CW27" s="222">
        <v>221</v>
      </c>
      <c r="CX27" s="223"/>
      <c r="CY27" s="223"/>
      <c r="CZ27" s="223"/>
      <c r="DA27" s="223"/>
      <c r="DB27" s="223"/>
      <c r="DC27" s="224"/>
      <c r="DD27" s="231">
        <v>226</v>
      </c>
      <c r="DE27" s="232"/>
      <c r="DF27" s="232"/>
      <c r="DG27" s="232"/>
      <c r="DH27" s="232"/>
      <c r="DI27" s="232"/>
      <c r="DJ27" s="233"/>
      <c r="DK27" s="222">
        <v>0</v>
      </c>
      <c r="DL27" s="223"/>
      <c r="DM27" s="223"/>
      <c r="DN27" s="223"/>
      <c r="DO27" s="223"/>
      <c r="DP27" s="223"/>
      <c r="DQ27" s="224"/>
      <c r="DR27" s="222" t="s">
        <v>81</v>
      </c>
      <c r="DS27" s="223"/>
      <c r="DT27" s="223"/>
      <c r="DU27" s="223"/>
      <c r="DV27" s="223"/>
      <c r="DW27" s="223"/>
      <c r="DX27" s="224"/>
      <c r="DY27" s="222" t="s">
        <v>81</v>
      </c>
      <c r="DZ27" s="223"/>
      <c r="EA27" s="223"/>
      <c r="EB27" s="223"/>
      <c r="EC27" s="223"/>
      <c r="ED27" s="223"/>
      <c r="EE27" s="224"/>
      <c r="EF27" s="222">
        <f t="shared" si="0"/>
        <v>849</v>
      </c>
      <c r="EG27" s="223"/>
      <c r="EH27" s="223"/>
      <c r="EI27" s="223"/>
      <c r="EJ27" s="223"/>
      <c r="EK27" s="223"/>
      <c r="EL27" s="223"/>
      <c r="EM27" s="223"/>
      <c r="EN27" s="223"/>
      <c r="EO27" s="223"/>
      <c r="EP27" s="224"/>
      <c r="EQ27" s="222">
        <v>486</v>
      </c>
      <c r="ER27" s="223"/>
      <c r="ES27" s="223"/>
      <c r="ET27" s="223"/>
      <c r="EU27" s="223"/>
      <c r="EV27" s="223"/>
      <c r="EW27" s="223"/>
      <c r="EX27" s="223"/>
      <c r="EY27" s="223"/>
      <c r="EZ27" s="223"/>
      <c r="FA27" s="224"/>
      <c r="FB27" s="222">
        <v>415</v>
      </c>
      <c r="FC27" s="223"/>
      <c r="FD27" s="223"/>
      <c r="FE27" s="223"/>
      <c r="FF27" s="223"/>
      <c r="FG27" s="223"/>
      <c r="FH27" s="223"/>
      <c r="FI27" s="223"/>
      <c r="FJ27" s="223"/>
      <c r="FK27" s="224"/>
    </row>
    <row r="28" spans="1:167" ht="13.5" customHeight="1">
      <c r="A28" s="29"/>
      <c r="B28" s="209" t="s">
        <v>589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10"/>
      <c r="AL28" s="235"/>
      <c r="AM28" s="236"/>
      <c r="AN28" s="236"/>
      <c r="AO28" s="236"/>
      <c r="AP28" s="236"/>
      <c r="AQ28" s="236"/>
      <c r="AR28" s="236"/>
      <c r="AS28" s="237"/>
      <c r="AT28" s="235" t="s">
        <v>510</v>
      </c>
      <c r="AU28" s="236"/>
      <c r="AV28" s="236"/>
      <c r="AW28" s="236"/>
      <c r="AX28" s="236"/>
      <c r="AY28" s="236"/>
      <c r="AZ28" s="236"/>
      <c r="BA28" s="236"/>
      <c r="BB28" s="236"/>
      <c r="BC28" s="236"/>
      <c r="BD28" s="237"/>
      <c r="BE28" s="222">
        <v>1246</v>
      </c>
      <c r="BF28" s="223"/>
      <c r="BG28" s="223"/>
      <c r="BH28" s="223"/>
      <c r="BI28" s="223"/>
      <c r="BJ28" s="223"/>
      <c r="BK28" s="223"/>
      <c r="BL28" s="223"/>
      <c r="BM28" s="223"/>
      <c r="BN28" s="224"/>
      <c r="BO28" s="231">
        <v>150</v>
      </c>
      <c r="BP28" s="232"/>
      <c r="BQ28" s="232"/>
      <c r="BR28" s="232"/>
      <c r="BS28" s="232"/>
      <c r="BT28" s="232"/>
      <c r="BU28" s="232"/>
      <c r="BV28" s="232"/>
      <c r="BW28" s="233"/>
      <c r="BX28" s="222">
        <v>69</v>
      </c>
      <c r="BY28" s="223"/>
      <c r="BZ28" s="223"/>
      <c r="CA28" s="223"/>
      <c r="CB28" s="223"/>
      <c r="CC28" s="223"/>
      <c r="CD28" s="223"/>
      <c r="CE28" s="223"/>
      <c r="CF28" s="223"/>
      <c r="CG28" s="223"/>
      <c r="CH28" s="224"/>
      <c r="CI28" s="231">
        <v>168</v>
      </c>
      <c r="CJ28" s="232"/>
      <c r="CK28" s="232"/>
      <c r="CL28" s="232"/>
      <c r="CM28" s="232"/>
      <c r="CN28" s="232"/>
      <c r="CO28" s="233"/>
      <c r="CP28" s="222">
        <v>102</v>
      </c>
      <c r="CQ28" s="223"/>
      <c r="CR28" s="223"/>
      <c r="CS28" s="223"/>
      <c r="CT28" s="223"/>
      <c r="CU28" s="223"/>
      <c r="CV28" s="224"/>
      <c r="CW28" s="222">
        <v>0</v>
      </c>
      <c r="CX28" s="223"/>
      <c r="CY28" s="223"/>
      <c r="CZ28" s="223"/>
      <c r="DA28" s="223"/>
      <c r="DB28" s="223"/>
      <c r="DC28" s="224"/>
      <c r="DD28" s="231">
        <v>0</v>
      </c>
      <c r="DE28" s="232"/>
      <c r="DF28" s="232"/>
      <c r="DG28" s="232"/>
      <c r="DH28" s="232"/>
      <c r="DI28" s="232"/>
      <c r="DJ28" s="233"/>
      <c r="DK28" s="222">
        <v>0</v>
      </c>
      <c r="DL28" s="223"/>
      <c r="DM28" s="223"/>
      <c r="DN28" s="223"/>
      <c r="DO28" s="223"/>
      <c r="DP28" s="223"/>
      <c r="DQ28" s="224"/>
      <c r="DR28" s="222" t="s">
        <v>81</v>
      </c>
      <c r="DS28" s="223"/>
      <c r="DT28" s="223"/>
      <c r="DU28" s="223"/>
      <c r="DV28" s="223"/>
      <c r="DW28" s="223"/>
      <c r="DX28" s="224"/>
      <c r="DY28" s="222" t="s">
        <v>81</v>
      </c>
      <c r="DZ28" s="223"/>
      <c r="EA28" s="223"/>
      <c r="EB28" s="223"/>
      <c r="EC28" s="223"/>
      <c r="ED28" s="223"/>
      <c r="EE28" s="224"/>
      <c r="EF28" s="222">
        <f t="shared" si="0"/>
        <v>270</v>
      </c>
      <c r="EG28" s="223"/>
      <c r="EH28" s="223"/>
      <c r="EI28" s="223"/>
      <c r="EJ28" s="223"/>
      <c r="EK28" s="223"/>
      <c r="EL28" s="223"/>
      <c r="EM28" s="223"/>
      <c r="EN28" s="223"/>
      <c r="EO28" s="223"/>
      <c r="EP28" s="224"/>
      <c r="EQ28" s="222">
        <v>143</v>
      </c>
      <c r="ER28" s="223"/>
      <c r="ES28" s="223"/>
      <c r="ET28" s="223"/>
      <c r="EU28" s="223"/>
      <c r="EV28" s="223"/>
      <c r="EW28" s="223"/>
      <c r="EX28" s="223"/>
      <c r="EY28" s="223"/>
      <c r="EZ28" s="223"/>
      <c r="FA28" s="224"/>
      <c r="FB28" s="222">
        <v>157</v>
      </c>
      <c r="FC28" s="223"/>
      <c r="FD28" s="223"/>
      <c r="FE28" s="223"/>
      <c r="FF28" s="223"/>
      <c r="FG28" s="223"/>
      <c r="FH28" s="223"/>
      <c r="FI28" s="223"/>
      <c r="FJ28" s="223"/>
      <c r="FK28" s="224"/>
    </row>
    <row r="29" spans="1:167" ht="12.75">
      <c r="A29" s="29"/>
      <c r="B29" s="209" t="s">
        <v>591</v>
      </c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10"/>
      <c r="AL29" s="235"/>
      <c r="AM29" s="236"/>
      <c r="AN29" s="236"/>
      <c r="AO29" s="236"/>
      <c r="AP29" s="236"/>
      <c r="AQ29" s="236"/>
      <c r="AR29" s="236"/>
      <c r="AS29" s="237"/>
      <c r="AT29" s="235" t="s">
        <v>580</v>
      </c>
      <c r="AU29" s="236"/>
      <c r="AV29" s="236"/>
      <c r="AW29" s="236"/>
      <c r="AX29" s="236"/>
      <c r="AY29" s="236"/>
      <c r="AZ29" s="236"/>
      <c r="BA29" s="236"/>
      <c r="BB29" s="236"/>
      <c r="BC29" s="236"/>
      <c r="BD29" s="237"/>
      <c r="BE29" s="222">
        <v>1766</v>
      </c>
      <c r="BF29" s="223"/>
      <c r="BG29" s="223"/>
      <c r="BH29" s="223"/>
      <c r="BI29" s="223"/>
      <c r="BJ29" s="223"/>
      <c r="BK29" s="223"/>
      <c r="BL29" s="223"/>
      <c r="BM29" s="223"/>
      <c r="BN29" s="224"/>
      <c r="BO29" s="231">
        <v>101</v>
      </c>
      <c r="BP29" s="232"/>
      <c r="BQ29" s="232"/>
      <c r="BR29" s="232"/>
      <c r="BS29" s="232"/>
      <c r="BT29" s="232"/>
      <c r="BU29" s="232"/>
      <c r="BV29" s="232"/>
      <c r="BW29" s="233"/>
      <c r="BX29" s="222">
        <v>45</v>
      </c>
      <c r="BY29" s="223"/>
      <c r="BZ29" s="223"/>
      <c r="CA29" s="223"/>
      <c r="CB29" s="223"/>
      <c r="CC29" s="223"/>
      <c r="CD29" s="223"/>
      <c r="CE29" s="223"/>
      <c r="CF29" s="223"/>
      <c r="CG29" s="223"/>
      <c r="CH29" s="224"/>
      <c r="CI29" s="231">
        <v>104</v>
      </c>
      <c r="CJ29" s="232"/>
      <c r="CK29" s="232"/>
      <c r="CL29" s="232"/>
      <c r="CM29" s="232"/>
      <c r="CN29" s="232"/>
      <c r="CO29" s="233"/>
      <c r="CP29" s="222">
        <v>105</v>
      </c>
      <c r="CQ29" s="223"/>
      <c r="CR29" s="223"/>
      <c r="CS29" s="223"/>
      <c r="CT29" s="223"/>
      <c r="CU29" s="223"/>
      <c r="CV29" s="224"/>
      <c r="CW29" s="222">
        <v>0</v>
      </c>
      <c r="CX29" s="223"/>
      <c r="CY29" s="223"/>
      <c r="CZ29" s="223"/>
      <c r="DA29" s="223"/>
      <c r="DB29" s="223"/>
      <c r="DC29" s="224"/>
      <c r="DD29" s="231">
        <v>0</v>
      </c>
      <c r="DE29" s="232"/>
      <c r="DF29" s="232"/>
      <c r="DG29" s="232"/>
      <c r="DH29" s="232"/>
      <c r="DI29" s="232"/>
      <c r="DJ29" s="233"/>
      <c r="DK29" s="222">
        <v>0</v>
      </c>
      <c r="DL29" s="223"/>
      <c r="DM29" s="223"/>
      <c r="DN29" s="223"/>
      <c r="DO29" s="223"/>
      <c r="DP29" s="223"/>
      <c r="DQ29" s="224"/>
      <c r="DR29" s="222" t="s">
        <v>81</v>
      </c>
      <c r="DS29" s="223"/>
      <c r="DT29" s="223"/>
      <c r="DU29" s="223"/>
      <c r="DV29" s="223"/>
      <c r="DW29" s="223"/>
      <c r="DX29" s="224"/>
      <c r="DY29" s="222" t="s">
        <v>81</v>
      </c>
      <c r="DZ29" s="223"/>
      <c r="EA29" s="223"/>
      <c r="EB29" s="223"/>
      <c r="EC29" s="223"/>
      <c r="ED29" s="223"/>
      <c r="EE29" s="224"/>
      <c r="EF29" s="222">
        <f t="shared" si="0"/>
        <v>209</v>
      </c>
      <c r="EG29" s="223"/>
      <c r="EH29" s="223"/>
      <c r="EI29" s="223"/>
      <c r="EJ29" s="223"/>
      <c r="EK29" s="223"/>
      <c r="EL29" s="223"/>
      <c r="EM29" s="223"/>
      <c r="EN29" s="223"/>
      <c r="EO29" s="223"/>
      <c r="EP29" s="224"/>
      <c r="EQ29" s="222">
        <v>110</v>
      </c>
      <c r="ER29" s="223"/>
      <c r="ES29" s="223"/>
      <c r="ET29" s="223"/>
      <c r="EU29" s="223"/>
      <c r="EV29" s="223"/>
      <c r="EW29" s="223"/>
      <c r="EX29" s="223"/>
      <c r="EY29" s="223"/>
      <c r="EZ29" s="223"/>
      <c r="FA29" s="224"/>
      <c r="FB29" s="222">
        <v>91</v>
      </c>
      <c r="FC29" s="223"/>
      <c r="FD29" s="223"/>
      <c r="FE29" s="223"/>
      <c r="FF29" s="223"/>
      <c r="FG29" s="223"/>
      <c r="FH29" s="223"/>
      <c r="FI29" s="223"/>
      <c r="FJ29" s="223"/>
      <c r="FK29" s="224"/>
    </row>
    <row r="30" spans="1:167" ht="13.5" customHeight="1">
      <c r="A30" s="29"/>
      <c r="B30" s="183" t="s">
        <v>497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4"/>
      <c r="AL30" s="177"/>
      <c r="AM30" s="178"/>
      <c r="AN30" s="178"/>
      <c r="AO30" s="178"/>
      <c r="AP30" s="178"/>
      <c r="AQ30" s="178"/>
      <c r="AR30" s="178"/>
      <c r="AS30" s="179"/>
      <c r="AT30" s="177" t="s">
        <v>508</v>
      </c>
      <c r="AU30" s="178"/>
      <c r="AV30" s="178"/>
      <c r="AW30" s="178"/>
      <c r="AX30" s="178"/>
      <c r="AY30" s="178"/>
      <c r="AZ30" s="178"/>
      <c r="BA30" s="178"/>
      <c r="BB30" s="178"/>
      <c r="BC30" s="178"/>
      <c r="BD30" s="179"/>
      <c r="BE30" s="180">
        <v>1091</v>
      </c>
      <c r="BF30" s="181"/>
      <c r="BG30" s="181"/>
      <c r="BH30" s="181"/>
      <c r="BI30" s="181"/>
      <c r="BJ30" s="181"/>
      <c r="BK30" s="181"/>
      <c r="BL30" s="181"/>
      <c r="BM30" s="181"/>
      <c r="BN30" s="182"/>
      <c r="BO30" s="180">
        <v>157</v>
      </c>
      <c r="BP30" s="181"/>
      <c r="BQ30" s="181"/>
      <c r="BR30" s="181"/>
      <c r="BS30" s="181"/>
      <c r="BT30" s="181"/>
      <c r="BU30" s="181"/>
      <c r="BV30" s="181"/>
      <c r="BW30" s="182"/>
      <c r="BX30" s="180">
        <v>63</v>
      </c>
      <c r="BY30" s="181"/>
      <c r="BZ30" s="181"/>
      <c r="CA30" s="181"/>
      <c r="CB30" s="181"/>
      <c r="CC30" s="181"/>
      <c r="CD30" s="181"/>
      <c r="CE30" s="181"/>
      <c r="CF30" s="181"/>
      <c r="CG30" s="181"/>
      <c r="CH30" s="182"/>
      <c r="CI30" s="180">
        <v>162</v>
      </c>
      <c r="CJ30" s="181"/>
      <c r="CK30" s="181"/>
      <c r="CL30" s="181"/>
      <c r="CM30" s="181"/>
      <c r="CN30" s="181"/>
      <c r="CO30" s="182"/>
      <c r="CP30" s="180">
        <v>187</v>
      </c>
      <c r="CQ30" s="181"/>
      <c r="CR30" s="181"/>
      <c r="CS30" s="181"/>
      <c r="CT30" s="181"/>
      <c r="CU30" s="181"/>
      <c r="CV30" s="182"/>
      <c r="CW30" s="180">
        <v>86</v>
      </c>
      <c r="CX30" s="181"/>
      <c r="CY30" s="181"/>
      <c r="CZ30" s="181"/>
      <c r="DA30" s="181"/>
      <c r="DB30" s="181"/>
      <c r="DC30" s="182"/>
      <c r="DD30" s="214">
        <v>111</v>
      </c>
      <c r="DE30" s="215"/>
      <c r="DF30" s="215"/>
      <c r="DG30" s="215"/>
      <c r="DH30" s="215"/>
      <c r="DI30" s="215"/>
      <c r="DJ30" s="216"/>
      <c r="DK30" s="180">
        <v>0</v>
      </c>
      <c r="DL30" s="181"/>
      <c r="DM30" s="181"/>
      <c r="DN30" s="181"/>
      <c r="DO30" s="181"/>
      <c r="DP30" s="181"/>
      <c r="DQ30" s="182"/>
      <c r="DR30" s="180" t="s">
        <v>81</v>
      </c>
      <c r="DS30" s="181"/>
      <c r="DT30" s="181"/>
      <c r="DU30" s="181"/>
      <c r="DV30" s="181"/>
      <c r="DW30" s="181"/>
      <c r="DX30" s="182"/>
      <c r="DY30" s="180" t="s">
        <v>81</v>
      </c>
      <c r="DZ30" s="181"/>
      <c r="EA30" s="181"/>
      <c r="EB30" s="181"/>
      <c r="EC30" s="181"/>
      <c r="ED30" s="181"/>
      <c r="EE30" s="182"/>
      <c r="EF30" s="180">
        <f t="shared" si="0"/>
        <v>546</v>
      </c>
      <c r="EG30" s="181"/>
      <c r="EH30" s="181"/>
      <c r="EI30" s="181"/>
      <c r="EJ30" s="181"/>
      <c r="EK30" s="181"/>
      <c r="EL30" s="181"/>
      <c r="EM30" s="181"/>
      <c r="EN30" s="181"/>
      <c r="EO30" s="181"/>
      <c r="EP30" s="182"/>
      <c r="EQ30" s="180">
        <v>220</v>
      </c>
      <c r="ER30" s="181"/>
      <c r="ES30" s="181"/>
      <c r="ET30" s="181"/>
      <c r="EU30" s="181"/>
      <c r="EV30" s="181"/>
      <c r="EW30" s="181"/>
      <c r="EX30" s="181"/>
      <c r="EY30" s="181"/>
      <c r="EZ30" s="181"/>
      <c r="FA30" s="182"/>
      <c r="FB30" s="180">
        <v>200</v>
      </c>
      <c r="FC30" s="181"/>
      <c r="FD30" s="181"/>
      <c r="FE30" s="181"/>
      <c r="FF30" s="181"/>
      <c r="FG30" s="181"/>
      <c r="FH30" s="181"/>
      <c r="FI30" s="181"/>
      <c r="FJ30" s="181"/>
      <c r="FK30" s="182"/>
    </row>
    <row r="31" spans="1:167" s="77" customFormat="1" ht="12.75">
      <c r="A31" s="76"/>
      <c r="B31" s="245" t="s">
        <v>592</v>
      </c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6"/>
      <c r="AL31" s="247"/>
      <c r="AM31" s="110"/>
      <c r="AN31" s="110"/>
      <c r="AO31" s="110"/>
      <c r="AP31" s="110"/>
      <c r="AQ31" s="110"/>
      <c r="AR31" s="110"/>
      <c r="AS31" s="248"/>
      <c r="AT31" s="247" t="s">
        <v>508</v>
      </c>
      <c r="AU31" s="110"/>
      <c r="AV31" s="110"/>
      <c r="AW31" s="110"/>
      <c r="AX31" s="110"/>
      <c r="AY31" s="110"/>
      <c r="AZ31" s="110"/>
      <c r="BA31" s="110"/>
      <c r="BB31" s="110"/>
      <c r="BC31" s="110"/>
      <c r="BD31" s="248"/>
      <c r="BE31" s="214">
        <v>0</v>
      </c>
      <c r="BF31" s="215"/>
      <c r="BG31" s="215"/>
      <c r="BH31" s="215"/>
      <c r="BI31" s="215"/>
      <c r="BJ31" s="215"/>
      <c r="BK31" s="215"/>
      <c r="BL31" s="215"/>
      <c r="BM31" s="215"/>
      <c r="BN31" s="216"/>
      <c r="BO31" s="214">
        <v>0</v>
      </c>
      <c r="BP31" s="215"/>
      <c r="BQ31" s="215"/>
      <c r="BR31" s="215"/>
      <c r="BS31" s="215"/>
      <c r="BT31" s="215"/>
      <c r="BU31" s="215"/>
      <c r="BV31" s="215"/>
      <c r="BW31" s="216"/>
      <c r="BX31" s="214">
        <v>0</v>
      </c>
      <c r="BY31" s="215"/>
      <c r="BZ31" s="215"/>
      <c r="CA31" s="215"/>
      <c r="CB31" s="215"/>
      <c r="CC31" s="215"/>
      <c r="CD31" s="215"/>
      <c r="CE31" s="215"/>
      <c r="CF31" s="215"/>
      <c r="CG31" s="215"/>
      <c r="CH31" s="216"/>
      <c r="CI31" s="214">
        <v>0</v>
      </c>
      <c r="CJ31" s="215"/>
      <c r="CK31" s="215"/>
      <c r="CL31" s="215"/>
      <c r="CM31" s="215"/>
      <c r="CN31" s="215"/>
      <c r="CO31" s="216"/>
      <c r="CP31" s="214">
        <v>49</v>
      </c>
      <c r="CQ31" s="215"/>
      <c r="CR31" s="215"/>
      <c r="CS31" s="215"/>
      <c r="CT31" s="215"/>
      <c r="CU31" s="215"/>
      <c r="CV31" s="216"/>
      <c r="CW31" s="214">
        <v>34</v>
      </c>
      <c r="CX31" s="215"/>
      <c r="CY31" s="215"/>
      <c r="CZ31" s="215"/>
      <c r="DA31" s="215"/>
      <c r="DB31" s="215"/>
      <c r="DC31" s="216"/>
      <c r="DD31" s="214">
        <v>45</v>
      </c>
      <c r="DE31" s="215"/>
      <c r="DF31" s="215"/>
      <c r="DG31" s="215"/>
      <c r="DH31" s="215"/>
      <c r="DI31" s="215"/>
      <c r="DJ31" s="216"/>
      <c r="DK31" s="214">
        <v>0</v>
      </c>
      <c r="DL31" s="215"/>
      <c r="DM31" s="215"/>
      <c r="DN31" s="215"/>
      <c r="DO31" s="215"/>
      <c r="DP31" s="215"/>
      <c r="DQ31" s="216"/>
      <c r="DR31" s="214" t="s">
        <v>81</v>
      </c>
      <c r="DS31" s="215"/>
      <c r="DT31" s="215"/>
      <c r="DU31" s="215"/>
      <c r="DV31" s="215"/>
      <c r="DW31" s="215"/>
      <c r="DX31" s="216"/>
      <c r="DY31" s="214" t="s">
        <v>81</v>
      </c>
      <c r="DZ31" s="215"/>
      <c r="EA31" s="215"/>
      <c r="EB31" s="215"/>
      <c r="EC31" s="215"/>
      <c r="ED31" s="215"/>
      <c r="EE31" s="216"/>
      <c r="EF31" s="214">
        <f t="shared" si="0"/>
        <v>128</v>
      </c>
      <c r="EG31" s="215"/>
      <c r="EH31" s="215"/>
      <c r="EI31" s="215"/>
      <c r="EJ31" s="215"/>
      <c r="EK31" s="215"/>
      <c r="EL31" s="215"/>
      <c r="EM31" s="215"/>
      <c r="EN31" s="215"/>
      <c r="EO31" s="215"/>
      <c r="EP31" s="216"/>
      <c r="EQ31" s="214">
        <v>31</v>
      </c>
      <c r="ER31" s="215"/>
      <c r="ES31" s="215"/>
      <c r="ET31" s="215"/>
      <c r="EU31" s="215"/>
      <c r="EV31" s="215"/>
      <c r="EW31" s="215"/>
      <c r="EX31" s="215"/>
      <c r="EY31" s="215"/>
      <c r="EZ31" s="215"/>
      <c r="FA31" s="216"/>
      <c r="FB31" s="214">
        <v>45</v>
      </c>
      <c r="FC31" s="215"/>
      <c r="FD31" s="215"/>
      <c r="FE31" s="215"/>
      <c r="FF31" s="215"/>
      <c r="FG31" s="215"/>
      <c r="FH31" s="215"/>
      <c r="FI31" s="215"/>
      <c r="FJ31" s="215"/>
      <c r="FK31" s="216"/>
    </row>
    <row r="32" spans="1:167" s="77" customFormat="1" ht="12.75">
      <c r="A32" s="76"/>
      <c r="B32" s="243" t="s">
        <v>529</v>
      </c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4"/>
      <c r="AL32" s="238"/>
      <c r="AM32" s="122"/>
      <c r="AN32" s="122"/>
      <c r="AO32" s="122"/>
      <c r="AP32" s="122"/>
      <c r="AQ32" s="122"/>
      <c r="AR32" s="122"/>
      <c r="AS32" s="239"/>
      <c r="AT32" s="238" t="s">
        <v>508</v>
      </c>
      <c r="AU32" s="122"/>
      <c r="AV32" s="122"/>
      <c r="AW32" s="122"/>
      <c r="AX32" s="122"/>
      <c r="AY32" s="122"/>
      <c r="AZ32" s="122"/>
      <c r="BA32" s="122"/>
      <c r="BB32" s="122"/>
      <c r="BC32" s="122"/>
      <c r="BD32" s="239"/>
      <c r="BE32" s="231">
        <v>743</v>
      </c>
      <c r="BF32" s="232"/>
      <c r="BG32" s="232"/>
      <c r="BH32" s="232"/>
      <c r="BI32" s="232"/>
      <c r="BJ32" s="232"/>
      <c r="BK32" s="232"/>
      <c r="BL32" s="232"/>
      <c r="BM32" s="232"/>
      <c r="BN32" s="233"/>
      <c r="BO32" s="231">
        <v>97</v>
      </c>
      <c r="BP32" s="232"/>
      <c r="BQ32" s="232"/>
      <c r="BR32" s="232"/>
      <c r="BS32" s="232"/>
      <c r="BT32" s="232"/>
      <c r="BU32" s="232"/>
      <c r="BV32" s="232"/>
      <c r="BW32" s="233"/>
      <c r="BX32" s="231">
        <v>35</v>
      </c>
      <c r="BY32" s="232"/>
      <c r="BZ32" s="232"/>
      <c r="CA32" s="232"/>
      <c r="CB32" s="232"/>
      <c r="CC32" s="232"/>
      <c r="CD32" s="232"/>
      <c r="CE32" s="232"/>
      <c r="CF32" s="232"/>
      <c r="CG32" s="232"/>
      <c r="CH32" s="233"/>
      <c r="CI32" s="231">
        <v>97</v>
      </c>
      <c r="CJ32" s="232"/>
      <c r="CK32" s="232"/>
      <c r="CL32" s="232"/>
      <c r="CM32" s="232"/>
      <c r="CN32" s="232"/>
      <c r="CO32" s="233"/>
      <c r="CP32" s="231">
        <v>0</v>
      </c>
      <c r="CQ32" s="232"/>
      <c r="CR32" s="232"/>
      <c r="CS32" s="232"/>
      <c r="CT32" s="232"/>
      <c r="CU32" s="232"/>
      <c r="CV32" s="233"/>
      <c r="CW32" s="231">
        <v>0</v>
      </c>
      <c r="CX32" s="232"/>
      <c r="CY32" s="232"/>
      <c r="CZ32" s="232"/>
      <c r="DA32" s="232"/>
      <c r="DB32" s="232"/>
      <c r="DC32" s="233"/>
      <c r="DD32" s="231">
        <v>0</v>
      </c>
      <c r="DE32" s="232"/>
      <c r="DF32" s="232"/>
      <c r="DG32" s="232"/>
      <c r="DH32" s="232"/>
      <c r="DI32" s="232"/>
      <c r="DJ32" s="233"/>
      <c r="DK32" s="231">
        <v>0</v>
      </c>
      <c r="DL32" s="232"/>
      <c r="DM32" s="232"/>
      <c r="DN32" s="232"/>
      <c r="DO32" s="232"/>
      <c r="DP32" s="232"/>
      <c r="DQ32" s="233"/>
      <c r="DR32" s="231" t="s">
        <v>81</v>
      </c>
      <c r="DS32" s="232"/>
      <c r="DT32" s="232"/>
      <c r="DU32" s="232"/>
      <c r="DV32" s="232"/>
      <c r="DW32" s="232"/>
      <c r="DX32" s="233"/>
      <c r="DY32" s="231" t="s">
        <v>81</v>
      </c>
      <c r="DZ32" s="232"/>
      <c r="EA32" s="232"/>
      <c r="EB32" s="232"/>
      <c r="EC32" s="232"/>
      <c r="ED32" s="232"/>
      <c r="EE32" s="233"/>
      <c r="EF32" s="231">
        <f t="shared" si="0"/>
        <v>97</v>
      </c>
      <c r="EG32" s="232"/>
      <c r="EH32" s="232"/>
      <c r="EI32" s="232"/>
      <c r="EJ32" s="232"/>
      <c r="EK32" s="232"/>
      <c r="EL32" s="232"/>
      <c r="EM32" s="232"/>
      <c r="EN32" s="232"/>
      <c r="EO32" s="232"/>
      <c r="EP32" s="233"/>
      <c r="EQ32" s="231">
        <v>35</v>
      </c>
      <c r="ER32" s="232"/>
      <c r="ES32" s="232"/>
      <c r="ET32" s="232"/>
      <c r="EU32" s="232"/>
      <c r="EV32" s="232"/>
      <c r="EW32" s="232"/>
      <c r="EX32" s="232"/>
      <c r="EY32" s="232"/>
      <c r="EZ32" s="232"/>
      <c r="FA32" s="233"/>
      <c r="FB32" s="231">
        <v>24</v>
      </c>
      <c r="FC32" s="232"/>
      <c r="FD32" s="232"/>
      <c r="FE32" s="232"/>
      <c r="FF32" s="232"/>
      <c r="FG32" s="232"/>
      <c r="FH32" s="232"/>
      <c r="FI32" s="232"/>
      <c r="FJ32" s="232"/>
      <c r="FK32" s="233"/>
    </row>
    <row r="33" spans="1:167" ht="13.5" customHeight="1">
      <c r="A33" s="29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4"/>
      <c r="AL33" s="177"/>
      <c r="AM33" s="178"/>
      <c r="AN33" s="178"/>
      <c r="AO33" s="178"/>
      <c r="AP33" s="178"/>
      <c r="AQ33" s="178"/>
      <c r="AR33" s="178"/>
      <c r="AS33" s="179"/>
      <c r="AT33" s="177"/>
      <c r="AU33" s="178"/>
      <c r="AV33" s="178"/>
      <c r="AW33" s="178"/>
      <c r="AX33" s="178"/>
      <c r="AY33" s="178"/>
      <c r="AZ33" s="178"/>
      <c r="BA33" s="178"/>
      <c r="BB33" s="178"/>
      <c r="BC33" s="178"/>
      <c r="BD33" s="179"/>
      <c r="BE33" s="180"/>
      <c r="BF33" s="181"/>
      <c r="BG33" s="181"/>
      <c r="BH33" s="181"/>
      <c r="BI33" s="181"/>
      <c r="BJ33" s="181"/>
      <c r="BK33" s="181"/>
      <c r="BL33" s="181"/>
      <c r="BM33" s="181"/>
      <c r="BN33" s="182"/>
      <c r="BO33" s="180"/>
      <c r="BP33" s="181"/>
      <c r="BQ33" s="181"/>
      <c r="BR33" s="181"/>
      <c r="BS33" s="181"/>
      <c r="BT33" s="181"/>
      <c r="BU33" s="181"/>
      <c r="BV33" s="181"/>
      <c r="BW33" s="182"/>
      <c r="BX33" s="180"/>
      <c r="BY33" s="181"/>
      <c r="BZ33" s="181"/>
      <c r="CA33" s="181"/>
      <c r="CB33" s="181"/>
      <c r="CC33" s="181"/>
      <c r="CD33" s="181"/>
      <c r="CE33" s="181"/>
      <c r="CF33" s="181"/>
      <c r="CG33" s="181"/>
      <c r="CH33" s="182"/>
      <c r="CI33" s="180"/>
      <c r="CJ33" s="181"/>
      <c r="CK33" s="181"/>
      <c r="CL33" s="181"/>
      <c r="CM33" s="181"/>
      <c r="CN33" s="181"/>
      <c r="CO33" s="182"/>
      <c r="CP33" s="180"/>
      <c r="CQ33" s="181"/>
      <c r="CR33" s="181"/>
      <c r="CS33" s="181"/>
      <c r="CT33" s="181"/>
      <c r="CU33" s="181"/>
      <c r="CV33" s="182"/>
      <c r="CW33" s="180"/>
      <c r="CX33" s="181"/>
      <c r="CY33" s="181"/>
      <c r="CZ33" s="181"/>
      <c r="DA33" s="181"/>
      <c r="DB33" s="181"/>
      <c r="DC33" s="182"/>
      <c r="DD33" s="214"/>
      <c r="DE33" s="215"/>
      <c r="DF33" s="215"/>
      <c r="DG33" s="215"/>
      <c r="DH33" s="215"/>
      <c r="DI33" s="215"/>
      <c r="DJ33" s="216"/>
      <c r="DK33" s="180"/>
      <c r="DL33" s="181"/>
      <c r="DM33" s="181"/>
      <c r="DN33" s="181"/>
      <c r="DO33" s="181"/>
      <c r="DP33" s="181"/>
      <c r="DQ33" s="182"/>
      <c r="DR33" s="180"/>
      <c r="DS33" s="181"/>
      <c r="DT33" s="181"/>
      <c r="DU33" s="181"/>
      <c r="DV33" s="181"/>
      <c r="DW33" s="181"/>
      <c r="DX33" s="182"/>
      <c r="DY33" s="180"/>
      <c r="DZ33" s="181"/>
      <c r="EA33" s="181"/>
      <c r="EB33" s="181"/>
      <c r="EC33" s="181"/>
      <c r="ED33" s="181"/>
      <c r="EE33" s="182"/>
      <c r="EF33" s="180"/>
      <c r="EG33" s="181"/>
      <c r="EH33" s="181"/>
      <c r="EI33" s="181"/>
      <c r="EJ33" s="181"/>
      <c r="EK33" s="181"/>
      <c r="EL33" s="181"/>
      <c r="EM33" s="181"/>
      <c r="EN33" s="181"/>
      <c r="EO33" s="181"/>
      <c r="EP33" s="182"/>
      <c r="EQ33" s="180"/>
      <c r="ER33" s="181"/>
      <c r="ES33" s="181"/>
      <c r="ET33" s="181"/>
      <c r="EU33" s="181"/>
      <c r="EV33" s="181"/>
      <c r="EW33" s="181"/>
      <c r="EX33" s="181"/>
      <c r="EY33" s="181"/>
      <c r="EZ33" s="181"/>
      <c r="FA33" s="182"/>
      <c r="FB33" s="180"/>
      <c r="FC33" s="181"/>
      <c r="FD33" s="181"/>
      <c r="FE33" s="181"/>
      <c r="FF33" s="181"/>
      <c r="FG33" s="181"/>
      <c r="FH33" s="181"/>
      <c r="FI33" s="181"/>
      <c r="FJ33" s="181"/>
      <c r="FK33" s="182"/>
    </row>
    <row r="34" spans="1:167" ht="15" customHeight="1">
      <c r="A34" s="198" t="s">
        <v>98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26" t="s">
        <v>324</v>
      </c>
      <c r="AM34" s="226"/>
      <c r="AN34" s="226"/>
      <c r="AO34" s="226"/>
      <c r="AP34" s="226"/>
      <c r="AQ34" s="226"/>
      <c r="AR34" s="226"/>
      <c r="AS34" s="226"/>
      <c r="AT34" s="226" t="s">
        <v>63</v>
      </c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 t="s">
        <v>73</v>
      </c>
      <c r="BF34" s="226"/>
      <c r="BG34" s="226"/>
      <c r="BH34" s="226"/>
      <c r="BI34" s="226"/>
      <c r="BJ34" s="226"/>
      <c r="BK34" s="226"/>
      <c r="BL34" s="226"/>
      <c r="BM34" s="226"/>
      <c r="BN34" s="226"/>
      <c r="BO34" s="229" t="s">
        <v>61</v>
      </c>
      <c r="BP34" s="229"/>
      <c r="BQ34" s="229"/>
      <c r="BR34" s="229"/>
      <c r="BS34" s="229"/>
      <c r="BT34" s="229"/>
      <c r="BU34" s="229"/>
      <c r="BV34" s="229"/>
      <c r="BW34" s="229"/>
      <c r="BX34" s="226" t="s">
        <v>64</v>
      </c>
      <c r="BY34" s="226"/>
      <c r="BZ34" s="226"/>
      <c r="CA34" s="226"/>
      <c r="CB34" s="226"/>
      <c r="CC34" s="226"/>
      <c r="CD34" s="226"/>
      <c r="CE34" s="226"/>
      <c r="CF34" s="226"/>
      <c r="CG34" s="226"/>
      <c r="CH34" s="226"/>
      <c r="CI34" s="226" t="s">
        <v>75</v>
      </c>
      <c r="CJ34" s="226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  <c r="DC34" s="226"/>
      <c r="DD34" s="226"/>
      <c r="DE34" s="226"/>
      <c r="DF34" s="226"/>
      <c r="DG34" s="226"/>
      <c r="DH34" s="226"/>
      <c r="DI34" s="226"/>
      <c r="DJ34" s="226"/>
      <c r="DK34" s="226"/>
      <c r="DL34" s="226"/>
      <c r="DM34" s="226"/>
      <c r="DN34" s="226"/>
      <c r="DO34" s="226"/>
      <c r="DP34" s="226"/>
      <c r="DQ34" s="226"/>
      <c r="DR34" s="226"/>
      <c r="DS34" s="226"/>
      <c r="DT34" s="226"/>
      <c r="DU34" s="226"/>
      <c r="DV34" s="226"/>
      <c r="DW34" s="226"/>
      <c r="DX34" s="226"/>
      <c r="DY34" s="226"/>
      <c r="DZ34" s="226"/>
      <c r="EA34" s="226"/>
      <c r="EB34" s="226"/>
      <c r="EC34" s="226"/>
      <c r="ED34" s="226"/>
      <c r="EE34" s="226"/>
      <c r="EF34" s="226" t="s">
        <v>74</v>
      </c>
      <c r="EG34" s="226"/>
      <c r="EH34" s="226"/>
      <c r="EI34" s="226"/>
      <c r="EJ34" s="226"/>
      <c r="EK34" s="226"/>
      <c r="EL34" s="226"/>
      <c r="EM34" s="226"/>
      <c r="EN34" s="226"/>
      <c r="EO34" s="226"/>
      <c r="EP34" s="226"/>
      <c r="EQ34" s="228" t="s">
        <v>72</v>
      </c>
      <c r="ER34" s="195"/>
      <c r="ES34" s="195"/>
      <c r="ET34" s="195"/>
      <c r="EU34" s="195"/>
      <c r="EV34" s="195"/>
      <c r="EW34" s="195"/>
      <c r="EX34" s="195"/>
      <c r="EY34" s="195"/>
      <c r="EZ34" s="195"/>
      <c r="FA34" s="195"/>
      <c r="FB34" s="195"/>
      <c r="FC34" s="195"/>
      <c r="FD34" s="195"/>
      <c r="FE34" s="195"/>
      <c r="FF34" s="195"/>
      <c r="FG34" s="195"/>
      <c r="FH34" s="195"/>
      <c r="FI34" s="195"/>
      <c r="FJ34" s="195"/>
      <c r="FK34" s="196"/>
    </row>
    <row r="35" spans="1:167" ht="16.5" customHeight="1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23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9"/>
      <c r="BP35" s="229"/>
      <c r="BQ35" s="229"/>
      <c r="BR35" s="229"/>
      <c r="BS35" s="229"/>
      <c r="BT35" s="229"/>
      <c r="BU35" s="229"/>
      <c r="BV35" s="229"/>
      <c r="BW35" s="229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226"/>
      <c r="EE35" s="226"/>
      <c r="EF35" s="226"/>
      <c r="EG35" s="226"/>
      <c r="EH35" s="226"/>
      <c r="EI35" s="226"/>
      <c r="EJ35" s="226"/>
      <c r="EK35" s="226"/>
      <c r="EL35" s="226"/>
      <c r="EM35" s="226"/>
      <c r="EN35" s="226"/>
      <c r="EO35" s="226"/>
      <c r="EP35" s="226"/>
      <c r="EQ35" s="226" t="s">
        <v>79</v>
      </c>
      <c r="ER35" s="226"/>
      <c r="ES35" s="226"/>
      <c r="ET35" s="226"/>
      <c r="EU35" s="226"/>
      <c r="EV35" s="226"/>
      <c r="EW35" s="226"/>
      <c r="EX35" s="226"/>
      <c r="EY35" s="226"/>
      <c r="EZ35" s="226"/>
      <c r="FA35" s="226"/>
      <c r="FB35" s="226" t="s">
        <v>62</v>
      </c>
      <c r="FC35" s="226"/>
      <c r="FD35" s="226"/>
      <c r="FE35" s="226"/>
      <c r="FF35" s="226"/>
      <c r="FG35" s="226"/>
      <c r="FH35" s="226"/>
      <c r="FI35" s="226"/>
      <c r="FJ35" s="226"/>
      <c r="FK35" s="226"/>
    </row>
    <row r="36" spans="1:167" ht="12.75" customHeight="1" hidden="1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9"/>
      <c r="BP36" s="229"/>
      <c r="BQ36" s="229"/>
      <c r="BR36" s="229"/>
      <c r="BS36" s="229"/>
      <c r="BT36" s="229"/>
      <c r="BU36" s="229"/>
      <c r="BV36" s="229"/>
      <c r="BW36" s="229"/>
      <c r="BX36" s="226"/>
      <c r="BY36" s="226"/>
      <c r="BZ36" s="226"/>
      <c r="CA36" s="226"/>
      <c r="CB36" s="226"/>
      <c r="CC36" s="226"/>
      <c r="CD36" s="226"/>
      <c r="CE36" s="226"/>
      <c r="CF36" s="226"/>
      <c r="CG36" s="226"/>
      <c r="CH36" s="226"/>
      <c r="CI36" s="230" t="s">
        <v>65</v>
      </c>
      <c r="CJ36" s="230"/>
      <c r="CK36" s="230"/>
      <c r="CL36" s="230"/>
      <c r="CM36" s="230"/>
      <c r="CN36" s="230"/>
      <c r="CO36" s="230"/>
      <c r="CP36" s="227" t="s">
        <v>66</v>
      </c>
      <c r="CQ36" s="227"/>
      <c r="CR36" s="227"/>
      <c r="CS36" s="227"/>
      <c r="CT36" s="227"/>
      <c r="CU36" s="227"/>
      <c r="CV36" s="227"/>
      <c r="CW36" s="227" t="s">
        <v>67</v>
      </c>
      <c r="CX36" s="227"/>
      <c r="CY36" s="227"/>
      <c r="CZ36" s="227"/>
      <c r="DA36" s="227"/>
      <c r="DB36" s="227"/>
      <c r="DC36" s="227"/>
      <c r="DD36" s="230" t="s">
        <v>68</v>
      </c>
      <c r="DE36" s="230"/>
      <c r="DF36" s="230"/>
      <c r="DG36" s="230"/>
      <c r="DH36" s="230"/>
      <c r="DI36" s="230"/>
      <c r="DJ36" s="230"/>
      <c r="DK36" s="227" t="s">
        <v>69</v>
      </c>
      <c r="DL36" s="227"/>
      <c r="DM36" s="227"/>
      <c r="DN36" s="227"/>
      <c r="DO36" s="227"/>
      <c r="DP36" s="227"/>
      <c r="DQ36" s="227"/>
      <c r="DR36" s="227" t="s">
        <v>70</v>
      </c>
      <c r="DS36" s="227"/>
      <c r="DT36" s="227"/>
      <c r="DU36" s="227"/>
      <c r="DV36" s="227"/>
      <c r="DW36" s="227"/>
      <c r="DX36" s="227"/>
      <c r="DY36" s="227" t="s">
        <v>71</v>
      </c>
      <c r="DZ36" s="227"/>
      <c r="EA36" s="227"/>
      <c r="EB36" s="227"/>
      <c r="EC36" s="227"/>
      <c r="ED36" s="227"/>
      <c r="EE36" s="227"/>
      <c r="EF36" s="226"/>
      <c r="EG36" s="226"/>
      <c r="EH36" s="226"/>
      <c r="EI36" s="226"/>
      <c r="EJ36" s="226"/>
      <c r="EK36" s="226"/>
      <c r="EL36" s="226"/>
      <c r="EM36" s="226"/>
      <c r="EN36" s="226"/>
      <c r="EO36" s="226"/>
      <c r="EP36" s="226"/>
      <c r="EQ36" s="226"/>
      <c r="ER36" s="226"/>
      <c r="ES36" s="226"/>
      <c r="ET36" s="226"/>
      <c r="EU36" s="226"/>
      <c r="EV36" s="226"/>
      <c r="EW36" s="226"/>
      <c r="EX36" s="226"/>
      <c r="EY36" s="226"/>
      <c r="EZ36" s="226"/>
      <c r="FA36" s="226"/>
      <c r="FB36" s="226"/>
      <c r="FC36" s="226"/>
      <c r="FD36" s="226"/>
      <c r="FE36" s="226"/>
      <c r="FF36" s="226"/>
      <c r="FG36" s="226"/>
      <c r="FH36" s="226"/>
      <c r="FI36" s="226"/>
      <c r="FJ36" s="226"/>
      <c r="FK36" s="226"/>
    </row>
    <row r="37" spans="1:167" ht="13.5" customHeight="1">
      <c r="A37" s="180">
        <v>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2"/>
      <c r="AL37" s="180">
        <v>2</v>
      </c>
      <c r="AM37" s="181"/>
      <c r="AN37" s="181"/>
      <c r="AO37" s="181"/>
      <c r="AP37" s="181"/>
      <c r="AQ37" s="181"/>
      <c r="AR37" s="181"/>
      <c r="AS37" s="182"/>
      <c r="AT37" s="180">
        <v>3</v>
      </c>
      <c r="AU37" s="181"/>
      <c r="AV37" s="181"/>
      <c r="AW37" s="181"/>
      <c r="AX37" s="181"/>
      <c r="AY37" s="181"/>
      <c r="AZ37" s="181"/>
      <c r="BA37" s="181"/>
      <c r="BB37" s="181"/>
      <c r="BC37" s="181"/>
      <c r="BD37" s="182"/>
      <c r="BE37" s="180">
        <v>4</v>
      </c>
      <c r="BF37" s="181"/>
      <c r="BG37" s="181"/>
      <c r="BH37" s="181"/>
      <c r="BI37" s="181"/>
      <c r="BJ37" s="181"/>
      <c r="BK37" s="181"/>
      <c r="BL37" s="181"/>
      <c r="BM37" s="181"/>
      <c r="BN37" s="182"/>
      <c r="BO37" s="214">
        <v>5</v>
      </c>
      <c r="BP37" s="215"/>
      <c r="BQ37" s="215"/>
      <c r="BR37" s="215"/>
      <c r="BS37" s="215"/>
      <c r="BT37" s="215"/>
      <c r="BU37" s="215"/>
      <c r="BV37" s="215"/>
      <c r="BW37" s="216"/>
      <c r="BX37" s="180">
        <v>6</v>
      </c>
      <c r="BY37" s="181"/>
      <c r="BZ37" s="181"/>
      <c r="CA37" s="181"/>
      <c r="CB37" s="181"/>
      <c r="CC37" s="181"/>
      <c r="CD37" s="181"/>
      <c r="CE37" s="181"/>
      <c r="CF37" s="181"/>
      <c r="CG37" s="181"/>
      <c r="CH37" s="182"/>
      <c r="CI37" s="214">
        <v>7</v>
      </c>
      <c r="CJ37" s="215"/>
      <c r="CK37" s="215"/>
      <c r="CL37" s="215"/>
      <c r="CM37" s="215"/>
      <c r="CN37" s="215"/>
      <c r="CO37" s="216"/>
      <c r="CP37" s="180">
        <v>8</v>
      </c>
      <c r="CQ37" s="181"/>
      <c r="CR37" s="181"/>
      <c r="CS37" s="181"/>
      <c r="CT37" s="181"/>
      <c r="CU37" s="181"/>
      <c r="CV37" s="182"/>
      <c r="CW37" s="180">
        <v>9</v>
      </c>
      <c r="CX37" s="181"/>
      <c r="CY37" s="181"/>
      <c r="CZ37" s="181"/>
      <c r="DA37" s="181"/>
      <c r="DB37" s="181"/>
      <c r="DC37" s="182"/>
      <c r="DD37" s="214">
        <v>10</v>
      </c>
      <c r="DE37" s="215"/>
      <c r="DF37" s="215"/>
      <c r="DG37" s="215"/>
      <c r="DH37" s="215"/>
      <c r="DI37" s="215"/>
      <c r="DJ37" s="216"/>
      <c r="DK37" s="180">
        <v>11</v>
      </c>
      <c r="DL37" s="181"/>
      <c r="DM37" s="181"/>
      <c r="DN37" s="181"/>
      <c r="DO37" s="181"/>
      <c r="DP37" s="181"/>
      <c r="DQ37" s="182"/>
      <c r="DR37" s="180">
        <v>12</v>
      </c>
      <c r="DS37" s="181"/>
      <c r="DT37" s="181"/>
      <c r="DU37" s="181"/>
      <c r="DV37" s="181"/>
      <c r="DW37" s="181"/>
      <c r="DX37" s="182"/>
      <c r="DY37" s="180">
        <v>13</v>
      </c>
      <c r="DZ37" s="181"/>
      <c r="EA37" s="181"/>
      <c r="EB37" s="181"/>
      <c r="EC37" s="181"/>
      <c r="ED37" s="181"/>
      <c r="EE37" s="182"/>
      <c r="EF37" s="180">
        <v>14</v>
      </c>
      <c r="EG37" s="181"/>
      <c r="EH37" s="181"/>
      <c r="EI37" s="181"/>
      <c r="EJ37" s="181"/>
      <c r="EK37" s="181"/>
      <c r="EL37" s="181"/>
      <c r="EM37" s="181"/>
      <c r="EN37" s="181"/>
      <c r="EO37" s="181"/>
      <c r="EP37" s="182"/>
      <c r="EQ37" s="180">
        <v>15</v>
      </c>
      <c r="ER37" s="181"/>
      <c r="ES37" s="181"/>
      <c r="ET37" s="181"/>
      <c r="EU37" s="181"/>
      <c r="EV37" s="181"/>
      <c r="EW37" s="181"/>
      <c r="EX37" s="181"/>
      <c r="EY37" s="181"/>
      <c r="EZ37" s="181"/>
      <c r="FA37" s="182"/>
      <c r="FB37" s="180">
        <v>16</v>
      </c>
      <c r="FC37" s="181"/>
      <c r="FD37" s="181"/>
      <c r="FE37" s="181"/>
      <c r="FF37" s="181"/>
      <c r="FG37" s="181"/>
      <c r="FH37" s="181"/>
      <c r="FI37" s="181"/>
      <c r="FJ37" s="181"/>
      <c r="FK37" s="182"/>
    </row>
    <row r="38" spans="1:167" ht="38.25" customHeight="1">
      <c r="A38" s="40"/>
      <c r="B38" s="265" t="s">
        <v>83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6"/>
      <c r="AL38" s="177" t="s">
        <v>43</v>
      </c>
      <c r="AM38" s="178"/>
      <c r="AN38" s="178"/>
      <c r="AO38" s="178"/>
      <c r="AP38" s="178"/>
      <c r="AQ38" s="178"/>
      <c r="AR38" s="178"/>
      <c r="AS38" s="179"/>
      <c r="AT38" s="177"/>
      <c r="AU38" s="178"/>
      <c r="AV38" s="178"/>
      <c r="AW38" s="178"/>
      <c r="AX38" s="178"/>
      <c r="AY38" s="178"/>
      <c r="AZ38" s="178"/>
      <c r="BA38" s="178"/>
      <c r="BB38" s="178"/>
      <c r="BC38" s="178"/>
      <c r="BD38" s="179"/>
      <c r="BE38" s="180">
        <v>0</v>
      </c>
      <c r="BF38" s="181"/>
      <c r="BG38" s="181"/>
      <c r="BH38" s="181"/>
      <c r="BI38" s="181"/>
      <c r="BJ38" s="181"/>
      <c r="BK38" s="181"/>
      <c r="BL38" s="181"/>
      <c r="BM38" s="181"/>
      <c r="BN38" s="182"/>
      <c r="BO38" s="180">
        <v>0</v>
      </c>
      <c r="BP38" s="181"/>
      <c r="BQ38" s="181"/>
      <c r="BR38" s="181"/>
      <c r="BS38" s="181"/>
      <c r="BT38" s="181"/>
      <c r="BU38" s="181"/>
      <c r="BV38" s="181"/>
      <c r="BW38" s="182"/>
      <c r="BX38" s="180">
        <v>0</v>
      </c>
      <c r="BY38" s="181"/>
      <c r="BZ38" s="181"/>
      <c r="CA38" s="181"/>
      <c r="CB38" s="181"/>
      <c r="CC38" s="181"/>
      <c r="CD38" s="181"/>
      <c r="CE38" s="181"/>
      <c r="CF38" s="181"/>
      <c r="CG38" s="181"/>
      <c r="CH38" s="182"/>
      <c r="CI38" s="180">
        <v>0</v>
      </c>
      <c r="CJ38" s="181"/>
      <c r="CK38" s="181"/>
      <c r="CL38" s="181"/>
      <c r="CM38" s="181"/>
      <c r="CN38" s="181"/>
      <c r="CO38" s="182"/>
      <c r="CP38" s="180">
        <v>0</v>
      </c>
      <c r="CQ38" s="181"/>
      <c r="CR38" s="181"/>
      <c r="CS38" s="181"/>
      <c r="CT38" s="181"/>
      <c r="CU38" s="181"/>
      <c r="CV38" s="182"/>
      <c r="CW38" s="180">
        <v>0</v>
      </c>
      <c r="CX38" s="181"/>
      <c r="CY38" s="181"/>
      <c r="CZ38" s="181"/>
      <c r="DA38" s="181"/>
      <c r="DB38" s="181"/>
      <c r="DC38" s="182"/>
      <c r="DD38" s="180">
        <v>0</v>
      </c>
      <c r="DE38" s="181"/>
      <c r="DF38" s="181"/>
      <c r="DG38" s="181"/>
      <c r="DH38" s="181"/>
      <c r="DI38" s="181"/>
      <c r="DJ38" s="182"/>
      <c r="DK38" s="180">
        <v>0</v>
      </c>
      <c r="DL38" s="181"/>
      <c r="DM38" s="181"/>
      <c r="DN38" s="181"/>
      <c r="DO38" s="181"/>
      <c r="DP38" s="181"/>
      <c r="DQ38" s="182"/>
      <c r="DR38" s="180" t="s">
        <v>81</v>
      </c>
      <c r="DS38" s="181"/>
      <c r="DT38" s="181"/>
      <c r="DU38" s="181"/>
      <c r="DV38" s="181"/>
      <c r="DW38" s="181"/>
      <c r="DX38" s="182"/>
      <c r="DY38" s="180" t="s">
        <v>81</v>
      </c>
      <c r="DZ38" s="181"/>
      <c r="EA38" s="181"/>
      <c r="EB38" s="181"/>
      <c r="EC38" s="181"/>
      <c r="ED38" s="181"/>
      <c r="EE38" s="182"/>
      <c r="EF38" s="180">
        <v>0</v>
      </c>
      <c r="EG38" s="181"/>
      <c r="EH38" s="181"/>
      <c r="EI38" s="181"/>
      <c r="EJ38" s="181"/>
      <c r="EK38" s="181"/>
      <c r="EL38" s="181"/>
      <c r="EM38" s="181"/>
      <c r="EN38" s="181"/>
      <c r="EO38" s="181"/>
      <c r="EP38" s="182"/>
      <c r="EQ38" s="180">
        <v>0</v>
      </c>
      <c r="ER38" s="181"/>
      <c r="ES38" s="181"/>
      <c r="ET38" s="181"/>
      <c r="EU38" s="181"/>
      <c r="EV38" s="181"/>
      <c r="EW38" s="181"/>
      <c r="EX38" s="181"/>
      <c r="EY38" s="181"/>
      <c r="EZ38" s="181"/>
      <c r="FA38" s="182"/>
      <c r="FB38" s="180">
        <v>0</v>
      </c>
      <c r="FC38" s="181"/>
      <c r="FD38" s="181"/>
      <c r="FE38" s="181"/>
      <c r="FF38" s="181"/>
      <c r="FG38" s="181"/>
      <c r="FH38" s="181"/>
      <c r="FI38" s="181"/>
      <c r="FJ38" s="181"/>
      <c r="FK38" s="182"/>
    </row>
    <row r="39" spans="1:167" ht="12.75">
      <c r="A39" s="24"/>
      <c r="B39" s="267" t="s">
        <v>82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8"/>
      <c r="AL39" s="249"/>
      <c r="AM39" s="250"/>
      <c r="AN39" s="250"/>
      <c r="AO39" s="250"/>
      <c r="AP39" s="250"/>
      <c r="AQ39" s="250"/>
      <c r="AR39" s="250"/>
      <c r="AS39" s="251"/>
      <c r="AT39" s="249"/>
      <c r="AU39" s="250"/>
      <c r="AV39" s="250"/>
      <c r="AW39" s="250"/>
      <c r="AX39" s="250"/>
      <c r="AY39" s="250"/>
      <c r="AZ39" s="250"/>
      <c r="BA39" s="250"/>
      <c r="BB39" s="250"/>
      <c r="BC39" s="250"/>
      <c r="BD39" s="251"/>
      <c r="BE39" s="206">
        <v>0</v>
      </c>
      <c r="BF39" s="207"/>
      <c r="BG39" s="207"/>
      <c r="BH39" s="207"/>
      <c r="BI39" s="207"/>
      <c r="BJ39" s="207"/>
      <c r="BK39" s="207"/>
      <c r="BL39" s="207"/>
      <c r="BM39" s="207"/>
      <c r="BN39" s="208"/>
      <c r="BO39" s="206">
        <v>0</v>
      </c>
      <c r="BP39" s="207"/>
      <c r="BQ39" s="207"/>
      <c r="BR39" s="207"/>
      <c r="BS39" s="207"/>
      <c r="BT39" s="207"/>
      <c r="BU39" s="207"/>
      <c r="BV39" s="207"/>
      <c r="BW39" s="208"/>
      <c r="BX39" s="206">
        <v>0</v>
      </c>
      <c r="BY39" s="207"/>
      <c r="BZ39" s="207"/>
      <c r="CA39" s="207"/>
      <c r="CB39" s="207"/>
      <c r="CC39" s="207"/>
      <c r="CD39" s="207"/>
      <c r="CE39" s="207"/>
      <c r="CF39" s="207"/>
      <c r="CG39" s="207"/>
      <c r="CH39" s="208"/>
      <c r="CI39" s="206">
        <v>0</v>
      </c>
      <c r="CJ39" s="207"/>
      <c r="CK39" s="207"/>
      <c r="CL39" s="207"/>
      <c r="CM39" s="207"/>
      <c r="CN39" s="207"/>
      <c r="CO39" s="208"/>
      <c r="CP39" s="206">
        <v>0</v>
      </c>
      <c r="CQ39" s="207"/>
      <c r="CR39" s="207"/>
      <c r="CS39" s="207"/>
      <c r="CT39" s="207"/>
      <c r="CU39" s="207"/>
      <c r="CV39" s="208"/>
      <c r="CW39" s="206">
        <v>0</v>
      </c>
      <c r="CX39" s="207"/>
      <c r="CY39" s="207"/>
      <c r="CZ39" s="207"/>
      <c r="DA39" s="207"/>
      <c r="DB39" s="207"/>
      <c r="DC39" s="208"/>
      <c r="DD39" s="206">
        <v>0</v>
      </c>
      <c r="DE39" s="207"/>
      <c r="DF39" s="207"/>
      <c r="DG39" s="207"/>
      <c r="DH39" s="207"/>
      <c r="DI39" s="207"/>
      <c r="DJ39" s="208"/>
      <c r="DK39" s="206">
        <v>0</v>
      </c>
      <c r="DL39" s="207"/>
      <c r="DM39" s="207"/>
      <c r="DN39" s="207"/>
      <c r="DO39" s="207"/>
      <c r="DP39" s="207"/>
      <c r="DQ39" s="208"/>
      <c r="DR39" s="206" t="s">
        <v>81</v>
      </c>
      <c r="DS39" s="207"/>
      <c r="DT39" s="207"/>
      <c r="DU39" s="207"/>
      <c r="DV39" s="207"/>
      <c r="DW39" s="207"/>
      <c r="DX39" s="208"/>
      <c r="DY39" s="206" t="s">
        <v>81</v>
      </c>
      <c r="DZ39" s="207"/>
      <c r="EA39" s="207"/>
      <c r="EB39" s="207"/>
      <c r="EC39" s="207"/>
      <c r="ED39" s="207"/>
      <c r="EE39" s="208"/>
      <c r="EF39" s="206">
        <v>0</v>
      </c>
      <c r="EG39" s="207"/>
      <c r="EH39" s="207"/>
      <c r="EI39" s="207"/>
      <c r="EJ39" s="207"/>
      <c r="EK39" s="207"/>
      <c r="EL39" s="207"/>
      <c r="EM39" s="207"/>
      <c r="EN39" s="207"/>
      <c r="EO39" s="207"/>
      <c r="EP39" s="208"/>
      <c r="EQ39" s="206">
        <v>0</v>
      </c>
      <c r="ER39" s="207"/>
      <c r="ES39" s="207"/>
      <c r="ET39" s="207"/>
      <c r="EU39" s="207"/>
      <c r="EV39" s="207"/>
      <c r="EW39" s="207"/>
      <c r="EX39" s="207"/>
      <c r="EY39" s="207"/>
      <c r="EZ39" s="207"/>
      <c r="FA39" s="208"/>
      <c r="FB39" s="206">
        <v>0</v>
      </c>
      <c r="FC39" s="207"/>
      <c r="FD39" s="207"/>
      <c r="FE39" s="207"/>
      <c r="FF39" s="207"/>
      <c r="FG39" s="207"/>
      <c r="FH39" s="207"/>
      <c r="FI39" s="207"/>
      <c r="FJ39" s="207"/>
      <c r="FK39" s="208"/>
    </row>
    <row r="40" spans="1:167" ht="12.75" customHeight="1">
      <c r="A40" s="2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10"/>
      <c r="AL40" s="235"/>
      <c r="AM40" s="236"/>
      <c r="AN40" s="236"/>
      <c r="AO40" s="236"/>
      <c r="AP40" s="236"/>
      <c r="AQ40" s="236"/>
      <c r="AR40" s="236"/>
      <c r="AS40" s="237"/>
      <c r="AT40" s="235"/>
      <c r="AU40" s="236"/>
      <c r="AV40" s="236"/>
      <c r="AW40" s="236"/>
      <c r="AX40" s="236"/>
      <c r="AY40" s="236"/>
      <c r="AZ40" s="236"/>
      <c r="BA40" s="236"/>
      <c r="BB40" s="236"/>
      <c r="BC40" s="236"/>
      <c r="BD40" s="237"/>
      <c r="BE40" s="222"/>
      <c r="BF40" s="223"/>
      <c r="BG40" s="223"/>
      <c r="BH40" s="223"/>
      <c r="BI40" s="223"/>
      <c r="BJ40" s="223"/>
      <c r="BK40" s="223"/>
      <c r="BL40" s="223"/>
      <c r="BM40" s="223"/>
      <c r="BN40" s="224"/>
      <c r="BO40" s="222"/>
      <c r="BP40" s="223"/>
      <c r="BQ40" s="223"/>
      <c r="BR40" s="223"/>
      <c r="BS40" s="223"/>
      <c r="BT40" s="223"/>
      <c r="BU40" s="223"/>
      <c r="BV40" s="223"/>
      <c r="BW40" s="224"/>
      <c r="BX40" s="222"/>
      <c r="BY40" s="223"/>
      <c r="BZ40" s="223"/>
      <c r="CA40" s="223"/>
      <c r="CB40" s="223"/>
      <c r="CC40" s="223"/>
      <c r="CD40" s="223"/>
      <c r="CE40" s="223"/>
      <c r="CF40" s="223"/>
      <c r="CG40" s="223"/>
      <c r="CH40" s="224"/>
      <c r="CI40" s="222"/>
      <c r="CJ40" s="223"/>
      <c r="CK40" s="223"/>
      <c r="CL40" s="223"/>
      <c r="CM40" s="223"/>
      <c r="CN40" s="223"/>
      <c r="CO40" s="224"/>
      <c r="CP40" s="222"/>
      <c r="CQ40" s="223"/>
      <c r="CR40" s="223"/>
      <c r="CS40" s="223"/>
      <c r="CT40" s="223"/>
      <c r="CU40" s="223"/>
      <c r="CV40" s="224"/>
      <c r="CW40" s="222"/>
      <c r="CX40" s="223"/>
      <c r="CY40" s="223"/>
      <c r="CZ40" s="223"/>
      <c r="DA40" s="223"/>
      <c r="DB40" s="223"/>
      <c r="DC40" s="224"/>
      <c r="DD40" s="222"/>
      <c r="DE40" s="223"/>
      <c r="DF40" s="223"/>
      <c r="DG40" s="223"/>
      <c r="DH40" s="223"/>
      <c r="DI40" s="223"/>
      <c r="DJ40" s="224"/>
      <c r="DK40" s="222"/>
      <c r="DL40" s="223"/>
      <c r="DM40" s="223"/>
      <c r="DN40" s="223"/>
      <c r="DO40" s="223"/>
      <c r="DP40" s="223"/>
      <c r="DQ40" s="224"/>
      <c r="DR40" s="222"/>
      <c r="DS40" s="223"/>
      <c r="DT40" s="223"/>
      <c r="DU40" s="223"/>
      <c r="DV40" s="223"/>
      <c r="DW40" s="223"/>
      <c r="DX40" s="224"/>
      <c r="DY40" s="222"/>
      <c r="DZ40" s="223"/>
      <c r="EA40" s="223"/>
      <c r="EB40" s="223"/>
      <c r="EC40" s="223"/>
      <c r="ED40" s="223"/>
      <c r="EE40" s="224"/>
      <c r="EF40" s="222"/>
      <c r="EG40" s="223"/>
      <c r="EH40" s="223"/>
      <c r="EI40" s="223"/>
      <c r="EJ40" s="223"/>
      <c r="EK40" s="223"/>
      <c r="EL40" s="223"/>
      <c r="EM40" s="223"/>
      <c r="EN40" s="223"/>
      <c r="EO40" s="223"/>
      <c r="EP40" s="224"/>
      <c r="EQ40" s="222"/>
      <c r="ER40" s="223"/>
      <c r="ES40" s="223"/>
      <c r="ET40" s="223"/>
      <c r="EU40" s="223"/>
      <c r="EV40" s="223"/>
      <c r="EW40" s="223"/>
      <c r="EX40" s="223"/>
      <c r="EY40" s="223"/>
      <c r="EZ40" s="223"/>
      <c r="FA40" s="224"/>
      <c r="FB40" s="222"/>
      <c r="FC40" s="223"/>
      <c r="FD40" s="223"/>
      <c r="FE40" s="223"/>
      <c r="FF40" s="223"/>
      <c r="FG40" s="223"/>
      <c r="FH40" s="223"/>
      <c r="FI40" s="223"/>
      <c r="FJ40" s="223"/>
      <c r="FK40" s="224"/>
    </row>
    <row r="41" spans="1:168" ht="25.5" customHeight="1">
      <c r="A41" s="40"/>
      <c r="B41" s="252" t="s">
        <v>84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3"/>
      <c r="AL41" s="259" t="s">
        <v>44</v>
      </c>
      <c r="AM41" s="260"/>
      <c r="AN41" s="260"/>
      <c r="AO41" s="260"/>
      <c r="AP41" s="260"/>
      <c r="AQ41" s="260"/>
      <c r="AR41" s="260"/>
      <c r="AS41" s="261"/>
      <c r="AT41" s="259"/>
      <c r="AU41" s="260"/>
      <c r="AV41" s="260"/>
      <c r="AW41" s="260"/>
      <c r="AX41" s="260"/>
      <c r="AY41" s="260"/>
      <c r="AZ41" s="260"/>
      <c r="BA41" s="260"/>
      <c r="BB41" s="260"/>
      <c r="BC41" s="260"/>
      <c r="BD41" s="261"/>
      <c r="BE41" s="219">
        <f>SUM(BE43:BN48)</f>
        <v>1184</v>
      </c>
      <c r="BF41" s="220"/>
      <c r="BG41" s="220"/>
      <c r="BH41" s="220"/>
      <c r="BI41" s="220"/>
      <c r="BJ41" s="220"/>
      <c r="BK41" s="220"/>
      <c r="BL41" s="220"/>
      <c r="BM41" s="220"/>
      <c r="BN41" s="221"/>
      <c r="BO41" s="219">
        <f>SUM(BO43:BW48)</f>
        <v>214</v>
      </c>
      <c r="BP41" s="220"/>
      <c r="BQ41" s="220"/>
      <c r="BR41" s="220"/>
      <c r="BS41" s="220"/>
      <c r="BT41" s="220"/>
      <c r="BU41" s="220"/>
      <c r="BV41" s="220"/>
      <c r="BW41" s="221"/>
      <c r="BX41" s="219">
        <f>SUM(BX42:CH48)</f>
        <v>64</v>
      </c>
      <c r="BY41" s="220"/>
      <c r="BZ41" s="220"/>
      <c r="CA41" s="220"/>
      <c r="CB41" s="220"/>
      <c r="CC41" s="220"/>
      <c r="CD41" s="220"/>
      <c r="CE41" s="220"/>
      <c r="CF41" s="220"/>
      <c r="CG41" s="220"/>
      <c r="CH41" s="221"/>
      <c r="CI41" s="219">
        <f>SUM(CI43:CO48)</f>
        <v>221</v>
      </c>
      <c r="CJ41" s="220"/>
      <c r="CK41" s="220"/>
      <c r="CL41" s="220"/>
      <c r="CM41" s="220"/>
      <c r="CN41" s="220"/>
      <c r="CO41" s="221"/>
      <c r="CP41" s="219">
        <f>SUM(CP43:CV48)</f>
        <v>345</v>
      </c>
      <c r="CQ41" s="220"/>
      <c r="CR41" s="220"/>
      <c r="CS41" s="220"/>
      <c r="CT41" s="220"/>
      <c r="CU41" s="220"/>
      <c r="CV41" s="221"/>
      <c r="CW41" s="219">
        <f>SUM(CW42:DC48)</f>
        <v>513</v>
      </c>
      <c r="CX41" s="220"/>
      <c r="CY41" s="220"/>
      <c r="CZ41" s="220"/>
      <c r="DA41" s="220"/>
      <c r="DB41" s="220"/>
      <c r="DC41" s="221"/>
      <c r="DD41" s="219">
        <f>SUM(DD42:DJ48)</f>
        <v>649</v>
      </c>
      <c r="DE41" s="220"/>
      <c r="DF41" s="220"/>
      <c r="DG41" s="220"/>
      <c r="DH41" s="220"/>
      <c r="DI41" s="220"/>
      <c r="DJ41" s="221"/>
      <c r="DK41" s="219">
        <f>SUM(DK42:DQ48)</f>
        <v>456</v>
      </c>
      <c r="DL41" s="220"/>
      <c r="DM41" s="220"/>
      <c r="DN41" s="220"/>
      <c r="DO41" s="220"/>
      <c r="DP41" s="220"/>
      <c r="DQ41" s="221"/>
      <c r="DR41" s="219">
        <f>SUM(DR42:DX47)</f>
        <v>0</v>
      </c>
      <c r="DS41" s="220"/>
      <c r="DT41" s="220"/>
      <c r="DU41" s="220"/>
      <c r="DV41" s="220"/>
      <c r="DW41" s="220"/>
      <c r="DX41" s="221"/>
      <c r="DY41" s="219">
        <f>SUM(DY42:EE47)</f>
        <v>0</v>
      </c>
      <c r="DZ41" s="220"/>
      <c r="EA41" s="220"/>
      <c r="EB41" s="220"/>
      <c r="EC41" s="220"/>
      <c r="ED41" s="220"/>
      <c r="EE41" s="221"/>
      <c r="EF41" s="219">
        <f>SUM(EF43:EP48)</f>
        <v>2184</v>
      </c>
      <c r="EG41" s="220"/>
      <c r="EH41" s="220"/>
      <c r="EI41" s="220"/>
      <c r="EJ41" s="220"/>
      <c r="EK41" s="220"/>
      <c r="EL41" s="220"/>
      <c r="EM41" s="220"/>
      <c r="EN41" s="220"/>
      <c r="EO41" s="220"/>
      <c r="EP41" s="221"/>
      <c r="EQ41" s="219">
        <f>SUM(EQ43:FA48)</f>
        <v>934</v>
      </c>
      <c r="ER41" s="220"/>
      <c r="ES41" s="220"/>
      <c r="ET41" s="220"/>
      <c r="EU41" s="220"/>
      <c r="EV41" s="220"/>
      <c r="EW41" s="220"/>
      <c r="EX41" s="220"/>
      <c r="EY41" s="220"/>
      <c r="EZ41" s="220"/>
      <c r="FA41" s="221"/>
      <c r="FB41" s="219">
        <f>SUM(FB42:FK48)</f>
        <v>1129</v>
      </c>
      <c r="FC41" s="220"/>
      <c r="FD41" s="220"/>
      <c r="FE41" s="220"/>
      <c r="FF41" s="220"/>
      <c r="FG41" s="220"/>
      <c r="FH41" s="220"/>
      <c r="FI41" s="220"/>
      <c r="FJ41" s="220"/>
      <c r="FK41" s="221"/>
      <c r="FL41" s="79"/>
    </row>
    <row r="42" spans="1:167" ht="12.75" customHeight="1">
      <c r="A42" s="24"/>
      <c r="B42" s="267" t="s">
        <v>86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8"/>
      <c r="AL42" s="249"/>
      <c r="AM42" s="250"/>
      <c r="AN42" s="250"/>
      <c r="AO42" s="250"/>
      <c r="AP42" s="250"/>
      <c r="AQ42" s="250"/>
      <c r="AR42" s="250"/>
      <c r="AS42" s="251"/>
      <c r="AT42" s="249"/>
      <c r="AU42" s="250"/>
      <c r="AV42" s="250"/>
      <c r="AW42" s="250"/>
      <c r="AX42" s="250"/>
      <c r="AY42" s="250"/>
      <c r="AZ42" s="250"/>
      <c r="BA42" s="250"/>
      <c r="BB42" s="250"/>
      <c r="BC42" s="250"/>
      <c r="BD42" s="251"/>
      <c r="BE42" s="206"/>
      <c r="BF42" s="207"/>
      <c r="BG42" s="207"/>
      <c r="BH42" s="207"/>
      <c r="BI42" s="207"/>
      <c r="BJ42" s="207"/>
      <c r="BK42" s="207"/>
      <c r="BL42" s="207"/>
      <c r="BM42" s="207"/>
      <c r="BN42" s="208"/>
      <c r="BO42" s="206"/>
      <c r="BP42" s="207"/>
      <c r="BQ42" s="207"/>
      <c r="BR42" s="207"/>
      <c r="BS42" s="207"/>
      <c r="BT42" s="207"/>
      <c r="BU42" s="207"/>
      <c r="BV42" s="207"/>
      <c r="BW42" s="208"/>
      <c r="BX42" s="206"/>
      <c r="BY42" s="207"/>
      <c r="BZ42" s="207"/>
      <c r="CA42" s="207"/>
      <c r="CB42" s="207"/>
      <c r="CC42" s="207"/>
      <c r="CD42" s="207"/>
      <c r="CE42" s="207"/>
      <c r="CF42" s="207"/>
      <c r="CG42" s="207"/>
      <c r="CH42" s="208"/>
      <c r="CI42" s="240"/>
      <c r="CJ42" s="241"/>
      <c r="CK42" s="241"/>
      <c r="CL42" s="241"/>
      <c r="CM42" s="241"/>
      <c r="CN42" s="241"/>
      <c r="CO42" s="242"/>
      <c r="CP42" s="240"/>
      <c r="CQ42" s="241"/>
      <c r="CR42" s="241"/>
      <c r="CS42" s="241"/>
      <c r="CT42" s="241"/>
      <c r="CU42" s="241"/>
      <c r="CV42" s="242"/>
      <c r="CW42" s="240"/>
      <c r="CX42" s="241"/>
      <c r="CY42" s="241"/>
      <c r="CZ42" s="241"/>
      <c r="DA42" s="241"/>
      <c r="DB42" s="241"/>
      <c r="DC42" s="242"/>
      <c r="DD42" s="240"/>
      <c r="DE42" s="241"/>
      <c r="DF42" s="241"/>
      <c r="DG42" s="241"/>
      <c r="DH42" s="241"/>
      <c r="DI42" s="241"/>
      <c r="DJ42" s="242"/>
      <c r="DK42" s="240"/>
      <c r="DL42" s="241"/>
      <c r="DM42" s="241"/>
      <c r="DN42" s="241"/>
      <c r="DO42" s="241"/>
      <c r="DP42" s="241"/>
      <c r="DQ42" s="242"/>
      <c r="DR42" s="206"/>
      <c r="DS42" s="207"/>
      <c r="DT42" s="207"/>
      <c r="DU42" s="207"/>
      <c r="DV42" s="207"/>
      <c r="DW42" s="207"/>
      <c r="DX42" s="208"/>
      <c r="DY42" s="206"/>
      <c r="DZ42" s="207"/>
      <c r="EA42" s="207"/>
      <c r="EB42" s="207"/>
      <c r="EC42" s="207"/>
      <c r="ED42" s="207"/>
      <c r="EE42" s="208"/>
      <c r="EF42" s="206"/>
      <c r="EG42" s="207"/>
      <c r="EH42" s="207"/>
      <c r="EI42" s="207"/>
      <c r="EJ42" s="207"/>
      <c r="EK42" s="207"/>
      <c r="EL42" s="207"/>
      <c r="EM42" s="207"/>
      <c r="EN42" s="207"/>
      <c r="EO42" s="207"/>
      <c r="EP42" s="208"/>
      <c r="EQ42" s="206"/>
      <c r="ER42" s="207"/>
      <c r="ES42" s="207"/>
      <c r="ET42" s="207"/>
      <c r="EU42" s="207"/>
      <c r="EV42" s="207"/>
      <c r="EW42" s="207"/>
      <c r="EX42" s="207"/>
      <c r="EY42" s="207"/>
      <c r="EZ42" s="207"/>
      <c r="FA42" s="208"/>
      <c r="FB42" s="206"/>
      <c r="FC42" s="207"/>
      <c r="FD42" s="207"/>
      <c r="FE42" s="207"/>
      <c r="FF42" s="207"/>
      <c r="FG42" s="207"/>
      <c r="FH42" s="207"/>
      <c r="FI42" s="207"/>
      <c r="FJ42" s="207"/>
      <c r="FK42" s="208"/>
    </row>
    <row r="43" spans="1:167" ht="12.75">
      <c r="A43" s="29"/>
      <c r="B43" s="209" t="s">
        <v>533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10"/>
      <c r="AL43" s="235"/>
      <c r="AM43" s="236"/>
      <c r="AN43" s="236"/>
      <c r="AO43" s="236"/>
      <c r="AP43" s="236"/>
      <c r="AQ43" s="236"/>
      <c r="AR43" s="236"/>
      <c r="AS43" s="237"/>
      <c r="AT43" s="235" t="s">
        <v>535</v>
      </c>
      <c r="AU43" s="236"/>
      <c r="AV43" s="236"/>
      <c r="AW43" s="236"/>
      <c r="AX43" s="236"/>
      <c r="AY43" s="236"/>
      <c r="AZ43" s="236"/>
      <c r="BA43" s="236"/>
      <c r="BB43" s="236"/>
      <c r="BC43" s="236"/>
      <c r="BD43" s="237"/>
      <c r="BE43" s="222">
        <v>1184</v>
      </c>
      <c r="BF43" s="223"/>
      <c r="BG43" s="223"/>
      <c r="BH43" s="223"/>
      <c r="BI43" s="223"/>
      <c r="BJ43" s="223"/>
      <c r="BK43" s="223"/>
      <c r="BL43" s="223"/>
      <c r="BM43" s="223"/>
      <c r="BN43" s="224"/>
      <c r="BO43" s="231">
        <v>214</v>
      </c>
      <c r="BP43" s="232"/>
      <c r="BQ43" s="232"/>
      <c r="BR43" s="232"/>
      <c r="BS43" s="232"/>
      <c r="BT43" s="232"/>
      <c r="BU43" s="232"/>
      <c r="BV43" s="232"/>
      <c r="BW43" s="233"/>
      <c r="BX43" s="222">
        <v>64</v>
      </c>
      <c r="BY43" s="223"/>
      <c r="BZ43" s="223"/>
      <c r="CA43" s="223"/>
      <c r="CB43" s="223"/>
      <c r="CC43" s="223"/>
      <c r="CD43" s="223"/>
      <c r="CE43" s="223"/>
      <c r="CF43" s="223"/>
      <c r="CG43" s="223"/>
      <c r="CH43" s="224"/>
      <c r="CI43" s="231">
        <v>221</v>
      </c>
      <c r="CJ43" s="232"/>
      <c r="CK43" s="232"/>
      <c r="CL43" s="232"/>
      <c r="CM43" s="232"/>
      <c r="CN43" s="232"/>
      <c r="CO43" s="233"/>
      <c r="CP43" s="231">
        <v>218</v>
      </c>
      <c r="CQ43" s="232"/>
      <c r="CR43" s="232"/>
      <c r="CS43" s="232"/>
      <c r="CT43" s="232"/>
      <c r="CU43" s="232"/>
      <c r="CV43" s="233"/>
      <c r="CW43" s="231">
        <v>151</v>
      </c>
      <c r="CX43" s="232"/>
      <c r="CY43" s="232"/>
      <c r="CZ43" s="232"/>
      <c r="DA43" s="232"/>
      <c r="DB43" s="232"/>
      <c r="DC43" s="233"/>
      <c r="DD43" s="231">
        <v>179</v>
      </c>
      <c r="DE43" s="232"/>
      <c r="DF43" s="232"/>
      <c r="DG43" s="232"/>
      <c r="DH43" s="232"/>
      <c r="DI43" s="232"/>
      <c r="DJ43" s="233"/>
      <c r="DK43" s="231">
        <v>154</v>
      </c>
      <c r="DL43" s="232"/>
      <c r="DM43" s="232"/>
      <c r="DN43" s="232"/>
      <c r="DO43" s="232"/>
      <c r="DP43" s="232"/>
      <c r="DQ43" s="233"/>
      <c r="DR43" s="222">
        <v>0</v>
      </c>
      <c r="DS43" s="223"/>
      <c r="DT43" s="223"/>
      <c r="DU43" s="223"/>
      <c r="DV43" s="223"/>
      <c r="DW43" s="223"/>
      <c r="DX43" s="224"/>
      <c r="DY43" s="222">
        <v>0</v>
      </c>
      <c r="DZ43" s="223"/>
      <c r="EA43" s="223"/>
      <c r="EB43" s="223"/>
      <c r="EC43" s="223"/>
      <c r="ED43" s="223"/>
      <c r="EE43" s="224"/>
      <c r="EF43" s="222">
        <f aca="true" t="shared" si="1" ref="EF43:EF48">SUM(CI43:DQ43)</f>
        <v>923</v>
      </c>
      <c r="EG43" s="223"/>
      <c r="EH43" s="223"/>
      <c r="EI43" s="223"/>
      <c r="EJ43" s="223"/>
      <c r="EK43" s="223"/>
      <c r="EL43" s="223"/>
      <c r="EM43" s="223"/>
      <c r="EN43" s="223"/>
      <c r="EO43" s="223"/>
      <c r="EP43" s="224"/>
      <c r="EQ43" s="222">
        <v>239</v>
      </c>
      <c r="ER43" s="223"/>
      <c r="ES43" s="223"/>
      <c r="ET43" s="223"/>
      <c r="EU43" s="223"/>
      <c r="EV43" s="223"/>
      <c r="EW43" s="223"/>
      <c r="EX43" s="223"/>
      <c r="EY43" s="223"/>
      <c r="EZ43" s="223"/>
      <c r="FA43" s="224"/>
      <c r="FB43" s="222">
        <v>509</v>
      </c>
      <c r="FC43" s="223"/>
      <c r="FD43" s="223"/>
      <c r="FE43" s="223"/>
      <c r="FF43" s="223"/>
      <c r="FG43" s="223"/>
      <c r="FH43" s="223"/>
      <c r="FI43" s="223"/>
      <c r="FJ43" s="223"/>
      <c r="FK43" s="224"/>
    </row>
    <row r="44" spans="1:167" ht="12.75">
      <c r="A44" s="29"/>
      <c r="B44" s="209" t="s">
        <v>518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10"/>
      <c r="AL44" s="235"/>
      <c r="AM44" s="236"/>
      <c r="AN44" s="236"/>
      <c r="AO44" s="236"/>
      <c r="AP44" s="236"/>
      <c r="AQ44" s="236"/>
      <c r="AR44" s="236"/>
      <c r="AS44" s="237"/>
      <c r="AT44" s="235" t="s">
        <v>519</v>
      </c>
      <c r="AU44" s="236"/>
      <c r="AV44" s="236"/>
      <c r="AW44" s="236"/>
      <c r="AX44" s="236"/>
      <c r="AY44" s="236"/>
      <c r="AZ44" s="236"/>
      <c r="BA44" s="236"/>
      <c r="BB44" s="236"/>
      <c r="BC44" s="236"/>
      <c r="BD44" s="237"/>
      <c r="BE44" s="222">
        <v>0</v>
      </c>
      <c r="BF44" s="223"/>
      <c r="BG44" s="223"/>
      <c r="BH44" s="223"/>
      <c r="BI44" s="223"/>
      <c r="BJ44" s="223"/>
      <c r="BK44" s="223"/>
      <c r="BL44" s="223"/>
      <c r="BM44" s="223"/>
      <c r="BN44" s="224"/>
      <c r="BO44" s="222">
        <v>0</v>
      </c>
      <c r="BP44" s="223"/>
      <c r="BQ44" s="223"/>
      <c r="BR44" s="223"/>
      <c r="BS44" s="223"/>
      <c r="BT44" s="223"/>
      <c r="BU44" s="223"/>
      <c r="BV44" s="223"/>
      <c r="BW44" s="224"/>
      <c r="BX44" s="222">
        <v>0</v>
      </c>
      <c r="BY44" s="223"/>
      <c r="BZ44" s="223"/>
      <c r="CA44" s="223"/>
      <c r="CB44" s="223"/>
      <c r="CC44" s="223"/>
      <c r="CD44" s="223"/>
      <c r="CE44" s="223"/>
      <c r="CF44" s="223"/>
      <c r="CG44" s="223"/>
      <c r="CH44" s="224"/>
      <c r="CI44" s="231">
        <v>0</v>
      </c>
      <c r="CJ44" s="232"/>
      <c r="CK44" s="232"/>
      <c r="CL44" s="232"/>
      <c r="CM44" s="232"/>
      <c r="CN44" s="232"/>
      <c r="CO44" s="233"/>
      <c r="CP44" s="231">
        <v>0</v>
      </c>
      <c r="CQ44" s="232"/>
      <c r="CR44" s="232"/>
      <c r="CS44" s="232"/>
      <c r="CT44" s="232"/>
      <c r="CU44" s="232"/>
      <c r="CV44" s="233"/>
      <c r="CW44" s="231">
        <v>0</v>
      </c>
      <c r="CX44" s="232"/>
      <c r="CY44" s="232"/>
      <c r="CZ44" s="232"/>
      <c r="DA44" s="232"/>
      <c r="DB44" s="232"/>
      <c r="DC44" s="233"/>
      <c r="DD44" s="231">
        <v>53</v>
      </c>
      <c r="DE44" s="232"/>
      <c r="DF44" s="232"/>
      <c r="DG44" s="232"/>
      <c r="DH44" s="232"/>
      <c r="DI44" s="232"/>
      <c r="DJ44" s="233"/>
      <c r="DK44" s="231">
        <v>30</v>
      </c>
      <c r="DL44" s="232"/>
      <c r="DM44" s="232"/>
      <c r="DN44" s="232"/>
      <c r="DO44" s="232"/>
      <c r="DP44" s="232"/>
      <c r="DQ44" s="233"/>
      <c r="DR44" s="222">
        <v>0</v>
      </c>
      <c r="DS44" s="223"/>
      <c r="DT44" s="223"/>
      <c r="DU44" s="223"/>
      <c r="DV44" s="223"/>
      <c r="DW44" s="223"/>
      <c r="DX44" s="224"/>
      <c r="DY44" s="222">
        <v>0</v>
      </c>
      <c r="DZ44" s="223"/>
      <c r="EA44" s="223"/>
      <c r="EB44" s="223"/>
      <c r="EC44" s="223"/>
      <c r="ED44" s="223"/>
      <c r="EE44" s="224"/>
      <c r="EF44" s="222">
        <f t="shared" si="1"/>
        <v>83</v>
      </c>
      <c r="EG44" s="223"/>
      <c r="EH44" s="223"/>
      <c r="EI44" s="223"/>
      <c r="EJ44" s="223"/>
      <c r="EK44" s="223"/>
      <c r="EL44" s="223"/>
      <c r="EM44" s="223"/>
      <c r="EN44" s="223"/>
      <c r="EO44" s="223"/>
      <c r="EP44" s="224"/>
      <c r="EQ44" s="222">
        <v>25</v>
      </c>
      <c r="ER44" s="223"/>
      <c r="ES44" s="223"/>
      <c r="ET44" s="223"/>
      <c r="EU44" s="223"/>
      <c r="EV44" s="223"/>
      <c r="EW44" s="223"/>
      <c r="EX44" s="223"/>
      <c r="EY44" s="223"/>
      <c r="EZ44" s="223"/>
      <c r="FA44" s="224"/>
      <c r="FB44" s="222">
        <v>12</v>
      </c>
      <c r="FC44" s="223"/>
      <c r="FD44" s="223"/>
      <c r="FE44" s="223"/>
      <c r="FF44" s="223"/>
      <c r="FG44" s="223"/>
      <c r="FH44" s="223"/>
      <c r="FI44" s="223"/>
      <c r="FJ44" s="223"/>
      <c r="FK44" s="224"/>
    </row>
    <row r="45" spans="1:167" ht="12" customHeight="1">
      <c r="A45" s="29"/>
      <c r="B45" s="209" t="s">
        <v>564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10"/>
      <c r="AL45" s="235"/>
      <c r="AM45" s="236"/>
      <c r="AN45" s="236"/>
      <c r="AO45" s="236"/>
      <c r="AP45" s="236"/>
      <c r="AQ45" s="236"/>
      <c r="AR45" s="236"/>
      <c r="AS45" s="237"/>
      <c r="AT45" s="235" t="s">
        <v>565</v>
      </c>
      <c r="AU45" s="236"/>
      <c r="AV45" s="236"/>
      <c r="AW45" s="236"/>
      <c r="AX45" s="236"/>
      <c r="AY45" s="236"/>
      <c r="AZ45" s="236"/>
      <c r="BA45" s="236"/>
      <c r="BB45" s="236"/>
      <c r="BC45" s="236"/>
      <c r="BD45" s="237"/>
      <c r="BE45" s="222">
        <v>0</v>
      </c>
      <c r="BF45" s="223"/>
      <c r="BG45" s="223"/>
      <c r="BH45" s="223"/>
      <c r="BI45" s="223"/>
      <c r="BJ45" s="223"/>
      <c r="BK45" s="223"/>
      <c r="BL45" s="223"/>
      <c r="BM45" s="223"/>
      <c r="BN45" s="224"/>
      <c r="BO45" s="222">
        <v>0</v>
      </c>
      <c r="BP45" s="223"/>
      <c r="BQ45" s="223"/>
      <c r="BR45" s="223"/>
      <c r="BS45" s="223"/>
      <c r="BT45" s="223"/>
      <c r="BU45" s="223"/>
      <c r="BV45" s="223"/>
      <c r="BW45" s="224"/>
      <c r="BX45" s="222">
        <v>0</v>
      </c>
      <c r="BY45" s="223"/>
      <c r="BZ45" s="223"/>
      <c r="CA45" s="223"/>
      <c r="CB45" s="223"/>
      <c r="CC45" s="223"/>
      <c r="CD45" s="223"/>
      <c r="CE45" s="223"/>
      <c r="CF45" s="223"/>
      <c r="CG45" s="223"/>
      <c r="CH45" s="224"/>
      <c r="CI45" s="231">
        <v>0</v>
      </c>
      <c r="CJ45" s="232"/>
      <c r="CK45" s="232"/>
      <c r="CL45" s="232"/>
      <c r="CM45" s="232"/>
      <c r="CN45" s="232"/>
      <c r="CO45" s="233"/>
      <c r="CP45" s="231">
        <v>127</v>
      </c>
      <c r="CQ45" s="232"/>
      <c r="CR45" s="232"/>
      <c r="CS45" s="232"/>
      <c r="CT45" s="232"/>
      <c r="CU45" s="232"/>
      <c r="CV45" s="233"/>
      <c r="CW45" s="231">
        <v>52</v>
      </c>
      <c r="CX45" s="232"/>
      <c r="CY45" s="232"/>
      <c r="CZ45" s="232"/>
      <c r="DA45" s="232"/>
      <c r="DB45" s="232"/>
      <c r="DC45" s="233"/>
      <c r="DD45" s="231">
        <v>55</v>
      </c>
      <c r="DE45" s="232"/>
      <c r="DF45" s="232"/>
      <c r="DG45" s="232"/>
      <c r="DH45" s="232"/>
      <c r="DI45" s="232"/>
      <c r="DJ45" s="233"/>
      <c r="DK45" s="231">
        <v>0</v>
      </c>
      <c r="DL45" s="232"/>
      <c r="DM45" s="232"/>
      <c r="DN45" s="232"/>
      <c r="DO45" s="232"/>
      <c r="DP45" s="232"/>
      <c r="DQ45" s="233"/>
      <c r="DR45" s="222">
        <v>0</v>
      </c>
      <c r="DS45" s="223"/>
      <c r="DT45" s="223"/>
      <c r="DU45" s="223"/>
      <c r="DV45" s="223"/>
      <c r="DW45" s="223"/>
      <c r="DX45" s="224"/>
      <c r="DY45" s="222">
        <v>0</v>
      </c>
      <c r="DZ45" s="223"/>
      <c r="EA45" s="223"/>
      <c r="EB45" s="223"/>
      <c r="EC45" s="223"/>
      <c r="ED45" s="223"/>
      <c r="EE45" s="224"/>
      <c r="EF45" s="222">
        <f t="shared" si="1"/>
        <v>234</v>
      </c>
      <c r="EG45" s="223"/>
      <c r="EH45" s="223"/>
      <c r="EI45" s="223"/>
      <c r="EJ45" s="223"/>
      <c r="EK45" s="223"/>
      <c r="EL45" s="223"/>
      <c r="EM45" s="223"/>
      <c r="EN45" s="223"/>
      <c r="EO45" s="223"/>
      <c r="EP45" s="224"/>
      <c r="EQ45" s="222">
        <v>159</v>
      </c>
      <c r="ER45" s="223"/>
      <c r="ES45" s="223"/>
      <c r="ET45" s="223"/>
      <c r="EU45" s="223"/>
      <c r="EV45" s="223"/>
      <c r="EW45" s="223"/>
      <c r="EX45" s="223"/>
      <c r="EY45" s="223"/>
      <c r="EZ45" s="223"/>
      <c r="FA45" s="224"/>
      <c r="FB45" s="222">
        <v>168</v>
      </c>
      <c r="FC45" s="223"/>
      <c r="FD45" s="223"/>
      <c r="FE45" s="223"/>
      <c r="FF45" s="223"/>
      <c r="FG45" s="223"/>
      <c r="FH45" s="223"/>
      <c r="FI45" s="223"/>
      <c r="FJ45" s="223"/>
      <c r="FK45" s="224"/>
    </row>
    <row r="46" spans="1:167" ht="12.75">
      <c r="A46" s="29"/>
      <c r="B46" s="209" t="s">
        <v>507</v>
      </c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10"/>
      <c r="AL46" s="235"/>
      <c r="AM46" s="236"/>
      <c r="AN46" s="236"/>
      <c r="AO46" s="236"/>
      <c r="AP46" s="236"/>
      <c r="AQ46" s="236"/>
      <c r="AR46" s="236"/>
      <c r="AS46" s="237"/>
      <c r="AT46" s="235" t="s">
        <v>521</v>
      </c>
      <c r="AU46" s="236"/>
      <c r="AV46" s="236"/>
      <c r="AW46" s="236"/>
      <c r="AX46" s="236"/>
      <c r="AY46" s="236"/>
      <c r="AZ46" s="236"/>
      <c r="BA46" s="236"/>
      <c r="BB46" s="236"/>
      <c r="BC46" s="236"/>
      <c r="BD46" s="237"/>
      <c r="BE46" s="222">
        <v>0</v>
      </c>
      <c r="BF46" s="223"/>
      <c r="BG46" s="223"/>
      <c r="BH46" s="223"/>
      <c r="BI46" s="223"/>
      <c r="BJ46" s="223"/>
      <c r="BK46" s="223"/>
      <c r="BL46" s="223"/>
      <c r="BM46" s="223"/>
      <c r="BN46" s="224"/>
      <c r="BO46" s="222">
        <v>0</v>
      </c>
      <c r="BP46" s="223"/>
      <c r="BQ46" s="223"/>
      <c r="BR46" s="223"/>
      <c r="BS46" s="223"/>
      <c r="BT46" s="223"/>
      <c r="BU46" s="223"/>
      <c r="BV46" s="223"/>
      <c r="BW46" s="224"/>
      <c r="BX46" s="222">
        <v>0</v>
      </c>
      <c r="BY46" s="223"/>
      <c r="BZ46" s="223"/>
      <c r="CA46" s="223"/>
      <c r="CB46" s="223"/>
      <c r="CC46" s="223"/>
      <c r="CD46" s="223"/>
      <c r="CE46" s="223"/>
      <c r="CF46" s="223"/>
      <c r="CG46" s="223"/>
      <c r="CH46" s="224"/>
      <c r="CI46" s="231">
        <v>0</v>
      </c>
      <c r="CJ46" s="232"/>
      <c r="CK46" s="232"/>
      <c r="CL46" s="232"/>
      <c r="CM46" s="232"/>
      <c r="CN46" s="232"/>
      <c r="CO46" s="233"/>
      <c r="CP46" s="231">
        <v>0</v>
      </c>
      <c r="CQ46" s="232"/>
      <c r="CR46" s="232"/>
      <c r="CS46" s="232"/>
      <c r="CT46" s="232"/>
      <c r="CU46" s="232"/>
      <c r="CV46" s="233"/>
      <c r="CW46" s="231">
        <v>87</v>
      </c>
      <c r="CX46" s="232"/>
      <c r="CY46" s="232"/>
      <c r="CZ46" s="232"/>
      <c r="DA46" s="232"/>
      <c r="DB46" s="232"/>
      <c r="DC46" s="233"/>
      <c r="DD46" s="231">
        <v>118</v>
      </c>
      <c r="DE46" s="232"/>
      <c r="DF46" s="232"/>
      <c r="DG46" s="232"/>
      <c r="DH46" s="232"/>
      <c r="DI46" s="232"/>
      <c r="DJ46" s="233"/>
      <c r="DK46" s="231">
        <v>91</v>
      </c>
      <c r="DL46" s="232"/>
      <c r="DM46" s="232"/>
      <c r="DN46" s="232"/>
      <c r="DO46" s="232"/>
      <c r="DP46" s="232"/>
      <c r="DQ46" s="233"/>
      <c r="DR46" s="222">
        <v>0</v>
      </c>
      <c r="DS46" s="223"/>
      <c r="DT46" s="223"/>
      <c r="DU46" s="223"/>
      <c r="DV46" s="223"/>
      <c r="DW46" s="223"/>
      <c r="DX46" s="224"/>
      <c r="DY46" s="222">
        <v>0</v>
      </c>
      <c r="DZ46" s="223"/>
      <c r="EA46" s="223"/>
      <c r="EB46" s="223"/>
      <c r="EC46" s="223"/>
      <c r="ED46" s="223"/>
      <c r="EE46" s="224"/>
      <c r="EF46" s="222">
        <f t="shared" si="1"/>
        <v>296</v>
      </c>
      <c r="EG46" s="223"/>
      <c r="EH46" s="223"/>
      <c r="EI46" s="223"/>
      <c r="EJ46" s="223"/>
      <c r="EK46" s="223"/>
      <c r="EL46" s="223"/>
      <c r="EM46" s="223"/>
      <c r="EN46" s="223"/>
      <c r="EO46" s="223"/>
      <c r="EP46" s="224"/>
      <c r="EQ46" s="222">
        <v>169</v>
      </c>
      <c r="ER46" s="223"/>
      <c r="ES46" s="223"/>
      <c r="ET46" s="223"/>
      <c r="EU46" s="223"/>
      <c r="EV46" s="223"/>
      <c r="EW46" s="223"/>
      <c r="EX46" s="223"/>
      <c r="EY46" s="223"/>
      <c r="EZ46" s="223"/>
      <c r="FA46" s="224"/>
      <c r="FB46" s="222">
        <v>98</v>
      </c>
      <c r="FC46" s="223"/>
      <c r="FD46" s="223"/>
      <c r="FE46" s="223"/>
      <c r="FF46" s="223"/>
      <c r="FG46" s="223"/>
      <c r="FH46" s="223"/>
      <c r="FI46" s="223"/>
      <c r="FJ46" s="223"/>
      <c r="FK46" s="224"/>
    </row>
    <row r="47" spans="1:167" ht="24" customHeight="1">
      <c r="A47" s="29"/>
      <c r="B47" s="191" t="s">
        <v>569</v>
      </c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234"/>
      <c r="AL47" s="235"/>
      <c r="AM47" s="236"/>
      <c r="AN47" s="236"/>
      <c r="AO47" s="236"/>
      <c r="AP47" s="236"/>
      <c r="AQ47" s="236"/>
      <c r="AR47" s="236"/>
      <c r="AS47" s="237"/>
      <c r="AT47" s="235" t="s">
        <v>570</v>
      </c>
      <c r="AU47" s="236"/>
      <c r="AV47" s="236"/>
      <c r="AW47" s="236"/>
      <c r="AX47" s="236"/>
      <c r="AY47" s="236"/>
      <c r="AZ47" s="236"/>
      <c r="BA47" s="236"/>
      <c r="BB47" s="236"/>
      <c r="BC47" s="236"/>
      <c r="BD47" s="237"/>
      <c r="BE47" s="222">
        <v>0</v>
      </c>
      <c r="BF47" s="223"/>
      <c r="BG47" s="223"/>
      <c r="BH47" s="223"/>
      <c r="BI47" s="223"/>
      <c r="BJ47" s="223"/>
      <c r="BK47" s="223"/>
      <c r="BL47" s="223"/>
      <c r="BM47" s="223"/>
      <c r="BN47" s="224"/>
      <c r="BO47" s="222">
        <v>0</v>
      </c>
      <c r="BP47" s="223"/>
      <c r="BQ47" s="223"/>
      <c r="BR47" s="223"/>
      <c r="BS47" s="223"/>
      <c r="BT47" s="223"/>
      <c r="BU47" s="223"/>
      <c r="BV47" s="223"/>
      <c r="BW47" s="224"/>
      <c r="BX47" s="222">
        <v>0</v>
      </c>
      <c r="BY47" s="223"/>
      <c r="BZ47" s="223"/>
      <c r="CA47" s="223"/>
      <c r="CB47" s="223"/>
      <c r="CC47" s="223"/>
      <c r="CD47" s="223"/>
      <c r="CE47" s="223"/>
      <c r="CF47" s="223"/>
      <c r="CG47" s="223"/>
      <c r="CH47" s="224"/>
      <c r="CI47" s="231">
        <v>0</v>
      </c>
      <c r="CJ47" s="232"/>
      <c r="CK47" s="232"/>
      <c r="CL47" s="232"/>
      <c r="CM47" s="232"/>
      <c r="CN47" s="232"/>
      <c r="CO47" s="233"/>
      <c r="CP47" s="231">
        <v>0</v>
      </c>
      <c r="CQ47" s="232"/>
      <c r="CR47" s="232"/>
      <c r="CS47" s="232"/>
      <c r="CT47" s="232"/>
      <c r="CU47" s="232"/>
      <c r="CV47" s="233"/>
      <c r="CW47" s="231">
        <v>121</v>
      </c>
      <c r="CX47" s="232"/>
      <c r="CY47" s="232"/>
      <c r="CZ47" s="232"/>
      <c r="DA47" s="232"/>
      <c r="DB47" s="232"/>
      <c r="DC47" s="233"/>
      <c r="DD47" s="231">
        <v>143</v>
      </c>
      <c r="DE47" s="232"/>
      <c r="DF47" s="232"/>
      <c r="DG47" s="232"/>
      <c r="DH47" s="232"/>
      <c r="DI47" s="232"/>
      <c r="DJ47" s="233"/>
      <c r="DK47" s="231">
        <v>120</v>
      </c>
      <c r="DL47" s="232"/>
      <c r="DM47" s="232"/>
      <c r="DN47" s="232"/>
      <c r="DO47" s="232"/>
      <c r="DP47" s="232"/>
      <c r="DQ47" s="233"/>
      <c r="DR47" s="222">
        <v>0</v>
      </c>
      <c r="DS47" s="223"/>
      <c r="DT47" s="223"/>
      <c r="DU47" s="223"/>
      <c r="DV47" s="223"/>
      <c r="DW47" s="223"/>
      <c r="DX47" s="224"/>
      <c r="DY47" s="222">
        <v>0</v>
      </c>
      <c r="DZ47" s="223"/>
      <c r="EA47" s="223"/>
      <c r="EB47" s="223"/>
      <c r="EC47" s="223"/>
      <c r="ED47" s="223"/>
      <c r="EE47" s="224"/>
      <c r="EF47" s="222">
        <f t="shared" si="1"/>
        <v>384</v>
      </c>
      <c r="EG47" s="223"/>
      <c r="EH47" s="223"/>
      <c r="EI47" s="223"/>
      <c r="EJ47" s="223"/>
      <c r="EK47" s="223"/>
      <c r="EL47" s="223"/>
      <c r="EM47" s="223"/>
      <c r="EN47" s="223"/>
      <c r="EO47" s="223"/>
      <c r="EP47" s="224"/>
      <c r="EQ47" s="222">
        <v>238</v>
      </c>
      <c r="ER47" s="223"/>
      <c r="ES47" s="223"/>
      <c r="ET47" s="223"/>
      <c r="EU47" s="223"/>
      <c r="EV47" s="223"/>
      <c r="EW47" s="223"/>
      <c r="EX47" s="223"/>
      <c r="EY47" s="223"/>
      <c r="EZ47" s="223"/>
      <c r="FA47" s="224"/>
      <c r="FB47" s="222">
        <v>210</v>
      </c>
      <c r="FC47" s="223"/>
      <c r="FD47" s="223"/>
      <c r="FE47" s="223"/>
      <c r="FF47" s="223"/>
      <c r="FG47" s="223"/>
      <c r="FH47" s="223"/>
      <c r="FI47" s="223"/>
      <c r="FJ47" s="223"/>
      <c r="FK47" s="224"/>
    </row>
    <row r="48" spans="1:167" ht="15" customHeight="1">
      <c r="A48" s="29"/>
      <c r="B48" s="209" t="s">
        <v>511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10"/>
      <c r="AL48" s="235"/>
      <c r="AM48" s="236"/>
      <c r="AN48" s="236"/>
      <c r="AO48" s="236"/>
      <c r="AP48" s="236"/>
      <c r="AQ48" s="236"/>
      <c r="AR48" s="236"/>
      <c r="AS48" s="237"/>
      <c r="AT48" s="235" t="s">
        <v>520</v>
      </c>
      <c r="AU48" s="236"/>
      <c r="AV48" s="236"/>
      <c r="AW48" s="236"/>
      <c r="AX48" s="236"/>
      <c r="AY48" s="236"/>
      <c r="AZ48" s="236"/>
      <c r="BA48" s="236"/>
      <c r="BB48" s="236"/>
      <c r="BC48" s="236"/>
      <c r="BD48" s="237"/>
      <c r="BE48" s="222">
        <v>0</v>
      </c>
      <c r="BF48" s="223"/>
      <c r="BG48" s="223"/>
      <c r="BH48" s="223"/>
      <c r="BI48" s="223"/>
      <c r="BJ48" s="223"/>
      <c r="BK48" s="223"/>
      <c r="BL48" s="223"/>
      <c r="BM48" s="223"/>
      <c r="BN48" s="224"/>
      <c r="BO48" s="222">
        <v>0</v>
      </c>
      <c r="BP48" s="223"/>
      <c r="BQ48" s="223"/>
      <c r="BR48" s="223"/>
      <c r="BS48" s="223"/>
      <c r="BT48" s="223"/>
      <c r="BU48" s="223"/>
      <c r="BV48" s="223"/>
      <c r="BW48" s="224"/>
      <c r="BX48" s="222">
        <v>0</v>
      </c>
      <c r="BY48" s="223"/>
      <c r="BZ48" s="223"/>
      <c r="CA48" s="223"/>
      <c r="CB48" s="223"/>
      <c r="CC48" s="223"/>
      <c r="CD48" s="223"/>
      <c r="CE48" s="223"/>
      <c r="CF48" s="223"/>
      <c r="CG48" s="223"/>
      <c r="CH48" s="224"/>
      <c r="CI48" s="231">
        <v>0</v>
      </c>
      <c r="CJ48" s="232"/>
      <c r="CK48" s="232"/>
      <c r="CL48" s="232"/>
      <c r="CM48" s="232"/>
      <c r="CN48" s="232"/>
      <c r="CO48" s="233"/>
      <c r="CP48" s="231">
        <v>0</v>
      </c>
      <c r="CQ48" s="232"/>
      <c r="CR48" s="232"/>
      <c r="CS48" s="232"/>
      <c r="CT48" s="232"/>
      <c r="CU48" s="232"/>
      <c r="CV48" s="233"/>
      <c r="CW48" s="231">
        <v>102</v>
      </c>
      <c r="CX48" s="232"/>
      <c r="CY48" s="232"/>
      <c r="CZ48" s="232"/>
      <c r="DA48" s="232"/>
      <c r="DB48" s="232"/>
      <c r="DC48" s="233"/>
      <c r="DD48" s="231">
        <v>101</v>
      </c>
      <c r="DE48" s="232"/>
      <c r="DF48" s="232"/>
      <c r="DG48" s="232"/>
      <c r="DH48" s="232"/>
      <c r="DI48" s="232"/>
      <c r="DJ48" s="233"/>
      <c r="DK48" s="231">
        <v>61</v>
      </c>
      <c r="DL48" s="232"/>
      <c r="DM48" s="232"/>
      <c r="DN48" s="232"/>
      <c r="DO48" s="232"/>
      <c r="DP48" s="232"/>
      <c r="DQ48" s="233"/>
      <c r="DR48" s="222">
        <v>0</v>
      </c>
      <c r="DS48" s="223"/>
      <c r="DT48" s="223"/>
      <c r="DU48" s="223"/>
      <c r="DV48" s="223"/>
      <c r="DW48" s="223"/>
      <c r="DX48" s="224"/>
      <c r="DY48" s="222">
        <v>0</v>
      </c>
      <c r="DZ48" s="223"/>
      <c r="EA48" s="223"/>
      <c r="EB48" s="223"/>
      <c r="EC48" s="223"/>
      <c r="ED48" s="223"/>
      <c r="EE48" s="224"/>
      <c r="EF48" s="222">
        <f t="shared" si="1"/>
        <v>264</v>
      </c>
      <c r="EG48" s="223"/>
      <c r="EH48" s="223"/>
      <c r="EI48" s="223"/>
      <c r="EJ48" s="223"/>
      <c r="EK48" s="223"/>
      <c r="EL48" s="223"/>
      <c r="EM48" s="223"/>
      <c r="EN48" s="223"/>
      <c r="EO48" s="223"/>
      <c r="EP48" s="224"/>
      <c r="EQ48" s="222">
        <v>104</v>
      </c>
      <c r="ER48" s="223"/>
      <c r="ES48" s="223"/>
      <c r="ET48" s="223"/>
      <c r="EU48" s="223"/>
      <c r="EV48" s="223"/>
      <c r="EW48" s="223"/>
      <c r="EX48" s="223"/>
      <c r="EY48" s="223"/>
      <c r="EZ48" s="223"/>
      <c r="FA48" s="224"/>
      <c r="FB48" s="222">
        <v>132</v>
      </c>
      <c r="FC48" s="223"/>
      <c r="FD48" s="223"/>
      <c r="FE48" s="223"/>
      <c r="FF48" s="223"/>
      <c r="FG48" s="223"/>
      <c r="FH48" s="223"/>
      <c r="FI48" s="223"/>
      <c r="FJ48" s="223"/>
      <c r="FK48" s="224"/>
    </row>
    <row r="49" spans="1:167" ht="12" customHeight="1">
      <c r="A49" s="29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10"/>
      <c r="AL49" s="235"/>
      <c r="AM49" s="236"/>
      <c r="AN49" s="236"/>
      <c r="AO49" s="236"/>
      <c r="AP49" s="236"/>
      <c r="AQ49" s="236"/>
      <c r="AR49" s="236"/>
      <c r="AS49" s="237"/>
      <c r="AT49" s="235"/>
      <c r="AU49" s="236"/>
      <c r="AV49" s="236"/>
      <c r="AW49" s="236"/>
      <c r="AX49" s="236"/>
      <c r="AY49" s="236"/>
      <c r="AZ49" s="236"/>
      <c r="BA49" s="236"/>
      <c r="BB49" s="236"/>
      <c r="BC49" s="236"/>
      <c r="BD49" s="237"/>
      <c r="BE49" s="222"/>
      <c r="BF49" s="223"/>
      <c r="BG49" s="223"/>
      <c r="BH49" s="223"/>
      <c r="BI49" s="223"/>
      <c r="BJ49" s="223"/>
      <c r="BK49" s="223"/>
      <c r="BL49" s="223"/>
      <c r="BM49" s="223"/>
      <c r="BN49" s="224"/>
      <c r="BO49" s="222"/>
      <c r="BP49" s="223"/>
      <c r="BQ49" s="223"/>
      <c r="BR49" s="223"/>
      <c r="BS49" s="223"/>
      <c r="BT49" s="223"/>
      <c r="BU49" s="223"/>
      <c r="BV49" s="223"/>
      <c r="BW49" s="224"/>
      <c r="BX49" s="222"/>
      <c r="BY49" s="223"/>
      <c r="BZ49" s="223"/>
      <c r="CA49" s="223"/>
      <c r="CB49" s="223"/>
      <c r="CC49" s="223"/>
      <c r="CD49" s="223"/>
      <c r="CE49" s="223"/>
      <c r="CF49" s="223"/>
      <c r="CG49" s="223"/>
      <c r="CH49" s="224"/>
      <c r="CI49" s="222"/>
      <c r="CJ49" s="223"/>
      <c r="CK49" s="223"/>
      <c r="CL49" s="223"/>
      <c r="CM49" s="223"/>
      <c r="CN49" s="223"/>
      <c r="CO49" s="224"/>
      <c r="CP49" s="222"/>
      <c r="CQ49" s="223"/>
      <c r="CR49" s="223"/>
      <c r="CS49" s="223"/>
      <c r="CT49" s="223"/>
      <c r="CU49" s="223"/>
      <c r="CV49" s="224"/>
      <c r="CW49" s="222"/>
      <c r="CX49" s="223"/>
      <c r="CY49" s="223"/>
      <c r="CZ49" s="223"/>
      <c r="DA49" s="223"/>
      <c r="DB49" s="223"/>
      <c r="DC49" s="224"/>
      <c r="DD49" s="231"/>
      <c r="DE49" s="232"/>
      <c r="DF49" s="232"/>
      <c r="DG49" s="232"/>
      <c r="DH49" s="232"/>
      <c r="DI49" s="232"/>
      <c r="DJ49" s="233"/>
      <c r="DK49" s="222"/>
      <c r="DL49" s="223"/>
      <c r="DM49" s="223"/>
      <c r="DN49" s="223"/>
      <c r="DO49" s="223"/>
      <c r="DP49" s="223"/>
      <c r="DQ49" s="224"/>
      <c r="DR49" s="222"/>
      <c r="DS49" s="223"/>
      <c r="DT49" s="223"/>
      <c r="DU49" s="223"/>
      <c r="DV49" s="223"/>
      <c r="DW49" s="223"/>
      <c r="DX49" s="224"/>
      <c r="DY49" s="222"/>
      <c r="DZ49" s="223"/>
      <c r="EA49" s="223"/>
      <c r="EB49" s="223"/>
      <c r="EC49" s="223"/>
      <c r="ED49" s="223"/>
      <c r="EE49" s="224"/>
      <c r="EF49" s="222"/>
      <c r="EG49" s="223"/>
      <c r="EH49" s="223"/>
      <c r="EI49" s="223"/>
      <c r="EJ49" s="223"/>
      <c r="EK49" s="223"/>
      <c r="EL49" s="223"/>
      <c r="EM49" s="223"/>
      <c r="EN49" s="223"/>
      <c r="EO49" s="223"/>
      <c r="EP49" s="224"/>
      <c r="EQ49" s="222"/>
      <c r="ER49" s="223"/>
      <c r="ES49" s="223"/>
      <c r="ET49" s="223"/>
      <c r="EU49" s="223"/>
      <c r="EV49" s="223"/>
      <c r="EW49" s="223"/>
      <c r="EX49" s="223"/>
      <c r="EY49" s="223"/>
      <c r="EZ49" s="223"/>
      <c r="FA49" s="224"/>
      <c r="FB49" s="222"/>
      <c r="FC49" s="223"/>
      <c r="FD49" s="223"/>
      <c r="FE49" s="223"/>
      <c r="FF49" s="223"/>
      <c r="FG49" s="223"/>
      <c r="FH49" s="223"/>
      <c r="FI49" s="223"/>
      <c r="FJ49" s="223"/>
      <c r="FK49" s="224"/>
    </row>
    <row r="50" spans="1:167" ht="38.25" customHeight="1">
      <c r="A50" s="40"/>
      <c r="B50" s="265" t="s">
        <v>85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6"/>
      <c r="AL50" s="177" t="s">
        <v>56</v>
      </c>
      <c r="AM50" s="178"/>
      <c r="AN50" s="178"/>
      <c r="AO50" s="178"/>
      <c r="AP50" s="178"/>
      <c r="AQ50" s="178"/>
      <c r="AR50" s="178"/>
      <c r="AS50" s="179"/>
      <c r="AT50" s="177"/>
      <c r="AU50" s="178"/>
      <c r="AV50" s="178"/>
      <c r="AW50" s="178"/>
      <c r="AX50" s="178"/>
      <c r="AY50" s="178"/>
      <c r="AZ50" s="178"/>
      <c r="BA50" s="178"/>
      <c r="BB50" s="178"/>
      <c r="BC50" s="178"/>
      <c r="BD50" s="179"/>
      <c r="BE50" s="180">
        <v>0</v>
      </c>
      <c r="BF50" s="181"/>
      <c r="BG50" s="181"/>
      <c r="BH50" s="181"/>
      <c r="BI50" s="181"/>
      <c r="BJ50" s="181"/>
      <c r="BK50" s="181"/>
      <c r="BL50" s="181"/>
      <c r="BM50" s="181"/>
      <c r="BN50" s="182"/>
      <c r="BO50" s="180">
        <v>0</v>
      </c>
      <c r="BP50" s="181"/>
      <c r="BQ50" s="181"/>
      <c r="BR50" s="181"/>
      <c r="BS50" s="181"/>
      <c r="BT50" s="181"/>
      <c r="BU50" s="181"/>
      <c r="BV50" s="181"/>
      <c r="BW50" s="182"/>
      <c r="BX50" s="180">
        <v>0</v>
      </c>
      <c r="BY50" s="181"/>
      <c r="BZ50" s="181"/>
      <c r="CA50" s="181"/>
      <c r="CB50" s="181"/>
      <c r="CC50" s="181"/>
      <c r="CD50" s="181"/>
      <c r="CE50" s="181"/>
      <c r="CF50" s="181"/>
      <c r="CG50" s="181"/>
      <c r="CH50" s="182"/>
      <c r="CI50" s="180">
        <v>0</v>
      </c>
      <c r="CJ50" s="181"/>
      <c r="CK50" s="181"/>
      <c r="CL50" s="181"/>
      <c r="CM50" s="181"/>
      <c r="CN50" s="181"/>
      <c r="CO50" s="182"/>
      <c r="CP50" s="180">
        <v>0</v>
      </c>
      <c r="CQ50" s="181"/>
      <c r="CR50" s="181"/>
      <c r="CS50" s="181"/>
      <c r="CT50" s="181"/>
      <c r="CU50" s="181"/>
      <c r="CV50" s="182"/>
      <c r="CW50" s="180">
        <v>0</v>
      </c>
      <c r="CX50" s="181"/>
      <c r="CY50" s="181"/>
      <c r="CZ50" s="181"/>
      <c r="DA50" s="181"/>
      <c r="DB50" s="181"/>
      <c r="DC50" s="182"/>
      <c r="DD50" s="180">
        <v>0</v>
      </c>
      <c r="DE50" s="181"/>
      <c r="DF50" s="181"/>
      <c r="DG50" s="181"/>
      <c r="DH50" s="181"/>
      <c r="DI50" s="181"/>
      <c r="DJ50" s="182"/>
      <c r="DK50" s="180">
        <v>0</v>
      </c>
      <c r="DL50" s="181"/>
      <c r="DM50" s="181"/>
      <c r="DN50" s="181"/>
      <c r="DO50" s="181"/>
      <c r="DP50" s="181"/>
      <c r="DQ50" s="182"/>
      <c r="DR50" s="180">
        <v>0</v>
      </c>
      <c r="DS50" s="181"/>
      <c r="DT50" s="181"/>
      <c r="DU50" s="181"/>
      <c r="DV50" s="181"/>
      <c r="DW50" s="181"/>
      <c r="DX50" s="182"/>
      <c r="DY50" s="180">
        <v>0</v>
      </c>
      <c r="DZ50" s="181"/>
      <c r="EA50" s="181"/>
      <c r="EB50" s="181"/>
      <c r="EC50" s="181"/>
      <c r="ED50" s="181"/>
      <c r="EE50" s="182"/>
      <c r="EF50" s="180">
        <v>0</v>
      </c>
      <c r="EG50" s="181"/>
      <c r="EH50" s="181"/>
      <c r="EI50" s="181"/>
      <c r="EJ50" s="181"/>
      <c r="EK50" s="181"/>
      <c r="EL50" s="181"/>
      <c r="EM50" s="181"/>
      <c r="EN50" s="181"/>
      <c r="EO50" s="181"/>
      <c r="EP50" s="182"/>
      <c r="EQ50" s="180">
        <v>0</v>
      </c>
      <c r="ER50" s="181"/>
      <c r="ES50" s="181"/>
      <c r="ET50" s="181"/>
      <c r="EU50" s="181"/>
      <c r="EV50" s="181"/>
      <c r="EW50" s="181"/>
      <c r="EX50" s="181"/>
      <c r="EY50" s="181"/>
      <c r="EZ50" s="181"/>
      <c r="FA50" s="182"/>
      <c r="FB50" s="180">
        <v>0</v>
      </c>
      <c r="FC50" s="181"/>
      <c r="FD50" s="181"/>
      <c r="FE50" s="181"/>
      <c r="FF50" s="181"/>
      <c r="FG50" s="181"/>
      <c r="FH50" s="181"/>
      <c r="FI50" s="181"/>
      <c r="FJ50" s="181"/>
      <c r="FK50" s="182"/>
    </row>
    <row r="51" spans="1:167" ht="12.75">
      <c r="A51" s="24"/>
      <c r="B51" s="267" t="s">
        <v>86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8"/>
      <c r="AL51" s="249"/>
      <c r="AM51" s="250"/>
      <c r="AN51" s="250"/>
      <c r="AO51" s="250"/>
      <c r="AP51" s="250"/>
      <c r="AQ51" s="250"/>
      <c r="AR51" s="250"/>
      <c r="AS51" s="251"/>
      <c r="AT51" s="249"/>
      <c r="AU51" s="250"/>
      <c r="AV51" s="250"/>
      <c r="AW51" s="250"/>
      <c r="AX51" s="250"/>
      <c r="AY51" s="250"/>
      <c r="AZ51" s="250"/>
      <c r="BA51" s="250"/>
      <c r="BB51" s="250"/>
      <c r="BC51" s="250"/>
      <c r="BD51" s="251"/>
      <c r="BE51" s="206">
        <v>0</v>
      </c>
      <c r="BF51" s="207"/>
      <c r="BG51" s="207"/>
      <c r="BH51" s="207"/>
      <c r="BI51" s="207"/>
      <c r="BJ51" s="207"/>
      <c r="BK51" s="207"/>
      <c r="BL51" s="207"/>
      <c r="BM51" s="207"/>
      <c r="BN51" s="208"/>
      <c r="BO51" s="206">
        <v>0</v>
      </c>
      <c r="BP51" s="207"/>
      <c r="BQ51" s="207"/>
      <c r="BR51" s="207"/>
      <c r="BS51" s="207"/>
      <c r="BT51" s="207"/>
      <c r="BU51" s="207"/>
      <c r="BV51" s="207"/>
      <c r="BW51" s="208"/>
      <c r="BX51" s="206">
        <v>0</v>
      </c>
      <c r="BY51" s="207"/>
      <c r="BZ51" s="207"/>
      <c r="CA51" s="207"/>
      <c r="CB51" s="207"/>
      <c r="CC51" s="207"/>
      <c r="CD51" s="207"/>
      <c r="CE51" s="207"/>
      <c r="CF51" s="207"/>
      <c r="CG51" s="207"/>
      <c r="CH51" s="208"/>
      <c r="CI51" s="206">
        <v>0</v>
      </c>
      <c r="CJ51" s="207"/>
      <c r="CK51" s="207"/>
      <c r="CL51" s="207"/>
      <c r="CM51" s="207"/>
      <c r="CN51" s="207"/>
      <c r="CO51" s="208"/>
      <c r="CP51" s="206">
        <v>0</v>
      </c>
      <c r="CQ51" s="207"/>
      <c r="CR51" s="207"/>
      <c r="CS51" s="207"/>
      <c r="CT51" s="207"/>
      <c r="CU51" s="207"/>
      <c r="CV51" s="208"/>
      <c r="CW51" s="206">
        <v>0</v>
      </c>
      <c r="CX51" s="207"/>
      <c r="CY51" s="207"/>
      <c r="CZ51" s="207"/>
      <c r="DA51" s="207"/>
      <c r="DB51" s="207"/>
      <c r="DC51" s="208"/>
      <c r="DD51" s="206">
        <v>0</v>
      </c>
      <c r="DE51" s="207"/>
      <c r="DF51" s="207"/>
      <c r="DG51" s="207"/>
      <c r="DH51" s="207"/>
      <c r="DI51" s="207"/>
      <c r="DJ51" s="208"/>
      <c r="DK51" s="206">
        <v>0</v>
      </c>
      <c r="DL51" s="207"/>
      <c r="DM51" s="207"/>
      <c r="DN51" s="207"/>
      <c r="DO51" s="207"/>
      <c r="DP51" s="207"/>
      <c r="DQ51" s="208"/>
      <c r="DR51" s="206">
        <v>0</v>
      </c>
      <c r="DS51" s="207"/>
      <c r="DT51" s="207"/>
      <c r="DU51" s="207"/>
      <c r="DV51" s="207"/>
      <c r="DW51" s="207"/>
      <c r="DX51" s="208"/>
      <c r="DY51" s="206">
        <v>0</v>
      </c>
      <c r="DZ51" s="207"/>
      <c r="EA51" s="207"/>
      <c r="EB51" s="207"/>
      <c r="EC51" s="207"/>
      <c r="ED51" s="207"/>
      <c r="EE51" s="208"/>
      <c r="EF51" s="206">
        <v>0</v>
      </c>
      <c r="EG51" s="207"/>
      <c r="EH51" s="207"/>
      <c r="EI51" s="207"/>
      <c r="EJ51" s="207"/>
      <c r="EK51" s="207"/>
      <c r="EL51" s="207"/>
      <c r="EM51" s="207"/>
      <c r="EN51" s="207"/>
      <c r="EO51" s="207"/>
      <c r="EP51" s="208"/>
      <c r="EQ51" s="206">
        <v>0</v>
      </c>
      <c r="ER51" s="207"/>
      <c r="ES51" s="207"/>
      <c r="ET51" s="207"/>
      <c r="EU51" s="207"/>
      <c r="EV51" s="207"/>
      <c r="EW51" s="207"/>
      <c r="EX51" s="207"/>
      <c r="EY51" s="207"/>
      <c r="EZ51" s="207"/>
      <c r="FA51" s="208"/>
      <c r="FB51" s="206">
        <v>0</v>
      </c>
      <c r="FC51" s="207"/>
      <c r="FD51" s="207"/>
      <c r="FE51" s="207"/>
      <c r="FF51" s="207"/>
      <c r="FG51" s="207"/>
      <c r="FH51" s="207"/>
      <c r="FI51" s="207"/>
      <c r="FJ51" s="207"/>
      <c r="FK51" s="208"/>
    </row>
    <row r="52" spans="1:167" ht="12.75">
      <c r="A52" s="2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10"/>
      <c r="AL52" s="235"/>
      <c r="AM52" s="236"/>
      <c r="AN52" s="236"/>
      <c r="AO52" s="236"/>
      <c r="AP52" s="236"/>
      <c r="AQ52" s="236"/>
      <c r="AR52" s="236"/>
      <c r="AS52" s="237"/>
      <c r="AT52" s="235"/>
      <c r="AU52" s="236"/>
      <c r="AV52" s="236"/>
      <c r="AW52" s="236"/>
      <c r="AX52" s="236"/>
      <c r="AY52" s="236"/>
      <c r="AZ52" s="236"/>
      <c r="BA52" s="236"/>
      <c r="BB52" s="236"/>
      <c r="BC52" s="236"/>
      <c r="BD52" s="237"/>
      <c r="BE52" s="222"/>
      <c r="BF52" s="223"/>
      <c r="BG52" s="223"/>
      <c r="BH52" s="223"/>
      <c r="BI52" s="223"/>
      <c r="BJ52" s="223"/>
      <c r="BK52" s="223"/>
      <c r="BL52" s="223"/>
      <c r="BM52" s="223"/>
      <c r="BN52" s="224"/>
      <c r="BO52" s="222"/>
      <c r="BP52" s="223"/>
      <c r="BQ52" s="223"/>
      <c r="BR52" s="223"/>
      <c r="BS52" s="223"/>
      <c r="BT52" s="223"/>
      <c r="BU52" s="223"/>
      <c r="BV52" s="223"/>
      <c r="BW52" s="224"/>
      <c r="BX52" s="222"/>
      <c r="BY52" s="223"/>
      <c r="BZ52" s="223"/>
      <c r="CA52" s="223"/>
      <c r="CB52" s="223"/>
      <c r="CC52" s="223"/>
      <c r="CD52" s="223"/>
      <c r="CE52" s="223"/>
      <c r="CF52" s="223"/>
      <c r="CG52" s="223"/>
      <c r="CH52" s="224"/>
      <c r="CI52" s="222"/>
      <c r="CJ52" s="223"/>
      <c r="CK52" s="223"/>
      <c r="CL52" s="223"/>
      <c r="CM52" s="223"/>
      <c r="CN52" s="223"/>
      <c r="CO52" s="224"/>
      <c r="CP52" s="222"/>
      <c r="CQ52" s="223"/>
      <c r="CR52" s="223"/>
      <c r="CS52" s="223"/>
      <c r="CT52" s="223"/>
      <c r="CU52" s="223"/>
      <c r="CV52" s="224"/>
      <c r="CW52" s="222"/>
      <c r="CX52" s="223"/>
      <c r="CY52" s="223"/>
      <c r="CZ52" s="223"/>
      <c r="DA52" s="223"/>
      <c r="DB52" s="223"/>
      <c r="DC52" s="224"/>
      <c r="DD52" s="222"/>
      <c r="DE52" s="223"/>
      <c r="DF52" s="223"/>
      <c r="DG52" s="223"/>
      <c r="DH52" s="223"/>
      <c r="DI52" s="223"/>
      <c r="DJ52" s="224"/>
      <c r="DK52" s="222"/>
      <c r="DL52" s="223"/>
      <c r="DM52" s="223"/>
      <c r="DN52" s="223"/>
      <c r="DO52" s="223"/>
      <c r="DP52" s="223"/>
      <c r="DQ52" s="224"/>
      <c r="DR52" s="222"/>
      <c r="DS52" s="223"/>
      <c r="DT52" s="223"/>
      <c r="DU52" s="223"/>
      <c r="DV52" s="223"/>
      <c r="DW52" s="223"/>
      <c r="DX52" s="224"/>
      <c r="DY52" s="222"/>
      <c r="DZ52" s="223"/>
      <c r="EA52" s="223"/>
      <c r="EB52" s="223"/>
      <c r="EC52" s="223"/>
      <c r="ED52" s="223"/>
      <c r="EE52" s="224"/>
      <c r="EF52" s="222"/>
      <c r="EG52" s="223"/>
      <c r="EH52" s="223"/>
      <c r="EI52" s="223"/>
      <c r="EJ52" s="223"/>
      <c r="EK52" s="223"/>
      <c r="EL52" s="223"/>
      <c r="EM52" s="223"/>
      <c r="EN52" s="223"/>
      <c r="EO52" s="223"/>
      <c r="EP52" s="224"/>
      <c r="EQ52" s="222"/>
      <c r="ER52" s="223"/>
      <c r="ES52" s="223"/>
      <c r="ET52" s="223"/>
      <c r="EU52" s="223"/>
      <c r="EV52" s="223"/>
      <c r="EW52" s="223"/>
      <c r="EX52" s="223"/>
      <c r="EY52" s="223"/>
      <c r="EZ52" s="223"/>
      <c r="FA52" s="224"/>
      <c r="FB52" s="222"/>
      <c r="FC52" s="223"/>
      <c r="FD52" s="223"/>
      <c r="FE52" s="223"/>
      <c r="FF52" s="223"/>
      <c r="FG52" s="223"/>
      <c r="FH52" s="223"/>
      <c r="FI52" s="223"/>
      <c r="FJ52" s="223"/>
      <c r="FK52" s="224"/>
    </row>
    <row r="53" spans="1:167" ht="12.75">
      <c r="A53" s="40"/>
      <c r="B53" s="252" t="s">
        <v>87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3"/>
      <c r="AL53" s="259" t="s">
        <v>57</v>
      </c>
      <c r="AM53" s="260"/>
      <c r="AN53" s="260"/>
      <c r="AO53" s="260"/>
      <c r="AP53" s="260"/>
      <c r="AQ53" s="260"/>
      <c r="AR53" s="260"/>
      <c r="AS53" s="261"/>
      <c r="AT53" s="259"/>
      <c r="AU53" s="260"/>
      <c r="AV53" s="260"/>
      <c r="AW53" s="260"/>
      <c r="AX53" s="260"/>
      <c r="AY53" s="260"/>
      <c r="AZ53" s="260"/>
      <c r="BA53" s="260"/>
      <c r="BB53" s="260"/>
      <c r="BC53" s="260"/>
      <c r="BD53" s="261"/>
      <c r="BE53" s="219">
        <f>SUM(BE54:BN78)</f>
        <v>2401</v>
      </c>
      <c r="BF53" s="220"/>
      <c r="BG53" s="220"/>
      <c r="BH53" s="220"/>
      <c r="BI53" s="220"/>
      <c r="BJ53" s="220"/>
      <c r="BK53" s="220"/>
      <c r="BL53" s="220"/>
      <c r="BM53" s="220"/>
      <c r="BN53" s="221"/>
      <c r="BO53" s="219">
        <f>SUM(BO54:BW78)</f>
        <v>1517</v>
      </c>
      <c r="BP53" s="220"/>
      <c r="BQ53" s="220"/>
      <c r="BR53" s="220"/>
      <c r="BS53" s="220"/>
      <c r="BT53" s="220"/>
      <c r="BU53" s="220"/>
      <c r="BV53" s="220"/>
      <c r="BW53" s="221"/>
      <c r="BX53" s="219">
        <f>SUM(BX55:CH78)</f>
        <v>264</v>
      </c>
      <c r="BY53" s="220"/>
      <c r="BZ53" s="220"/>
      <c r="CA53" s="220"/>
      <c r="CB53" s="220"/>
      <c r="CC53" s="220"/>
      <c r="CD53" s="220"/>
      <c r="CE53" s="220"/>
      <c r="CF53" s="220"/>
      <c r="CG53" s="220"/>
      <c r="CH53" s="221"/>
      <c r="CI53" s="219">
        <f>SUM(CI54:CO78)</f>
        <v>1525</v>
      </c>
      <c r="CJ53" s="220"/>
      <c r="CK53" s="220"/>
      <c r="CL53" s="220"/>
      <c r="CM53" s="220"/>
      <c r="CN53" s="220"/>
      <c r="CO53" s="221"/>
      <c r="CP53" s="254">
        <f>SUM(CP54:CV78)</f>
        <v>1134</v>
      </c>
      <c r="CQ53" s="255"/>
      <c r="CR53" s="255"/>
      <c r="CS53" s="255"/>
      <c r="CT53" s="255"/>
      <c r="CU53" s="255"/>
      <c r="CV53" s="256"/>
      <c r="CW53" s="219">
        <v>0</v>
      </c>
      <c r="CX53" s="220"/>
      <c r="CY53" s="220"/>
      <c r="CZ53" s="220"/>
      <c r="DA53" s="220"/>
      <c r="DB53" s="220"/>
      <c r="DC53" s="221"/>
      <c r="DD53" s="219" t="s">
        <v>81</v>
      </c>
      <c r="DE53" s="220"/>
      <c r="DF53" s="220"/>
      <c r="DG53" s="220"/>
      <c r="DH53" s="220"/>
      <c r="DI53" s="220"/>
      <c r="DJ53" s="221"/>
      <c r="DK53" s="219" t="s">
        <v>81</v>
      </c>
      <c r="DL53" s="220"/>
      <c r="DM53" s="220"/>
      <c r="DN53" s="220"/>
      <c r="DO53" s="220"/>
      <c r="DP53" s="220"/>
      <c r="DQ53" s="221"/>
      <c r="DR53" s="219" t="s">
        <v>81</v>
      </c>
      <c r="DS53" s="220"/>
      <c r="DT53" s="220"/>
      <c r="DU53" s="220"/>
      <c r="DV53" s="220"/>
      <c r="DW53" s="220"/>
      <c r="DX53" s="221"/>
      <c r="DY53" s="219" t="s">
        <v>81</v>
      </c>
      <c r="DZ53" s="220"/>
      <c r="EA53" s="220"/>
      <c r="EB53" s="220"/>
      <c r="EC53" s="220"/>
      <c r="ED53" s="220"/>
      <c r="EE53" s="221"/>
      <c r="EF53" s="219">
        <f>SUM(EF54:EP78)</f>
        <v>2659</v>
      </c>
      <c r="EG53" s="220"/>
      <c r="EH53" s="220"/>
      <c r="EI53" s="220"/>
      <c r="EJ53" s="220"/>
      <c r="EK53" s="220"/>
      <c r="EL53" s="220"/>
      <c r="EM53" s="220"/>
      <c r="EN53" s="220"/>
      <c r="EO53" s="220"/>
      <c r="EP53" s="221"/>
      <c r="EQ53" s="219">
        <f>SUM(EQ54:FA78)</f>
        <v>644</v>
      </c>
      <c r="ER53" s="220"/>
      <c r="ES53" s="220"/>
      <c r="ET53" s="220"/>
      <c r="EU53" s="220"/>
      <c r="EV53" s="220"/>
      <c r="EW53" s="220"/>
      <c r="EX53" s="220"/>
      <c r="EY53" s="220"/>
      <c r="EZ53" s="220"/>
      <c r="FA53" s="221"/>
      <c r="FB53" s="219">
        <f>SUM(FB54:FK78)</f>
        <v>1494</v>
      </c>
      <c r="FC53" s="220"/>
      <c r="FD53" s="220"/>
      <c r="FE53" s="220"/>
      <c r="FF53" s="220"/>
      <c r="FG53" s="220"/>
      <c r="FH53" s="220"/>
      <c r="FI53" s="220"/>
      <c r="FJ53" s="220"/>
      <c r="FK53" s="221"/>
    </row>
    <row r="54" spans="1:167" ht="12.75">
      <c r="A54" s="29"/>
      <c r="B54" s="209" t="s">
        <v>499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10"/>
      <c r="AL54" s="235"/>
      <c r="AM54" s="236"/>
      <c r="AN54" s="236"/>
      <c r="AO54" s="236"/>
      <c r="AP54" s="236"/>
      <c r="AQ54" s="236"/>
      <c r="AR54" s="236"/>
      <c r="AS54" s="237"/>
      <c r="AT54" s="235" t="s">
        <v>501</v>
      </c>
      <c r="AU54" s="236"/>
      <c r="AV54" s="236"/>
      <c r="AW54" s="236"/>
      <c r="AX54" s="236"/>
      <c r="AY54" s="236"/>
      <c r="AZ54" s="236"/>
      <c r="BA54" s="236"/>
      <c r="BB54" s="236"/>
      <c r="BC54" s="236"/>
      <c r="BD54" s="237"/>
      <c r="BE54" s="222">
        <v>8</v>
      </c>
      <c r="BF54" s="223"/>
      <c r="BG54" s="223"/>
      <c r="BH54" s="223"/>
      <c r="BI54" s="223"/>
      <c r="BJ54" s="223"/>
      <c r="BK54" s="223"/>
      <c r="BL54" s="223"/>
      <c r="BM54" s="223"/>
      <c r="BN54" s="224"/>
      <c r="BO54" s="222">
        <v>7</v>
      </c>
      <c r="BP54" s="223"/>
      <c r="BQ54" s="223"/>
      <c r="BR54" s="223"/>
      <c r="BS54" s="223"/>
      <c r="BT54" s="223"/>
      <c r="BU54" s="223"/>
      <c r="BV54" s="223"/>
      <c r="BW54" s="224"/>
      <c r="BX54" s="222">
        <v>0</v>
      </c>
      <c r="BY54" s="223"/>
      <c r="BZ54" s="223"/>
      <c r="CA54" s="223"/>
      <c r="CB54" s="223"/>
      <c r="CC54" s="223"/>
      <c r="CD54" s="223"/>
      <c r="CE54" s="223"/>
      <c r="CF54" s="223"/>
      <c r="CG54" s="223"/>
      <c r="CH54" s="224"/>
      <c r="CI54" s="222">
        <v>7</v>
      </c>
      <c r="CJ54" s="223"/>
      <c r="CK54" s="223"/>
      <c r="CL54" s="223"/>
      <c r="CM54" s="223"/>
      <c r="CN54" s="223"/>
      <c r="CO54" s="224"/>
      <c r="CP54" s="231">
        <v>0</v>
      </c>
      <c r="CQ54" s="232"/>
      <c r="CR54" s="232"/>
      <c r="CS54" s="232"/>
      <c r="CT54" s="232"/>
      <c r="CU54" s="232"/>
      <c r="CV54" s="233"/>
      <c r="CW54" s="222">
        <v>0</v>
      </c>
      <c r="CX54" s="223"/>
      <c r="CY54" s="223"/>
      <c r="CZ54" s="223"/>
      <c r="DA54" s="223"/>
      <c r="DB54" s="223"/>
      <c r="DC54" s="224"/>
      <c r="DD54" s="222" t="s">
        <v>81</v>
      </c>
      <c r="DE54" s="223"/>
      <c r="DF54" s="223"/>
      <c r="DG54" s="223"/>
      <c r="DH54" s="223"/>
      <c r="DI54" s="223"/>
      <c r="DJ54" s="224"/>
      <c r="DK54" s="222" t="s">
        <v>81</v>
      </c>
      <c r="DL54" s="223"/>
      <c r="DM54" s="223"/>
      <c r="DN54" s="223"/>
      <c r="DO54" s="223"/>
      <c r="DP54" s="223"/>
      <c r="DQ54" s="224"/>
      <c r="DR54" s="222" t="s">
        <v>81</v>
      </c>
      <c r="DS54" s="223"/>
      <c r="DT54" s="223"/>
      <c r="DU54" s="223"/>
      <c r="DV54" s="223"/>
      <c r="DW54" s="223"/>
      <c r="DX54" s="224"/>
      <c r="DY54" s="222" t="s">
        <v>81</v>
      </c>
      <c r="DZ54" s="223"/>
      <c r="EA54" s="223"/>
      <c r="EB54" s="223"/>
      <c r="EC54" s="223"/>
      <c r="ED54" s="223"/>
      <c r="EE54" s="224"/>
      <c r="EF54" s="222">
        <f>SUM(CI54:DC54)</f>
        <v>7</v>
      </c>
      <c r="EG54" s="223"/>
      <c r="EH54" s="223"/>
      <c r="EI54" s="223"/>
      <c r="EJ54" s="223"/>
      <c r="EK54" s="223"/>
      <c r="EL54" s="223"/>
      <c r="EM54" s="223"/>
      <c r="EN54" s="223"/>
      <c r="EO54" s="223"/>
      <c r="EP54" s="224"/>
      <c r="EQ54" s="222">
        <v>0</v>
      </c>
      <c r="ER54" s="223"/>
      <c r="ES54" s="223"/>
      <c r="ET54" s="223"/>
      <c r="EU54" s="223"/>
      <c r="EV54" s="223"/>
      <c r="EW54" s="223"/>
      <c r="EX54" s="223"/>
      <c r="EY54" s="223"/>
      <c r="EZ54" s="223"/>
      <c r="FA54" s="224"/>
      <c r="FB54" s="222">
        <v>1</v>
      </c>
      <c r="FC54" s="223"/>
      <c r="FD54" s="223"/>
      <c r="FE54" s="223"/>
      <c r="FF54" s="223"/>
      <c r="FG54" s="223"/>
      <c r="FH54" s="223"/>
      <c r="FI54" s="223"/>
      <c r="FJ54" s="223"/>
      <c r="FK54" s="224"/>
    </row>
    <row r="55" spans="1:167" ht="12.75">
      <c r="A55" s="29"/>
      <c r="B55" s="209" t="s">
        <v>514</v>
      </c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10"/>
      <c r="AL55" s="235"/>
      <c r="AM55" s="236"/>
      <c r="AN55" s="236"/>
      <c r="AO55" s="236"/>
      <c r="AP55" s="236"/>
      <c r="AQ55" s="236"/>
      <c r="AR55" s="236"/>
      <c r="AS55" s="237"/>
      <c r="AT55" s="235" t="s">
        <v>581</v>
      </c>
      <c r="AU55" s="236"/>
      <c r="AV55" s="236"/>
      <c r="AW55" s="236"/>
      <c r="AX55" s="236"/>
      <c r="AY55" s="236"/>
      <c r="AZ55" s="236"/>
      <c r="BA55" s="236"/>
      <c r="BB55" s="236"/>
      <c r="BC55" s="236"/>
      <c r="BD55" s="237"/>
      <c r="BE55" s="222">
        <v>58</v>
      </c>
      <c r="BF55" s="223"/>
      <c r="BG55" s="223"/>
      <c r="BH55" s="223"/>
      <c r="BI55" s="223"/>
      <c r="BJ55" s="223"/>
      <c r="BK55" s="223"/>
      <c r="BL55" s="223"/>
      <c r="BM55" s="223"/>
      <c r="BN55" s="224"/>
      <c r="BO55" s="222">
        <v>54</v>
      </c>
      <c r="BP55" s="223"/>
      <c r="BQ55" s="223"/>
      <c r="BR55" s="223"/>
      <c r="BS55" s="223"/>
      <c r="BT55" s="223"/>
      <c r="BU55" s="223"/>
      <c r="BV55" s="223"/>
      <c r="BW55" s="224"/>
      <c r="BX55" s="222">
        <v>0</v>
      </c>
      <c r="BY55" s="223"/>
      <c r="BZ55" s="223"/>
      <c r="CA55" s="223"/>
      <c r="CB55" s="223"/>
      <c r="CC55" s="223"/>
      <c r="CD55" s="223"/>
      <c r="CE55" s="223"/>
      <c r="CF55" s="223"/>
      <c r="CG55" s="223"/>
      <c r="CH55" s="224"/>
      <c r="CI55" s="222">
        <v>54</v>
      </c>
      <c r="CJ55" s="223"/>
      <c r="CK55" s="223"/>
      <c r="CL55" s="223"/>
      <c r="CM55" s="223"/>
      <c r="CN55" s="223"/>
      <c r="CO55" s="224"/>
      <c r="CP55" s="231">
        <v>27</v>
      </c>
      <c r="CQ55" s="232"/>
      <c r="CR55" s="232"/>
      <c r="CS55" s="232"/>
      <c r="CT55" s="232"/>
      <c r="CU55" s="232"/>
      <c r="CV55" s="233"/>
      <c r="CW55" s="222">
        <v>0</v>
      </c>
      <c r="CX55" s="223"/>
      <c r="CY55" s="223"/>
      <c r="CZ55" s="223"/>
      <c r="DA55" s="223"/>
      <c r="DB55" s="223"/>
      <c r="DC55" s="224"/>
      <c r="DD55" s="222" t="s">
        <v>81</v>
      </c>
      <c r="DE55" s="223"/>
      <c r="DF55" s="223"/>
      <c r="DG55" s="223"/>
      <c r="DH55" s="223"/>
      <c r="DI55" s="223"/>
      <c r="DJ55" s="224"/>
      <c r="DK55" s="222" t="s">
        <v>81</v>
      </c>
      <c r="DL55" s="223"/>
      <c r="DM55" s="223"/>
      <c r="DN55" s="223"/>
      <c r="DO55" s="223"/>
      <c r="DP55" s="223"/>
      <c r="DQ55" s="224"/>
      <c r="DR55" s="222" t="s">
        <v>81</v>
      </c>
      <c r="DS55" s="223"/>
      <c r="DT55" s="223"/>
      <c r="DU55" s="223"/>
      <c r="DV55" s="223"/>
      <c r="DW55" s="223"/>
      <c r="DX55" s="224"/>
      <c r="DY55" s="222" t="s">
        <v>81</v>
      </c>
      <c r="DZ55" s="223"/>
      <c r="EA55" s="223"/>
      <c r="EB55" s="223"/>
      <c r="EC55" s="223"/>
      <c r="ED55" s="223"/>
      <c r="EE55" s="224"/>
      <c r="EF55" s="222">
        <f aca="true" t="shared" si="2" ref="EF55:EF77">SUM(CI55:DC55)</f>
        <v>81</v>
      </c>
      <c r="EG55" s="223"/>
      <c r="EH55" s="223"/>
      <c r="EI55" s="223"/>
      <c r="EJ55" s="223"/>
      <c r="EK55" s="223"/>
      <c r="EL55" s="223"/>
      <c r="EM55" s="223"/>
      <c r="EN55" s="223"/>
      <c r="EO55" s="223"/>
      <c r="EP55" s="224"/>
      <c r="EQ55" s="222">
        <v>2</v>
      </c>
      <c r="ER55" s="223"/>
      <c r="ES55" s="223"/>
      <c r="ET55" s="223"/>
      <c r="EU55" s="223"/>
      <c r="EV55" s="223"/>
      <c r="EW55" s="223"/>
      <c r="EX55" s="223"/>
      <c r="EY55" s="223"/>
      <c r="EZ55" s="223"/>
      <c r="FA55" s="224"/>
      <c r="FB55" s="222">
        <v>31</v>
      </c>
      <c r="FC55" s="223"/>
      <c r="FD55" s="223"/>
      <c r="FE55" s="223"/>
      <c r="FF55" s="223"/>
      <c r="FG55" s="223"/>
      <c r="FH55" s="223"/>
      <c r="FI55" s="223"/>
      <c r="FJ55" s="223"/>
      <c r="FK55" s="224"/>
    </row>
    <row r="56" spans="1:167" ht="12.75">
      <c r="A56" s="29"/>
      <c r="B56" s="209" t="s">
        <v>558</v>
      </c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10"/>
      <c r="AL56" s="235"/>
      <c r="AM56" s="236"/>
      <c r="AN56" s="236"/>
      <c r="AO56" s="236"/>
      <c r="AP56" s="236"/>
      <c r="AQ56" s="236"/>
      <c r="AR56" s="236"/>
      <c r="AS56" s="237"/>
      <c r="AT56" s="235" t="s">
        <v>559</v>
      </c>
      <c r="AU56" s="236"/>
      <c r="AV56" s="236"/>
      <c r="AW56" s="236"/>
      <c r="AX56" s="236"/>
      <c r="AY56" s="236"/>
      <c r="AZ56" s="236"/>
      <c r="BA56" s="236"/>
      <c r="BB56" s="236"/>
      <c r="BC56" s="236"/>
      <c r="BD56" s="237"/>
      <c r="BE56" s="222">
        <v>32</v>
      </c>
      <c r="BF56" s="223"/>
      <c r="BG56" s="223"/>
      <c r="BH56" s="223"/>
      <c r="BI56" s="223"/>
      <c r="BJ56" s="223"/>
      <c r="BK56" s="223"/>
      <c r="BL56" s="223"/>
      <c r="BM56" s="223"/>
      <c r="BN56" s="224"/>
      <c r="BO56" s="222">
        <v>27</v>
      </c>
      <c r="BP56" s="223"/>
      <c r="BQ56" s="223"/>
      <c r="BR56" s="223"/>
      <c r="BS56" s="223"/>
      <c r="BT56" s="223"/>
      <c r="BU56" s="223"/>
      <c r="BV56" s="223"/>
      <c r="BW56" s="224"/>
      <c r="BX56" s="222">
        <v>1</v>
      </c>
      <c r="BY56" s="223"/>
      <c r="BZ56" s="223"/>
      <c r="CA56" s="223"/>
      <c r="CB56" s="223"/>
      <c r="CC56" s="223"/>
      <c r="CD56" s="223"/>
      <c r="CE56" s="223"/>
      <c r="CF56" s="223"/>
      <c r="CG56" s="223"/>
      <c r="CH56" s="224"/>
      <c r="CI56" s="222">
        <v>27</v>
      </c>
      <c r="CJ56" s="223"/>
      <c r="CK56" s="223"/>
      <c r="CL56" s="223"/>
      <c r="CM56" s="223"/>
      <c r="CN56" s="223"/>
      <c r="CO56" s="224"/>
      <c r="CP56" s="231">
        <v>17</v>
      </c>
      <c r="CQ56" s="232"/>
      <c r="CR56" s="232"/>
      <c r="CS56" s="232"/>
      <c r="CT56" s="232"/>
      <c r="CU56" s="232"/>
      <c r="CV56" s="233"/>
      <c r="CW56" s="222">
        <v>0</v>
      </c>
      <c r="CX56" s="223"/>
      <c r="CY56" s="223"/>
      <c r="CZ56" s="223"/>
      <c r="DA56" s="223"/>
      <c r="DB56" s="223"/>
      <c r="DC56" s="224"/>
      <c r="DD56" s="222" t="s">
        <v>81</v>
      </c>
      <c r="DE56" s="223"/>
      <c r="DF56" s="223"/>
      <c r="DG56" s="223"/>
      <c r="DH56" s="223"/>
      <c r="DI56" s="223"/>
      <c r="DJ56" s="224"/>
      <c r="DK56" s="222" t="s">
        <v>81</v>
      </c>
      <c r="DL56" s="223"/>
      <c r="DM56" s="223"/>
      <c r="DN56" s="223"/>
      <c r="DO56" s="223"/>
      <c r="DP56" s="223"/>
      <c r="DQ56" s="224"/>
      <c r="DR56" s="222" t="s">
        <v>81</v>
      </c>
      <c r="DS56" s="223"/>
      <c r="DT56" s="223"/>
      <c r="DU56" s="223"/>
      <c r="DV56" s="223"/>
      <c r="DW56" s="223"/>
      <c r="DX56" s="224"/>
      <c r="DY56" s="222" t="s">
        <v>81</v>
      </c>
      <c r="DZ56" s="223"/>
      <c r="EA56" s="223"/>
      <c r="EB56" s="223"/>
      <c r="EC56" s="223"/>
      <c r="ED56" s="223"/>
      <c r="EE56" s="224"/>
      <c r="EF56" s="222">
        <f t="shared" si="2"/>
        <v>44</v>
      </c>
      <c r="EG56" s="223"/>
      <c r="EH56" s="223"/>
      <c r="EI56" s="223"/>
      <c r="EJ56" s="223"/>
      <c r="EK56" s="223"/>
      <c r="EL56" s="223"/>
      <c r="EM56" s="223"/>
      <c r="EN56" s="223"/>
      <c r="EO56" s="223"/>
      <c r="EP56" s="224"/>
      <c r="EQ56" s="222">
        <v>1</v>
      </c>
      <c r="ER56" s="223"/>
      <c r="ES56" s="223"/>
      <c r="ET56" s="223"/>
      <c r="EU56" s="223"/>
      <c r="EV56" s="223"/>
      <c r="EW56" s="223"/>
      <c r="EX56" s="223"/>
      <c r="EY56" s="223"/>
      <c r="EZ56" s="223"/>
      <c r="FA56" s="224"/>
      <c r="FB56" s="222">
        <v>25</v>
      </c>
      <c r="FC56" s="223"/>
      <c r="FD56" s="223"/>
      <c r="FE56" s="223"/>
      <c r="FF56" s="223"/>
      <c r="FG56" s="223"/>
      <c r="FH56" s="223"/>
      <c r="FI56" s="223"/>
      <c r="FJ56" s="223"/>
      <c r="FK56" s="224"/>
    </row>
    <row r="57" spans="1:167" ht="12.75">
      <c r="A57" s="29"/>
      <c r="B57" s="209" t="s">
        <v>566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10"/>
      <c r="AL57" s="235"/>
      <c r="AM57" s="236"/>
      <c r="AN57" s="236"/>
      <c r="AO57" s="236"/>
      <c r="AP57" s="236"/>
      <c r="AQ57" s="236"/>
      <c r="AR57" s="236"/>
      <c r="AS57" s="237"/>
      <c r="AT57" s="235" t="s">
        <v>567</v>
      </c>
      <c r="AU57" s="236"/>
      <c r="AV57" s="236"/>
      <c r="AW57" s="236"/>
      <c r="AX57" s="236"/>
      <c r="AY57" s="236"/>
      <c r="AZ57" s="236"/>
      <c r="BA57" s="236"/>
      <c r="BB57" s="236"/>
      <c r="BC57" s="236"/>
      <c r="BD57" s="237"/>
      <c r="BE57" s="222">
        <v>118</v>
      </c>
      <c r="BF57" s="223"/>
      <c r="BG57" s="223"/>
      <c r="BH57" s="223"/>
      <c r="BI57" s="223"/>
      <c r="BJ57" s="223"/>
      <c r="BK57" s="223"/>
      <c r="BL57" s="223"/>
      <c r="BM57" s="223"/>
      <c r="BN57" s="224"/>
      <c r="BO57" s="222">
        <v>85</v>
      </c>
      <c r="BP57" s="223"/>
      <c r="BQ57" s="223"/>
      <c r="BR57" s="223"/>
      <c r="BS57" s="223"/>
      <c r="BT57" s="223"/>
      <c r="BU57" s="223"/>
      <c r="BV57" s="223"/>
      <c r="BW57" s="224"/>
      <c r="BX57" s="222">
        <v>2</v>
      </c>
      <c r="BY57" s="223"/>
      <c r="BZ57" s="223"/>
      <c r="CA57" s="223"/>
      <c r="CB57" s="223"/>
      <c r="CC57" s="223"/>
      <c r="CD57" s="223"/>
      <c r="CE57" s="223"/>
      <c r="CF57" s="223"/>
      <c r="CG57" s="223"/>
      <c r="CH57" s="224"/>
      <c r="CI57" s="222">
        <v>84</v>
      </c>
      <c r="CJ57" s="223"/>
      <c r="CK57" s="223"/>
      <c r="CL57" s="223"/>
      <c r="CM57" s="223"/>
      <c r="CN57" s="223"/>
      <c r="CO57" s="224"/>
      <c r="CP57" s="231">
        <v>52</v>
      </c>
      <c r="CQ57" s="232"/>
      <c r="CR57" s="232"/>
      <c r="CS57" s="232"/>
      <c r="CT57" s="232"/>
      <c r="CU57" s="232"/>
      <c r="CV57" s="233"/>
      <c r="CW57" s="222">
        <v>0</v>
      </c>
      <c r="CX57" s="223"/>
      <c r="CY57" s="223"/>
      <c r="CZ57" s="223"/>
      <c r="DA57" s="223"/>
      <c r="DB57" s="223"/>
      <c r="DC57" s="224"/>
      <c r="DD57" s="222" t="s">
        <v>81</v>
      </c>
      <c r="DE57" s="223"/>
      <c r="DF57" s="223"/>
      <c r="DG57" s="223"/>
      <c r="DH57" s="223"/>
      <c r="DI57" s="223"/>
      <c r="DJ57" s="224"/>
      <c r="DK57" s="222" t="s">
        <v>81</v>
      </c>
      <c r="DL57" s="223"/>
      <c r="DM57" s="223"/>
      <c r="DN57" s="223"/>
      <c r="DO57" s="223"/>
      <c r="DP57" s="223"/>
      <c r="DQ57" s="224"/>
      <c r="DR57" s="222" t="s">
        <v>81</v>
      </c>
      <c r="DS57" s="223"/>
      <c r="DT57" s="223"/>
      <c r="DU57" s="223"/>
      <c r="DV57" s="223"/>
      <c r="DW57" s="223"/>
      <c r="DX57" s="224"/>
      <c r="DY57" s="222" t="s">
        <v>81</v>
      </c>
      <c r="DZ57" s="223"/>
      <c r="EA57" s="223"/>
      <c r="EB57" s="223"/>
      <c r="EC57" s="223"/>
      <c r="ED57" s="223"/>
      <c r="EE57" s="224"/>
      <c r="EF57" s="222">
        <f t="shared" si="2"/>
        <v>136</v>
      </c>
      <c r="EG57" s="223"/>
      <c r="EH57" s="223"/>
      <c r="EI57" s="223"/>
      <c r="EJ57" s="223"/>
      <c r="EK57" s="223"/>
      <c r="EL57" s="223"/>
      <c r="EM57" s="223"/>
      <c r="EN57" s="223"/>
      <c r="EO57" s="223"/>
      <c r="EP57" s="224"/>
      <c r="EQ57" s="222">
        <v>7</v>
      </c>
      <c r="ER57" s="223"/>
      <c r="ES57" s="223"/>
      <c r="ET57" s="223"/>
      <c r="EU57" s="223"/>
      <c r="EV57" s="223"/>
      <c r="EW57" s="223"/>
      <c r="EX57" s="223"/>
      <c r="EY57" s="223"/>
      <c r="EZ57" s="223"/>
      <c r="FA57" s="224"/>
      <c r="FB57" s="222">
        <v>91</v>
      </c>
      <c r="FC57" s="223"/>
      <c r="FD57" s="223"/>
      <c r="FE57" s="223"/>
      <c r="FF57" s="223"/>
      <c r="FG57" s="223"/>
      <c r="FH57" s="223"/>
      <c r="FI57" s="223"/>
      <c r="FJ57" s="223"/>
      <c r="FK57" s="224"/>
    </row>
    <row r="58" spans="1:167" ht="12.75">
      <c r="A58" s="29"/>
      <c r="B58" s="209" t="s">
        <v>585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10"/>
      <c r="AL58" s="235"/>
      <c r="AM58" s="236"/>
      <c r="AN58" s="236"/>
      <c r="AO58" s="236"/>
      <c r="AP58" s="236"/>
      <c r="AQ58" s="236"/>
      <c r="AR58" s="236"/>
      <c r="AS58" s="237"/>
      <c r="AT58" s="235" t="s">
        <v>567</v>
      </c>
      <c r="AU58" s="236"/>
      <c r="AV58" s="236"/>
      <c r="AW58" s="236"/>
      <c r="AX58" s="236"/>
      <c r="AY58" s="236"/>
      <c r="AZ58" s="236"/>
      <c r="BA58" s="236"/>
      <c r="BB58" s="236"/>
      <c r="BC58" s="236"/>
      <c r="BD58" s="237"/>
      <c r="BE58" s="222">
        <v>30</v>
      </c>
      <c r="BF58" s="223"/>
      <c r="BG58" s="223"/>
      <c r="BH58" s="223"/>
      <c r="BI58" s="223"/>
      <c r="BJ58" s="223"/>
      <c r="BK58" s="223"/>
      <c r="BL58" s="223"/>
      <c r="BM58" s="223"/>
      <c r="BN58" s="224"/>
      <c r="BO58" s="222">
        <v>24</v>
      </c>
      <c r="BP58" s="223"/>
      <c r="BQ58" s="223"/>
      <c r="BR58" s="223"/>
      <c r="BS58" s="223"/>
      <c r="BT58" s="223"/>
      <c r="BU58" s="223"/>
      <c r="BV58" s="223"/>
      <c r="BW58" s="224"/>
      <c r="BX58" s="222">
        <v>24</v>
      </c>
      <c r="BY58" s="223"/>
      <c r="BZ58" s="223"/>
      <c r="CA58" s="223"/>
      <c r="CB58" s="223"/>
      <c r="CC58" s="223"/>
      <c r="CD58" s="223"/>
      <c r="CE58" s="223"/>
      <c r="CF58" s="223"/>
      <c r="CG58" s="223"/>
      <c r="CH58" s="224"/>
      <c r="CI58" s="222">
        <v>24</v>
      </c>
      <c r="CJ58" s="223"/>
      <c r="CK58" s="223"/>
      <c r="CL58" s="223"/>
      <c r="CM58" s="223"/>
      <c r="CN58" s="223"/>
      <c r="CO58" s="224"/>
      <c r="CP58" s="231">
        <v>10</v>
      </c>
      <c r="CQ58" s="232"/>
      <c r="CR58" s="232"/>
      <c r="CS58" s="232"/>
      <c r="CT58" s="232"/>
      <c r="CU58" s="232"/>
      <c r="CV58" s="233"/>
      <c r="CW58" s="222">
        <v>0</v>
      </c>
      <c r="CX58" s="223"/>
      <c r="CY58" s="223"/>
      <c r="CZ58" s="223"/>
      <c r="DA58" s="223"/>
      <c r="DB58" s="223"/>
      <c r="DC58" s="224"/>
      <c r="DD58" s="222" t="s">
        <v>81</v>
      </c>
      <c r="DE58" s="223"/>
      <c r="DF58" s="223"/>
      <c r="DG58" s="223"/>
      <c r="DH58" s="223"/>
      <c r="DI58" s="223"/>
      <c r="DJ58" s="224"/>
      <c r="DK58" s="222" t="s">
        <v>81</v>
      </c>
      <c r="DL58" s="223"/>
      <c r="DM58" s="223"/>
      <c r="DN58" s="223"/>
      <c r="DO58" s="223"/>
      <c r="DP58" s="223"/>
      <c r="DQ58" s="224"/>
      <c r="DR58" s="222" t="s">
        <v>81</v>
      </c>
      <c r="DS58" s="223"/>
      <c r="DT58" s="223"/>
      <c r="DU58" s="223"/>
      <c r="DV58" s="223"/>
      <c r="DW58" s="223"/>
      <c r="DX58" s="224"/>
      <c r="DY58" s="222" t="s">
        <v>81</v>
      </c>
      <c r="DZ58" s="223"/>
      <c r="EA58" s="223"/>
      <c r="EB58" s="223"/>
      <c r="EC58" s="223"/>
      <c r="ED58" s="223"/>
      <c r="EE58" s="224"/>
      <c r="EF58" s="222">
        <f t="shared" si="2"/>
        <v>34</v>
      </c>
      <c r="EG58" s="223"/>
      <c r="EH58" s="223"/>
      <c r="EI58" s="223"/>
      <c r="EJ58" s="223"/>
      <c r="EK58" s="223"/>
      <c r="EL58" s="223"/>
      <c r="EM58" s="223"/>
      <c r="EN58" s="223"/>
      <c r="EO58" s="223"/>
      <c r="EP58" s="224"/>
      <c r="EQ58" s="222">
        <v>34</v>
      </c>
      <c r="ER58" s="223"/>
      <c r="ES58" s="223"/>
      <c r="ET58" s="223"/>
      <c r="EU58" s="223"/>
      <c r="EV58" s="223"/>
      <c r="EW58" s="223"/>
      <c r="EX58" s="223"/>
      <c r="EY58" s="223"/>
      <c r="EZ58" s="223"/>
      <c r="FA58" s="224"/>
      <c r="FB58" s="222">
        <v>13</v>
      </c>
      <c r="FC58" s="223"/>
      <c r="FD58" s="223"/>
      <c r="FE58" s="223"/>
      <c r="FF58" s="223"/>
      <c r="FG58" s="223"/>
      <c r="FH58" s="223"/>
      <c r="FI58" s="223"/>
      <c r="FJ58" s="223"/>
      <c r="FK58" s="224"/>
    </row>
    <row r="59" spans="1:167" ht="12.75">
      <c r="A59" s="29"/>
      <c r="B59" s="209" t="s">
        <v>574</v>
      </c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10"/>
      <c r="AL59" s="235"/>
      <c r="AM59" s="236"/>
      <c r="AN59" s="236"/>
      <c r="AO59" s="236"/>
      <c r="AP59" s="236"/>
      <c r="AQ59" s="236"/>
      <c r="AR59" s="236"/>
      <c r="AS59" s="237"/>
      <c r="AT59" s="235" t="s">
        <v>504</v>
      </c>
      <c r="AU59" s="236"/>
      <c r="AV59" s="236"/>
      <c r="AW59" s="236"/>
      <c r="AX59" s="236"/>
      <c r="AY59" s="236"/>
      <c r="AZ59" s="236"/>
      <c r="BA59" s="236"/>
      <c r="BB59" s="236"/>
      <c r="BC59" s="236"/>
      <c r="BD59" s="237"/>
      <c r="BE59" s="222">
        <v>101</v>
      </c>
      <c r="BF59" s="223"/>
      <c r="BG59" s="223"/>
      <c r="BH59" s="223"/>
      <c r="BI59" s="223"/>
      <c r="BJ59" s="223"/>
      <c r="BK59" s="223"/>
      <c r="BL59" s="223"/>
      <c r="BM59" s="223"/>
      <c r="BN59" s="224"/>
      <c r="BO59" s="222">
        <v>84</v>
      </c>
      <c r="BP59" s="223"/>
      <c r="BQ59" s="223"/>
      <c r="BR59" s="223"/>
      <c r="BS59" s="223"/>
      <c r="BT59" s="223"/>
      <c r="BU59" s="223"/>
      <c r="BV59" s="223"/>
      <c r="BW59" s="224"/>
      <c r="BX59" s="222">
        <v>5</v>
      </c>
      <c r="BY59" s="223"/>
      <c r="BZ59" s="223"/>
      <c r="CA59" s="223"/>
      <c r="CB59" s="223"/>
      <c r="CC59" s="223"/>
      <c r="CD59" s="223"/>
      <c r="CE59" s="223"/>
      <c r="CF59" s="223"/>
      <c r="CG59" s="223"/>
      <c r="CH59" s="224"/>
      <c r="CI59" s="222">
        <v>85</v>
      </c>
      <c r="CJ59" s="223"/>
      <c r="CK59" s="223"/>
      <c r="CL59" s="223"/>
      <c r="CM59" s="223"/>
      <c r="CN59" s="223"/>
      <c r="CO59" s="224"/>
      <c r="CP59" s="231">
        <v>75</v>
      </c>
      <c r="CQ59" s="232"/>
      <c r="CR59" s="232"/>
      <c r="CS59" s="232"/>
      <c r="CT59" s="232"/>
      <c r="CU59" s="232"/>
      <c r="CV59" s="233"/>
      <c r="CW59" s="222">
        <v>0</v>
      </c>
      <c r="CX59" s="223"/>
      <c r="CY59" s="223"/>
      <c r="CZ59" s="223"/>
      <c r="DA59" s="223"/>
      <c r="DB59" s="223"/>
      <c r="DC59" s="224"/>
      <c r="DD59" s="222" t="s">
        <v>81</v>
      </c>
      <c r="DE59" s="223"/>
      <c r="DF59" s="223"/>
      <c r="DG59" s="223"/>
      <c r="DH59" s="223"/>
      <c r="DI59" s="223"/>
      <c r="DJ59" s="224"/>
      <c r="DK59" s="222" t="s">
        <v>81</v>
      </c>
      <c r="DL59" s="223"/>
      <c r="DM59" s="223"/>
      <c r="DN59" s="223"/>
      <c r="DO59" s="223"/>
      <c r="DP59" s="223"/>
      <c r="DQ59" s="224"/>
      <c r="DR59" s="222" t="s">
        <v>81</v>
      </c>
      <c r="DS59" s="223"/>
      <c r="DT59" s="223"/>
      <c r="DU59" s="223"/>
      <c r="DV59" s="223"/>
      <c r="DW59" s="223"/>
      <c r="DX59" s="224"/>
      <c r="DY59" s="222" t="s">
        <v>81</v>
      </c>
      <c r="DZ59" s="223"/>
      <c r="EA59" s="223"/>
      <c r="EB59" s="223"/>
      <c r="EC59" s="223"/>
      <c r="ED59" s="223"/>
      <c r="EE59" s="224"/>
      <c r="EF59" s="222">
        <f t="shared" si="2"/>
        <v>160</v>
      </c>
      <c r="EG59" s="223"/>
      <c r="EH59" s="223"/>
      <c r="EI59" s="223"/>
      <c r="EJ59" s="223"/>
      <c r="EK59" s="223"/>
      <c r="EL59" s="223"/>
      <c r="EM59" s="223"/>
      <c r="EN59" s="223"/>
      <c r="EO59" s="223"/>
      <c r="EP59" s="224"/>
      <c r="EQ59" s="222">
        <v>17</v>
      </c>
      <c r="ER59" s="223"/>
      <c r="ES59" s="223"/>
      <c r="ET59" s="223"/>
      <c r="EU59" s="223"/>
      <c r="EV59" s="223"/>
      <c r="EW59" s="223"/>
      <c r="EX59" s="223"/>
      <c r="EY59" s="223"/>
      <c r="EZ59" s="223"/>
      <c r="FA59" s="224"/>
      <c r="FB59" s="222">
        <v>131</v>
      </c>
      <c r="FC59" s="223"/>
      <c r="FD59" s="223"/>
      <c r="FE59" s="223"/>
      <c r="FF59" s="223"/>
      <c r="FG59" s="223"/>
      <c r="FH59" s="223"/>
      <c r="FI59" s="223"/>
      <c r="FJ59" s="223"/>
      <c r="FK59" s="224"/>
    </row>
    <row r="60" spans="1:167" ht="14.25" customHeight="1">
      <c r="A60" s="29"/>
      <c r="B60" s="191" t="s">
        <v>578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234"/>
      <c r="AL60" s="235"/>
      <c r="AM60" s="236"/>
      <c r="AN60" s="236"/>
      <c r="AO60" s="236"/>
      <c r="AP60" s="236"/>
      <c r="AQ60" s="236"/>
      <c r="AR60" s="236"/>
      <c r="AS60" s="237"/>
      <c r="AT60" s="235" t="s">
        <v>504</v>
      </c>
      <c r="AU60" s="236"/>
      <c r="AV60" s="236"/>
      <c r="AW60" s="236"/>
      <c r="AX60" s="236"/>
      <c r="AY60" s="236"/>
      <c r="AZ60" s="236"/>
      <c r="BA60" s="236"/>
      <c r="BB60" s="236"/>
      <c r="BC60" s="236"/>
      <c r="BD60" s="237"/>
      <c r="BE60" s="222">
        <v>27</v>
      </c>
      <c r="BF60" s="223"/>
      <c r="BG60" s="223"/>
      <c r="BH60" s="223"/>
      <c r="BI60" s="223"/>
      <c r="BJ60" s="223"/>
      <c r="BK60" s="223"/>
      <c r="BL60" s="223"/>
      <c r="BM60" s="223"/>
      <c r="BN60" s="224"/>
      <c r="BO60" s="222">
        <v>20</v>
      </c>
      <c r="BP60" s="223"/>
      <c r="BQ60" s="223"/>
      <c r="BR60" s="223"/>
      <c r="BS60" s="223"/>
      <c r="BT60" s="223"/>
      <c r="BU60" s="223"/>
      <c r="BV60" s="223"/>
      <c r="BW60" s="224"/>
      <c r="BX60" s="222">
        <v>1</v>
      </c>
      <c r="BY60" s="223"/>
      <c r="BZ60" s="223"/>
      <c r="CA60" s="223"/>
      <c r="CB60" s="223"/>
      <c r="CC60" s="223"/>
      <c r="CD60" s="223"/>
      <c r="CE60" s="223"/>
      <c r="CF60" s="223"/>
      <c r="CG60" s="223"/>
      <c r="CH60" s="224"/>
      <c r="CI60" s="222">
        <v>20</v>
      </c>
      <c r="CJ60" s="223"/>
      <c r="CK60" s="223"/>
      <c r="CL60" s="223"/>
      <c r="CM60" s="223"/>
      <c r="CN60" s="223"/>
      <c r="CO60" s="224"/>
      <c r="CP60" s="231">
        <v>0</v>
      </c>
      <c r="CQ60" s="232"/>
      <c r="CR60" s="232"/>
      <c r="CS60" s="232"/>
      <c r="CT60" s="232"/>
      <c r="CU60" s="232"/>
      <c r="CV60" s="233"/>
      <c r="CW60" s="222">
        <v>0</v>
      </c>
      <c r="CX60" s="223"/>
      <c r="CY60" s="223"/>
      <c r="CZ60" s="223"/>
      <c r="DA60" s="223"/>
      <c r="DB60" s="223"/>
      <c r="DC60" s="224"/>
      <c r="DD60" s="222" t="s">
        <v>81</v>
      </c>
      <c r="DE60" s="223"/>
      <c r="DF60" s="223"/>
      <c r="DG60" s="223"/>
      <c r="DH60" s="223"/>
      <c r="DI60" s="223"/>
      <c r="DJ60" s="224"/>
      <c r="DK60" s="222" t="s">
        <v>81</v>
      </c>
      <c r="DL60" s="223"/>
      <c r="DM60" s="223"/>
      <c r="DN60" s="223"/>
      <c r="DO60" s="223"/>
      <c r="DP60" s="223"/>
      <c r="DQ60" s="224"/>
      <c r="DR60" s="222" t="s">
        <v>81</v>
      </c>
      <c r="DS60" s="223"/>
      <c r="DT60" s="223"/>
      <c r="DU60" s="223"/>
      <c r="DV60" s="223"/>
      <c r="DW60" s="223"/>
      <c r="DX60" s="224"/>
      <c r="DY60" s="222" t="s">
        <v>81</v>
      </c>
      <c r="DZ60" s="223"/>
      <c r="EA60" s="223"/>
      <c r="EB60" s="223"/>
      <c r="EC60" s="223"/>
      <c r="ED60" s="223"/>
      <c r="EE60" s="224"/>
      <c r="EF60" s="222">
        <f t="shared" si="2"/>
        <v>20</v>
      </c>
      <c r="EG60" s="223"/>
      <c r="EH60" s="223"/>
      <c r="EI60" s="223"/>
      <c r="EJ60" s="223"/>
      <c r="EK60" s="223"/>
      <c r="EL60" s="223"/>
      <c r="EM60" s="223"/>
      <c r="EN60" s="223"/>
      <c r="EO60" s="223"/>
      <c r="EP60" s="224"/>
      <c r="EQ60" s="222">
        <v>1</v>
      </c>
      <c r="ER60" s="223"/>
      <c r="ES60" s="223"/>
      <c r="ET60" s="223"/>
      <c r="EU60" s="223"/>
      <c r="EV60" s="223"/>
      <c r="EW60" s="223"/>
      <c r="EX60" s="223"/>
      <c r="EY60" s="223"/>
      <c r="EZ60" s="223"/>
      <c r="FA60" s="224"/>
      <c r="FB60" s="222">
        <v>14</v>
      </c>
      <c r="FC60" s="223"/>
      <c r="FD60" s="223"/>
      <c r="FE60" s="223"/>
      <c r="FF60" s="223"/>
      <c r="FG60" s="223"/>
      <c r="FH60" s="223"/>
      <c r="FI60" s="223"/>
      <c r="FJ60" s="223"/>
      <c r="FK60" s="224"/>
    </row>
    <row r="61" spans="1:167" s="77" customFormat="1" ht="12.75">
      <c r="A61" s="76"/>
      <c r="B61" s="243" t="s">
        <v>533</v>
      </c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4"/>
      <c r="AL61" s="238"/>
      <c r="AM61" s="122"/>
      <c r="AN61" s="122"/>
      <c r="AO61" s="122"/>
      <c r="AP61" s="122"/>
      <c r="AQ61" s="122"/>
      <c r="AR61" s="122"/>
      <c r="AS61" s="239"/>
      <c r="AT61" s="238" t="s">
        <v>582</v>
      </c>
      <c r="AU61" s="122"/>
      <c r="AV61" s="122"/>
      <c r="AW61" s="122"/>
      <c r="AX61" s="122"/>
      <c r="AY61" s="122"/>
      <c r="AZ61" s="122"/>
      <c r="BA61" s="122"/>
      <c r="BB61" s="122"/>
      <c r="BC61" s="122"/>
      <c r="BD61" s="239"/>
      <c r="BE61" s="231">
        <v>184</v>
      </c>
      <c r="BF61" s="232"/>
      <c r="BG61" s="232"/>
      <c r="BH61" s="232"/>
      <c r="BI61" s="232"/>
      <c r="BJ61" s="232"/>
      <c r="BK61" s="232"/>
      <c r="BL61" s="232"/>
      <c r="BM61" s="232"/>
      <c r="BN61" s="233"/>
      <c r="BO61" s="231">
        <v>101</v>
      </c>
      <c r="BP61" s="232"/>
      <c r="BQ61" s="232"/>
      <c r="BR61" s="232"/>
      <c r="BS61" s="232"/>
      <c r="BT61" s="232"/>
      <c r="BU61" s="232"/>
      <c r="BV61" s="232"/>
      <c r="BW61" s="233"/>
      <c r="BX61" s="231">
        <v>12</v>
      </c>
      <c r="BY61" s="232"/>
      <c r="BZ61" s="232"/>
      <c r="CA61" s="232"/>
      <c r="CB61" s="232"/>
      <c r="CC61" s="232"/>
      <c r="CD61" s="232"/>
      <c r="CE61" s="232"/>
      <c r="CF61" s="232"/>
      <c r="CG61" s="232"/>
      <c r="CH61" s="233"/>
      <c r="CI61" s="231">
        <v>99</v>
      </c>
      <c r="CJ61" s="232"/>
      <c r="CK61" s="232"/>
      <c r="CL61" s="232"/>
      <c r="CM61" s="232"/>
      <c r="CN61" s="232"/>
      <c r="CO61" s="233"/>
      <c r="CP61" s="231">
        <v>44</v>
      </c>
      <c r="CQ61" s="232"/>
      <c r="CR61" s="232"/>
      <c r="CS61" s="232"/>
      <c r="CT61" s="232"/>
      <c r="CU61" s="232"/>
      <c r="CV61" s="233"/>
      <c r="CW61" s="231">
        <v>0</v>
      </c>
      <c r="CX61" s="232"/>
      <c r="CY61" s="232"/>
      <c r="CZ61" s="232"/>
      <c r="DA61" s="232"/>
      <c r="DB61" s="232"/>
      <c r="DC61" s="233"/>
      <c r="DD61" s="231" t="s">
        <v>81</v>
      </c>
      <c r="DE61" s="232"/>
      <c r="DF61" s="232"/>
      <c r="DG61" s="232"/>
      <c r="DH61" s="232"/>
      <c r="DI61" s="232"/>
      <c r="DJ61" s="233"/>
      <c r="DK61" s="231" t="s">
        <v>81</v>
      </c>
      <c r="DL61" s="232"/>
      <c r="DM61" s="232"/>
      <c r="DN61" s="232"/>
      <c r="DO61" s="232"/>
      <c r="DP61" s="232"/>
      <c r="DQ61" s="233"/>
      <c r="DR61" s="231" t="s">
        <v>81</v>
      </c>
      <c r="DS61" s="232"/>
      <c r="DT61" s="232"/>
      <c r="DU61" s="232"/>
      <c r="DV61" s="232"/>
      <c r="DW61" s="232"/>
      <c r="DX61" s="233"/>
      <c r="DY61" s="231" t="s">
        <v>81</v>
      </c>
      <c r="DZ61" s="232"/>
      <c r="EA61" s="232"/>
      <c r="EB61" s="232"/>
      <c r="EC61" s="232"/>
      <c r="ED61" s="232"/>
      <c r="EE61" s="233"/>
      <c r="EF61" s="222">
        <f t="shared" si="2"/>
        <v>143</v>
      </c>
      <c r="EG61" s="223"/>
      <c r="EH61" s="223"/>
      <c r="EI61" s="223"/>
      <c r="EJ61" s="223"/>
      <c r="EK61" s="223"/>
      <c r="EL61" s="223"/>
      <c r="EM61" s="223"/>
      <c r="EN61" s="223"/>
      <c r="EO61" s="223"/>
      <c r="EP61" s="224"/>
      <c r="EQ61" s="231">
        <v>22</v>
      </c>
      <c r="ER61" s="232"/>
      <c r="ES61" s="232"/>
      <c r="ET61" s="232"/>
      <c r="EU61" s="232"/>
      <c r="EV61" s="232"/>
      <c r="EW61" s="232"/>
      <c r="EX61" s="232"/>
      <c r="EY61" s="232"/>
      <c r="EZ61" s="232"/>
      <c r="FA61" s="233"/>
      <c r="FB61" s="231">
        <v>76</v>
      </c>
      <c r="FC61" s="232"/>
      <c r="FD61" s="232"/>
      <c r="FE61" s="232"/>
      <c r="FF61" s="232"/>
      <c r="FG61" s="232"/>
      <c r="FH61" s="232"/>
      <c r="FI61" s="232"/>
      <c r="FJ61" s="232"/>
      <c r="FK61" s="233"/>
    </row>
    <row r="62" spans="1:167" ht="13.5" customHeight="1">
      <c r="A62" s="29"/>
      <c r="B62" s="209" t="s">
        <v>549</v>
      </c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10"/>
      <c r="AL62" s="235"/>
      <c r="AM62" s="236"/>
      <c r="AN62" s="236"/>
      <c r="AO62" s="236"/>
      <c r="AP62" s="236"/>
      <c r="AQ62" s="236"/>
      <c r="AR62" s="236"/>
      <c r="AS62" s="237"/>
      <c r="AT62" s="235" t="s">
        <v>551</v>
      </c>
      <c r="AU62" s="236"/>
      <c r="AV62" s="236"/>
      <c r="AW62" s="236"/>
      <c r="AX62" s="236"/>
      <c r="AY62" s="236"/>
      <c r="AZ62" s="236"/>
      <c r="BA62" s="236"/>
      <c r="BB62" s="236"/>
      <c r="BC62" s="236"/>
      <c r="BD62" s="237"/>
      <c r="BE62" s="222">
        <v>110</v>
      </c>
      <c r="BF62" s="223"/>
      <c r="BG62" s="223"/>
      <c r="BH62" s="223"/>
      <c r="BI62" s="223"/>
      <c r="BJ62" s="223"/>
      <c r="BK62" s="223"/>
      <c r="BL62" s="223"/>
      <c r="BM62" s="223"/>
      <c r="BN62" s="224"/>
      <c r="BO62" s="222">
        <v>55</v>
      </c>
      <c r="BP62" s="223"/>
      <c r="BQ62" s="223"/>
      <c r="BR62" s="223"/>
      <c r="BS62" s="223"/>
      <c r="BT62" s="223"/>
      <c r="BU62" s="223"/>
      <c r="BV62" s="223"/>
      <c r="BW62" s="224"/>
      <c r="BX62" s="222">
        <v>4</v>
      </c>
      <c r="BY62" s="223"/>
      <c r="BZ62" s="223"/>
      <c r="CA62" s="223"/>
      <c r="CB62" s="223"/>
      <c r="CC62" s="223"/>
      <c r="CD62" s="223"/>
      <c r="CE62" s="223"/>
      <c r="CF62" s="223"/>
      <c r="CG62" s="223"/>
      <c r="CH62" s="224"/>
      <c r="CI62" s="222">
        <v>56</v>
      </c>
      <c r="CJ62" s="223"/>
      <c r="CK62" s="223"/>
      <c r="CL62" s="223"/>
      <c r="CM62" s="223"/>
      <c r="CN62" s="223"/>
      <c r="CO62" s="224"/>
      <c r="CP62" s="231">
        <v>34</v>
      </c>
      <c r="CQ62" s="232"/>
      <c r="CR62" s="232"/>
      <c r="CS62" s="232"/>
      <c r="CT62" s="232"/>
      <c r="CU62" s="232"/>
      <c r="CV62" s="233"/>
      <c r="CW62" s="222">
        <v>0</v>
      </c>
      <c r="CX62" s="223"/>
      <c r="CY62" s="223"/>
      <c r="CZ62" s="223"/>
      <c r="DA62" s="223"/>
      <c r="DB62" s="223"/>
      <c r="DC62" s="224"/>
      <c r="DD62" s="222" t="s">
        <v>81</v>
      </c>
      <c r="DE62" s="223"/>
      <c r="DF62" s="223"/>
      <c r="DG62" s="223"/>
      <c r="DH62" s="223"/>
      <c r="DI62" s="223"/>
      <c r="DJ62" s="224"/>
      <c r="DK62" s="222" t="s">
        <v>81</v>
      </c>
      <c r="DL62" s="223"/>
      <c r="DM62" s="223"/>
      <c r="DN62" s="223"/>
      <c r="DO62" s="223"/>
      <c r="DP62" s="223"/>
      <c r="DQ62" s="224"/>
      <c r="DR62" s="222" t="s">
        <v>81</v>
      </c>
      <c r="DS62" s="223"/>
      <c r="DT62" s="223"/>
      <c r="DU62" s="223"/>
      <c r="DV62" s="223"/>
      <c r="DW62" s="223"/>
      <c r="DX62" s="224"/>
      <c r="DY62" s="222" t="s">
        <v>81</v>
      </c>
      <c r="DZ62" s="223"/>
      <c r="EA62" s="223"/>
      <c r="EB62" s="223"/>
      <c r="EC62" s="223"/>
      <c r="ED62" s="223"/>
      <c r="EE62" s="224"/>
      <c r="EF62" s="222">
        <f t="shared" si="2"/>
        <v>90</v>
      </c>
      <c r="EG62" s="223"/>
      <c r="EH62" s="223"/>
      <c r="EI62" s="223"/>
      <c r="EJ62" s="223"/>
      <c r="EK62" s="223"/>
      <c r="EL62" s="223"/>
      <c r="EM62" s="223"/>
      <c r="EN62" s="223"/>
      <c r="EO62" s="223"/>
      <c r="EP62" s="224"/>
      <c r="EQ62" s="222">
        <v>11</v>
      </c>
      <c r="ER62" s="223"/>
      <c r="ES62" s="223"/>
      <c r="ET62" s="223"/>
      <c r="EU62" s="223"/>
      <c r="EV62" s="223"/>
      <c r="EW62" s="223"/>
      <c r="EX62" s="223"/>
      <c r="EY62" s="223"/>
      <c r="EZ62" s="223"/>
      <c r="FA62" s="224"/>
      <c r="FB62" s="222">
        <v>72</v>
      </c>
      <c r="FC62" s="223"/>
      <c r="FD62" s="223"/>
      <c r="FE62" s="223"/>
      <c r="FF62" s="223"/>
      <c r="FG62" s="223"/>
      <c r="FH62" s="223"/>
      <c r="FI62" s="223"/>
      <c r="FJ62" s="223"/>
      <c r="FK62" s="224"/>
    </row>
    <row r="63" spans="1:167" ht="12.75">
      <c r="A63" s="29"/>
      <c r="B63" s="209" t="s">
        <v>523</v>
      </c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10"/>
      <c r="AL63" s="235"/>
      <c r="AM63" s="236"/>
      <c r="AN63" s="236"/>
      <c r="AO63" s="236"/>
      <c r="AP63" s="236"/>
      <c r="AQ63" s="236"/>
      <c r="AR63" s="236"/>
      <c r="AS63" s="237"/>
      <c r="AT63" s="235" t="s">
        <v>524</v>
      </c>
      <c r="AU63" s="236"/>
      <c r="AV63" s="236"/>
      <c r="AW63" s="236"/>
      <c r="AX63" s="236"/>
      <c r="AY63" s="236"/>
      <c r="AZ63" s="236"/>
      <c r="BA63" s="236"/>
      <c r="BB63" s="236"/>
      <c r="BC63" s="236"/>
      <c r="BD63" s="237"/>
      <c r="BE63" s="222">
        <v>57</v>
      </c>
      <c r="BF63" s="223"/>
      <c r="BG63" s="223"/>
      <c r="BH63" s="223"/>
      <c r="BI63" s="223"/>
      <c r="BJ63" s="223"/>
      <c r="BK63" s="223"/>
      <c r="BL63" s="223"/>
      <c r="BM63" s="223"/>
      <c r="BN63" s="224"/>
      <c r="BO63" s="231">
        <v>33</v>
      </c>
      <c r="BP63" s="232"/>
      <c r="BQ63" s="232"/>
      <c r="BR63" s="232"/>
      <c r="BS63" s="232"/>
      <c r="BT63" s="232"/>
      <c r="BU63" s="232"/>
      <c r="BV63" s="232"/>
      <c r="BW63" s="233"/>
      <c r="BX63" s="222">
        <v>0</v>
      </c>
      <c r="BY63" s="223"/>
      <c r="BZ63" s="223"/>
      <c r="CA63" s="223"/>
      <c r="CB63" s="223"/>
      <c r="CC63" s="223"/>
      <c r="CD63" s="223"/>
      <c r="CE63" s="223"/>
      <c r="CF63" s="223"/>
      <c r="CG63" s="223"/>
      <c r="CH63" s="224"/>
      <c r="CI63" s="231">
        <v>35</v>
      </c>
      <c r="CJ63" s="232"/>
      <c r="CK63" s="232"/>
      <c r="CL63" s="232"/>
      <c r="CM63" s="232"/>
      <c r="CN63" s="232"/>
      <c r="CO63" s="233"/>
      <c r="CP63" s="231">
        <v>22</v>
      </c>
      <c r="CQ63" s="232"/>
      <c r="CR63" s="232"/>
      <c r="CS63" s="232"/>
      <c r="CT63" s="232"/>
      <c r="CU63" s="232"/>
      <c r="CV63" s="233"/>
      <c r="CW63" s="222">
        <v>0</v>
      </c>
      <c r="CX63" s="223"/>
      <c r="CY63" s="223"/>
      <c r="CZ63" s="223"/>
      <c r="DA63" s="223"/>
      <c r="DB63" s="223"/>
      <c r="DC63" s="224"/>
      <c r="DD63" s="222" t="s">
        <v>81</v>
      </c>
      <c r="DE63" s="223"/>
      <c r="DF63" s="223"/>
      <c r="DG63" s="223"/>
      <c r="DH63" s="223"/>
      <c r="DI63" s="223"/>
      <c r="DJ63" s="224"/>
      <c r="DK63" s="222" t="s">
        <v>81</v>
      </c>
      <c r="DL63" s="223"/>
      <c r="DM63" s="223"/>
      <c r="DN63" s="223"/>
      <c r="DO63" s="223"/>
      <c r="DP63" s="223"/>
      <c r="DQ63" s="224"/>
      <c r="DR63" s="222" t="s">
        <v>81</v>
      </c>
      <c r="DS63" s="223"/>
      <c r="DT63" s="223"/>
      <c r="DU63" s="223"/>
      <c r="DV63" s="223"/>
      <c r="DW63" s="223"/>
      <c r="DX63" s="224"/>
      <c r="DY63" s="222" t="s">
        <v>81</v>
      </c>
      <c r="DZ63" s="223"/>
      <c r="EA63" s="223"/>
      <c r="EB63" s="223"/>
      <c r="EC63" s="223"/>
      <c r="ED63" s="223"/>
      <c r="EE63" s="224"/>
      <c r="EF63" s="222">
        <f t="shared" si="2"/>
        <v>57</v>
      </c>
      <c r="EG63" s="223"/>
      <c r="EH63" s="223"/>
      <c r="EI63" s="223"/>
      <c r="EJ63" s="223"/>
      <c r="EK63" s="223"/>
      <c r="EL63" s="223"/>
      <c r="EM63" s="223"/>
      <c r="EN63" s="223"/>
      <c r="EO63" s="223"/>
      <c r="EP63" s="224"/>
      <c r="EQ63" s="222">
        <v>1</v>
      </c>
      <c r="ER63" s="223"/>
      <c r="ES63" s="223"/>
      <c r="ET63" s="223"/>
      <c r="EU63" s="223"/>
      <c r="EV63" s="223"/>
      <c r="EW63" s="223"/>
      <c r="EX63" s="223"/>
      <c r="EY63" s="223"/>
      <c r="EZ63" s="223"/>
      <c r="FA63" s="224"/>
      <c r="FB63" s="222">
        <v>32</v>
      </c>
      <c r="FC63" s="223"/>
      <c r="FD63" s="223"/>
      <c r="FE63" s="223"/>
      <c r="FF63" s="223"/>
      <c r="FG63" s="223"/>
      <c r="FH63" s="223"/>
      <c r="FI63" s="223"/>
      <c r="FJ63" s="223"/>
      <c r="FK63" s="224"/>
    </row>
    <row r="64" spans="1:167" ht="12.75">
      <c r="A64" s="29"/>
      <c r="B64" s="209" t="s">
        <v>539</v>
      </c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10"/>
      <c r="AL64" s="235"/>
      <c r="AM64" s="236"/>
      <c r="AN64" s="236"/>
      <c r="AO64" s="236"/>
      <c r="AP64" s="236"/>
      <c r="AQ64" s="236"/>
      <c r="AR64" s="236"/>
      <c r="AS64" s="237"/>
      <c r="AT64" s="235" t="s">
        <v>583</v>
      </c>
      <c r="AU64" s="236"/>
      <c r="AV64" s="236"/>
      <c r="AW64" s="236"/>
      <c r="AX64" s="236"/>
      <c r="AY64" s="236"/>
      <c r="AZ64" s="236"/>
      <c r="BA64" s="236"/>
      <c r="BB64" s="236"/>
      <c r="BC64" s="236"/>
      <c r="BD64" s="237"/>
      <c r="BE64" s="222">
        <v>139</v>
      </c>
      <c r="BF64" s="223"/>
      <c r="BG64" s="223"/>
      <c r="BH64" s="223"/>
      <c r="BI64" s="223"/>
      <c r="BJ64" s="223"/>
      <c r="BK64" s="223"/>
      <c r="BL64" s="223"/>
      <c r="BM64" s="223"/>
      <c r="BN64" s="224"/>
      <c r="BO64" s="231">
        <v>121</v>
      </c>
      <c r="BP64" s="232"/>
      <c r="BQ64" s="232"/>
      <c r="BR64" s="232"/>
      <c r="BS64" s="232"/>
      <c r="BT64" s="232"/>
      <c r="BU64" s="232"/>
      <c r="BV64" s="232"/>
      <c r="BW64" s="233"/>
      <c r="BX64" s="222">
        <v>1</v>
      </c>
      <c r="BY64" s="223"/>
      <c r="BZ64" s="223"/>
      <c r="CA64" s="223"/>
      <c r="CB64" s="223"/>
      <c r="CC64" s="223"/>
      <c r="CD64" s="223"/>
      <c r="CE64" s="223"/>
      <c r="CF64" s="223"/>
      <c r="CG64" s="223"/>
      <c r="CH64" s="224"/>
      <c r="CI64" s="231">
        <v>124</v>
      </c>
      <c r="CJ64" s="232"/>
      <c r="CK64" s="232"/>
      <c r="CL64" s="232"/>
      <c r="CM64" s="232"/>
      <c r="CN64" s="232"/>
      <c r="CO64" s="233"/>
      <c r="CP64" s="231">
        <v>84</v>
      </c>
      <c r="CQ64" s="232"/>
      <c r="CR64" s="232"/>
      <c r="CS64" s="232"/>
      <c r="CT64" s="232"/>
      <c r="CU64" s="232"/>
      <c r="CV64" s="233"/>
      <c r="CW64" s="222">
        <v>0</v>
      </c>
      <c r="CX64" s="223"/>
      <c r="CY64" s="223"/>
      <c r="CZ64" s="223"/>
      <c r="DA64" s="223"/>
      <c r="DB64" s="223"/>
      <c r="DC64" s="224"/>
      <c r="DD64" s="222" t="s">
        <v>81</v>
      </c>
      <c r="DE64" s="223"/>
      <c r="DF64" s="223"/>
      <c r="DG64" s="223"/>
      <c r="DH64" s="223"/>
      <c r="DI64" s="223"/>
      <c r="DJ64" s="224"/>
      <c r="DK64" s="222" t="s">
        <v>81</v>
      </c>
      <c r="DL64" s="223"/>
      <c r="DM64" s="223"/>
      <c r="DN64" s="223"/>
      <c r="DO64" s="223"/>
      <c r="DP64" s="223"/>
      <c r="DQ64" s="224"/>
      <c r="DR64" s="222" t="s">
        <v>81</v>
      </c>
      <c r="DS64" s="223"/>
      <c r="DT64" s="223"/>
      <c r="DU64" s="223"/>
      <c r="DV64" s="223"/>
      <c r="DW64" s="223"/>
      <c r="DX64" s="224"/>
      <c r="DY64" s="222" t="s">
        <v>81</v>
      </c>
      <c r="DZ64" s="223"/>
      <c r="EA64" s="223"/>
      <c r="EB64" s="223"/>
      <c r="EC64" s="223"/>
      <c r="ED64" s="223"/>
      <c r="EE64" s="224"/>
      <c r="EF64" s="222">
        <f t="shared" si="2"/>
        <v>208</v>
      </c>
      <c r="EG64" s="223"/>
      <c r="EH64" s="223"/>
      <c r="EI64" s="223"/>
      <c r="EJ64" s="223"/>
      <c r="EK64" s="223"/>
      <c r="EL64" s="223"/>
      <c r="EM64" s="223"/>
      <c r="EN64" s="223"/>
      <c r="EO64" s="223"/>
      <c r="EP64" s="224"/>
      <c r="EQ64" s="222">
        <v>7</v>
      </c>
      <c r="ER64" s="223"/>
      <c r="ES64" s="223"/>
      <c r="ET64" s="223"/>
      <c r="EU64" s="223"/>
      <c r="EV64" s="223"/>
      <c r="EW64" s="223"/>
      <c r="EX64" s="223"/>
      <c r="EY64" s="223"/>
      <c r="EZ64" s="223"/>
      <c r="FA64" s="224"/>
      <c r="FB64" s="222">
        <v>173</v>
      </c>
      <c r="FC64" s="223"/>
      <c r="FD64" s="223"/>
      <c r="FE64" s="223"/>
      <c r="FF64" s="223"/>
      <c r="FG64" s="223"/>
      <c r="FH64" s="223"/>
      <c r="FI64" s="223"/>
      <c r="FJ64" s="223"/>
      <c r="FK64" s="224"/>
    </row>
    <row r="65" spans="1:167" ht="12.75">
      <c r="A65" s="29"/>
      <c r="B65" s="209" t="s">
        <v>547</v>
      </c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10"/>
      <c r="AL65" s="235"/>
      <c r="AM65" s="236"/>
      <c r="AN65" s="236"/>
      <c r="AO65" s="236"/>
      <c r="AP65" s="236"/>
      <c r="AQ65" s="236"/>
      <c r="AR65" s="236"/>
      <c r="AS65" s="237"/>
      <c r="AT65" s="235" t="s">
        <v>522</v>
      </c>
      <c r="AU65" s="236"/>
      <c r="AV65" s="236"/>
      <c r="AW65" s="236"/>
      <c r="AX65" s="236"/>
      <c r="AY65" s="236"/>
      <c r="AZ65" s="236"/>
      <c r="BA65" s="236"/>
      <c r="BB65" s="236"/>
      <c r="BC65" s="236"/>
      <c r="BD65" s="237"/>
      <c r="BE65" s="222">
        <v>631</v>
      </c>
      <c r="BF65" s="223"/>
      <c r="BG65" s="223"/>
      <c r="BH65" s="223"/>
      <c r="BI65" s="223"/>
      <c r="BJ65" s="223"/>
      <c r="BK65" s="223"/>
      <c r="BL65" s="223"/>
      <c r="BM65" s="223"/>
      <c r="BN65" s="224"/>
      <c r="BO65" s="231">
        <v>333</v>
      </c>
      <c r="BP65" s="232"/>
      <c r="BQ65" s="232"/>
      <c r="BR65" s="232"/>
      <c r="BS65" s="232"/>
      <c r="BT65" s="232"/>
      <c r="BU65" s="232"/>
      <c r="BV65" s="232"/>
      <c r="BW65" s="233"/>
      <c r="BX65" s="222">
        <v>112</v>
      </c>
      <c r="BY65" s="223"/>
      <c r="BZ65" s="223"/>
      <c r="CA65" s="223"/>
      <c r="CB65" s="223"/>
      <c r="CC65" s="223"/>
      <c r="CD65" s="223"/>
      <c r="CE65" s="223"/>
      <c r="CF65" s="223"/>
      <c r="CG65" s="223"/>
      <c r="CH65" s="224"/>
      <c r="CI65" s="231">
        <v>333</v>
      </c>
      <c r="CJ65" s="232"/>
      <c r="CK65" s="232"/>
      <c r="CL65" s="232"/>
      <c r="CM65" s="232"/>
      <c r="CN65" s="232"/>
      <c r="CO65" s="233"/>
      <c r="CP65" s="231">
        <v>313</v>
      </c>
      <c r="CQ65" s="232"/>
      <c r="CR65" s="232"/>
      <c r="CS65" s="232"/>
      <c r="CT65" s="232"/>
      <c r="CU65" s="232"/>
      <c r="CV65" s="233"/>
      <c r="CW65" s="222">
        <v>0</v>
      </c>
      <c r="CX65" s="223"/>
      <c r="CY65" s="223"/>
      <c r="CZ65" s="223"/>
      <c r="DA65" s="223"/>
      <c r="DB65" s="223"/>
      <c r="DC65" s="224"/>
      <c r="DD65" s="222" t="s">
        <v>81</v>
      </c>
      <c r="DE65" s="223"/>
      <c r="DF65" s="223"/>
      <c r="DG65" s="223"/>
      <c r="DH65" s="223"/>
      <c r="DI65" s="223"/>
      <c r="DJ65" s="224"/>
      <c r="DK65" s="222" t="s">
        <v>81</v>
      </c>
      <c r="DL65" s="223"/>
      <c r="DM65" s="223"/>
      <c r="DN65" s="223"/>
      <c r="DO65" s="223"/>
      <c r="DP65" s="223"/>
      <c r="DQ65" s="224"/>
      <c r="DR65" s="222" t="s">
        <v>81</v>
      </c>
      <c r="DS65" s="223"/>
      <c r="DT65" s="223"/>
      <c r="DU65" s="223"/>
      <c r="DV65" s="223"/>
      <c r="DW65" s="223"/>
      <c r="DX65" s="224"/>
      <c r="DY65" s="222" t="s">
        <v>81</v>
      </c>
      <c r="DZ65" s="223"/>
      <c r="EA65" s="223"/>
      <c r="EB65" s="223"/>
      <c r="EC65" s="223"/>
      <c r="ED65" s="223"/>
      <c r="EE65" s="224"/>
      <c r="EF65" s="222">
        <f t="shared" si="2"/>
        <v>646</v>
      </c>
      <c r="EG65" s="223"/>
      <c r="EH65" s="223"/>
      <c r="EI65" s="223"/>
      <c r="EJ65" s="223"/>
      <c r="EK65" s="223"/>
      <c r="EL65" s="223"/>
      <c r="EM65" s="223"/>
      <c r="EN65" s="223"/>
      <c r="EO65" s="223"/>
      <c r="EP65" s="224"/>
      <c r="EQ65" s="222">
        <v>265</v>
      </c>
      <c r="ER65" s="223"/>
      <c r="ES65" s="223"/>
      <c r="ET65" s="223"/>
      <c r="EU65" s="223"/>
      <c r="EV65" s="223"/>
      <c r="EW65" s="223"/>
      <c r="EX65" s="223"/>
      <c r="EY65" s="223"/>
      <c r="EZ65" s="223"/>
      <c r="FA65" s="224"/>
      <c r="FB65" s="222">
        <v>281</v>
      </c>
      <c r="FC65" s="223"/>
      <c r="FD65" s="223"/>
      <c r="FE65" s="223"/>
      <c r="FF65" s="223"/>
      <c r="FG65" s="223"/>
      <c r="FH65" s="223"/>
      <c r="FI65" s="223"/>
      <c r="FJ65" s="223"/>
      <c r="FK65" s="224"/>
    </row>
    <row r="66" spans="1:167" ht="12.75">
      <c r="A66" s="29"/>
      <c r="B66" s="209" t="s">
        <v>538</v>
      </c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10"/>
      <c r="AL66" s="235"/>
      <c r="AM66" s="236"/>
      <c r="AN66" s="236"/>
      <c r="AO66" s="236"/>
      <c r="AP66" s="236"/>
      <c r="AQ66" s="236"/>
      <c r="AR66" s="236"/>
      <c r="AS66" s="237"/>
      <c r="AT66" s="238" t="s">
        <v>522</v>
      </c>
      <c r="AU66" s="122"/>
      <c r="AV66" s="122"/>
      <c r="AW66" s="122"/>
      <c r="AX66" s="122"/>
      <c r="AY66" s="122"/>
      <c r="AZ66" s="122"/>
      <c r="BA66" s="122"/>
      <c r="BB66" s="122"/>
      <c r="BC66" s="122"/>
      <c r="BD66" s="239"/>
      <c r="BE66" s="222">
        <v>28</v>
      </c>
      <c r="BF66" s="223"/>
      <c r="BG66" s="223"/>
      <c r="BH66" s="223"/>
      <c r="BI66" s="223"/>
      <c r="BJ66" s="223"/>
      <c r="BK66" s="223"/>
      <c r="BL66" s="223"/>
      <c r="BM66" s="223"/>
      <c r="BN66" s="224"/>
      <c r="BO66" s="222">
        <v>17</v>
      </c>
      <c r="BP66" s="223"/>
      <c r="BQ66" s="223"/>
      <c r="BR66" s="223"/>
      <c r="BS66" s="223"/>
      <c r="BT66" s="223"/>
      <c r="BU66" s="223"/>
      <c r="BV66" s="223"/>
      <c r="BW66" s="224"/>
      <c r="BX66" s="222">
        <v>0</v>
      </c>
      <c r="BY66" s="223"/>
      <c r="BZ66" s="223"/>
      <c r="CA66" s="223"/>
      <c r="CB66" s="223"/>
      <c r="CC66" s="223"/>
      <c r="CD66" s="223"/>
      <c r="CE66" s="223"/>
      <c r="CF66" s="223"/>
      <c r="CG66" s="223"/>
      <c r="CH66" s="224"/>
      <c r="CI66" s="222">
        <v>17</v>
      </c>
      <c r="CJ66" s="223"/>
      <c r="CK66" s="223"/>
      <c r="CL66" s="223"/>
      <c r="CM66" s="223"/>
      <c r="CN66" s="223"/>
      <c r="CO66" s="224"/>
      <c r="CP66" s="231">
        <v>0</v>
      </c>
      <c r="CQ66" s="232"/>
      <c r="CR66" s="232"/>
      <c r="CS66" s="232"/>
      <c r="CT66" s="232"/>
      <c r="CU66" s="232"/>
      <c r="CV66" s="233"/>
      <c r="CW66" s="222">
        <v>0</v>
      </c>
      <c r="CX66" s="223"/>
      <c r="CY66" s="223"/>
      <c r="CZ66" s="223"/>
      <c r="DA66" s="223"/>
      <c r="DB66" s="223"/>
      <c r="DC66" s="224"/>
      <c r="DD66" s="222" t="s">
        <v>81</v>
      </c>
      <c r="DE66" s="223"/>
      <c r="DF66" s="223"/>
      <c r="DG66" s="223"/>
      <c r="DH66" s="223"/>
      <c r="DI66" s="223"/>
      <c r="DJ66" s="224"/>
      <c r="DK66" s="222" t="s">
        <v>81</v>
      </c>
      <c r="DL66" s="223"/>
      <c r="DM66" s="223"/>
      <c r="DN66" s="223"/>
      <c r="DO66" s="223"/>
      <c r="DP66" s="223"/>
      <c r="DQ66" s="224"/>
      <c r="DR66" s="222" t="s">
        <v>81</v>
      </c>
      <c r="DS66" s="223"/>
      <c r="DT66" s="223"/>
      <c r="DU66" s="223"/>
      <c r="DV66" s="223"/>
      <c r="DW66" s="223"/>
      <c r="DX66" s="224"/>
      <c r="DY66" s="222" t="s">
        <v>81</v>
      </c>
      <c r="DZ66" s="223"/>
      <c r="EA66" s="223"/>
      <c r="EB66" s="223"/>
      <c r="EC66" s="223"/>
      <c r="ED66" s="223"/>
      <c r="EE66" s="224"/>
      <c r="EF66" s="222">
        <f t="shared" si="2"/>
        <v>17</v>
      </c>
      <c r="EG66" s="223"/>
      <c r="EH66" s="223"/>
      <c r="EI66" s="223"/>
      <c r="EJ66" s="223"/>
      <c r="EK66" s="223"/>
      <c r="EL66" s="223"/>
      <c r="EM66" s="223"/>
      <c r="EN66" s="223"/>
      <c r="EO66" s="223"/>
      <c r="EP66" s="224"/>
      <c r="EQ66" s="222">
        <v>0</v>
      </c>
      <c r="ER66" s="223"/>
      <c r="ES66" s="223"/>
      <c r="ET66" s="223"/>
      <c r="EU66" s="223"/>
      <c r="EV66" s="223"/>
      <c r="EW66" s="223"/>
      <c r="EX66" s="223"/>
      <c r="EY66" s="223"/>
      <c r="EZ66" s="223"/>
      <c r="FA66" s="224"/>
      <c r="FB66" s="222">
        <v>13</v>
      </c>
      <c r="FC66" s="223"/>
      <c r="FD66" s="223"/>
      <c r="FE66" s="223"/>
      <c r="FF66" s="223"/>
      <c r="FG66" s="223"/>
      <c r="FH66" s="223"/>
      <c r="FI66" s="223"/>
      <c r="FJ66" s="223"/>
      <c r="FK66" s="224"/>
    </row>
    <row r="67" spans="1:167" ht="12.75">
      <c r="A67" s="29"/>
      <c r="B67" s="209" t="s">
        <v>537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10"/>
      <c r="AL67" s="235"/>
      <c r="AM67" s="236"/>
      <c r="AN67" s="236"/>
      <c r="AO67" s="236"/>
      <c r="AP67" s="236"/>
      <c r="AQ67" s="236"/>
      <c r="AR67" s="236"/>
      <c r="AS67" s="237"/>
      <c r="AT67" s="235" t="s">
        <v>522</v>
      </c>
      <c r="AU67" s="236"/>
      <c r="AV67" s="236"/>
      <c r="AW67" s="236"/>
      <c r="AX67" s="236"/>
      <c r="AY67" s="236"/>
      <c r="AZ67" s="236"/>
      <c r="BA67" s="236"/>
      <c r="BB67" s="236"/>
      <c r="BC67" s="236"/>
      <c r="BD67" s="237"/>
      <c r="BE67" s="222">
        <v>74</v>
      </c>
      <c r="BF67" s="223"/>
      <c r="BG67" s="223"/>
      <c r="BH67" s="223"/>
      <c r="BI67" s="223"/>
      <c r="BJ67" s="223"/>
      <c r="BK67" s="223"/>
      <c r="BL67" s="223"/>
      <c r="BM67" s="223"/>
      <c r="BN67" s="224"/>
      <c r="BO67" s="222">
        <v>33</v>
      </c>
      <c r="BP67" s="223"/>
      <c r="BQ67" s="223"/>
      <c r="BR67" s="223"/>
      <c r="BS67" s="223"/>
      <c r="BT67" s="223"/>
      <c r="BU67" s="223"/>
      <c r="BV67" s="223"/>
      <c r="BW67" s="224"/>
      <c r="BX67" s="222">
        <v>33</v>
      </c>
      <c r="BY67" s="223"/>
      <c r="BZ67" s="223"/>
      <c r="CA67" s="223"/>
      <c r="CB67" s="223"/>
      <c r="CC67" s="223"/>
      <c r="CD67" s="223"/>
      <c r="CE67" s="223"/>
      <c r="CF67" s="223"/>
      <c r="CG67" s="223"/>
      <c r="CH67" s="224"/>
      <c r="CI67" s="222">
        <v>33</v>
      </c>
      <c r="CJ67" s="223"/>
      <c r="CK67" s="223"/>
      <c r="CL67" s="223"/>
      <c r="CM67" s="223"/>
      <c r="CN67" s="223"/>
      <c r="CO67" s="224"/>
      <c r="CP67" s="231">
        <v>18</v>
      </c>
      <c r="CQ67" s="232"/>
      <c r="CR67" s="232"/>
      <c r="CS67" s="232"/>
      <c r="CT67" s="232"/>
      <c r="CU67" s="232"/>
      <c r="CV67" s="233"/>
      <c r="CW67" s="222">
        <v>0</v>
      </c>
      <c r="CX67" s="223"/>
      <c r="CY67" s="223"/>
      <c r="CZ67" s="223"/>
      <c r="DA67" s="223"/>
      <c r="DB67" s="223"/>
      <c r="DC67" s="224"/>
      <c r="DD67" s="222" t="s">
        <v>81</v>
      </c>
      <c r="DE67" s="223"/>
      <c r="DF67" s="223"/>
      <c r="DG67" s="223"/>
      <c r="DH67" s="223"/>
      <c r="DI67" s="223"/>
      <c r="DJ67" s="224"/>
      <c r="DK67" s="222" t="s">
        <v>81</v>
      </c>
      <c r="DL67" s="223"/>
      <c r="DM67" s="223"/>
      <c r="DN67" s="223"/>
      <c r="DO67" s="223"/>
      <c r="DP67" s="223"/>
      <c r="DQ67" s="224"/>
      <c r="DR67" s="222" t="s">
        <v>81</v>
      </c>
      <c r="DS67" s="223"/>
      <c r="DT67" s="223"/>
      <c r="DU67" s="223"/>
      <c r="DV67" s="223"/>
      <c r="DW67" s="223"/>
      <c r="DX67" s="224"/>
      <c r="DY67" s="222" t="s">
        <v>81</v>
      </c>
      <c r="DZ67" s="223"/>
      <c r="EA67" s="223"/>
      <c r="EB67" s="223"/>
      <c r="EC67" s="223"/>
      <c r="ED67" s="223"/>
      <c r="EE67" s="224"/>
      <c r="EF67" s="222">
        <f t="shared" si="2"/>
        <v>51</v>
      </c>
      <c r="EG67" s="223"/>
      <c r="EH67" s="223"/>
      <c r="EI67" s="223"/>
      <c r="EJ67" s="223"/>
      <c r="EK67" s="223"/>
      <c r="EL67" s="223"/>
      <c r="EM67" s="223"/>
      <c r="EN67" s="223"/>
      <c r="EO67" s="223"/>
      <c r="EP67" s="224"/>
      <c r="EQ67" s="222">
        <v>51</v>
      </c>
      <c r="ER67" s="223"/>
      <c r="ES67" s="223"/>
      <c r="ET67" s="223"/>
      <c r="EU67" s="223"/>
      <c r="EV67" s="223"/>
      <c r="EW67" s="223"/>
      <c r="EX67" s="223"/>
      <c r="EY67" s="223"/>
      <c r="EZ67" s="223"/>
      <c r="FA67" s="224"/>
      <c r="FB67" s="222">
        <v>22</v>
      </c>
      <c r="FC67" s="223"/>
      <c r="FD67" s="223"/>
      <c r="FE67" s="223"/>
      <c r="FF67" s="223"/>
      <c r="FG67" s="223"/>
      <c r="FH67" s="223"/>
      <c r="FI67" s="223"/>
      <c r="FJ67" s="223"/>
      <c r="FK67" s="224"/>
    </row>
    <row r="68" spans="1:167" ht="12.75">
      <c r="A68" s="29"/>
      <c r="B68" s="209" t="s">
        <v>505</v>
      </c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10"/>
      <c r="AL68" s="235"/>
      <c r="AM68" s="236"/>
      <c r="AN68" s="236"/>
      <c r="AO68" s="236"/>
      <c r="AP68" s="236"/>
      <c r="AQ68" s="236"/>
      <c r="AR68" s="236"/>
      <c r="AS68" s="237"/>
      <c r="AT68" s="235" t="s">
        <v>522</v>
      </c>
      <c r="AU68" s="236"/>
      <c r="AV68" s="236"/>
      <c r="AW68" s="236"/>
      <c r="AX68" s="236"/>
      <c r="AY68" s="236"/>
      <c r="AZ68" s="236"/>
      <c r="BA68" s="236"/>
      <c r="BB68" s="236"/>
      <c r="BC68" s="236"/>
      <c r="BD68" s="237"/>
      <c r="BE68" s="222">
        <v>85</v>
      </c>
      <c r="BF68" s="223"/>
      <c r="BG68" s="223"/>
      <c r="BH68" s="223"/>
      <c r="BI68" s="223"/>
      <c r="BJ68" s="223"/>
      <c r="BK68" s="223"/>
      <c r="BL68" s="223"/>
      <c r="BM68" s="223"/>
      <c r="BN68" s="224"/>
      <c r="BO68" s="222">
        <v>54</v>
      </c>
      <c r="BP68" s="223"/>
      <c r="BQ68" s="223"/>
      <c r="BR68" s="223"/>
      <c r="BS68" s="223"/>
      <c r="BT68" s="223"/>
      <c r="BU68" s="223"/>
      <c r="BV68" s="223"/>
      <c r="BW68" s="224"/>
      <c r="BX68" s="222">
        <v>5</v>
      </c>
      <c r="BY68" s="223"/>
      <c r="BZ68" s="223"/>
      <c r="CA68" s="223"/>
      <c r="CB68" s="223"/>
      <c r="CC68" s="223"/>
      <c r="CD68" s="223"/>
      <c r="CE68" s="223"/>
      <c r="CF68" s="223"/>
      <c r="CG68" s="223"/>
      <c r="CH68" s="224"/>
      <c r="CI68" s="222">
        <v>55</v>
      </c>
      <c r="CJ68" s="223"/>
      <c r="CK68" s="223"/>
      <c r="CL68" s="223"/>
      <c r="CM68" s="223"/>
      <c r="CN68" s="223"/>
      <c r="CO68" s="224"/>
      <c r="CP68" s="231">
        <v>42</v>
      </c>
      <c r="CQ68" s="232"/>
      <c r="CR68" s="232"/>
      <c r="CS68" s="232"/>
      <c r="CT68" s="232"/>
      <c r="CU68" s="232"/>
      <c r="CV68" s="233"/>
      <c r="CW68" s="222">
        <v>0</v>
      </c>
      <c r="CX68" s="223"/>
      <c r="CY68" s="223"/>
      <c r="CZ68" s="223"/>
      <c r="DA68" s="223"/>
      <c r="DB68" s="223"/>
      <c r="DC68" s="224"/>
      <c r="DD68" s="222" t="s">
        <v>81</v>
      </c>
      <c r="DE68" s="223"/>
      <c r="DF68" s="223"/>
      <c r="DG68" s="223"/>
      <c r="DH68" s="223"/>
      <c r="DI68" s="223"/>
      <c r="DJ68" s="224"/>
      <c r="DK68" s="222" t="s">
        <v>81</v>
      </c>
      <c r="DL68" s="223"/>
      <c r="DM68" s="223"/>
      <c r="DN68" s="223"/>
      <c r="DO68" s="223"/>
      <c r="DP68" s="223"/>
      <c r="DQ68" s="224"/>
      <c r="DR68" s="222" t="s">
        <v>81</v>
      </c>
      <c r="DS68" s="223"/>
      <c r="DT68" s="223"/>
      <c r="DU68" s="223"/>
      <c r="DV68" s="223"/>
      <c r="DW68" s="223"/>
      <c r="DX68" s="224"/>
      <c r="DY68" s="222" t="s">
        <v>81</v>
      </c>
      <c r="DZ68" s="223"/>
      <c r="EA68" s="223"/>
      <c r="EB68" s="223"/>
      <c r="EC68" s="223"/>
      <c r="ED68" s="223"/>
      <c r="EE68" s="224"/>
      <c r="EF68" s="222">
        <f t="shared" si="2"/>
        <v>97</v>
      </c>
      <c r="EG68" s="223"/>
      <c r="EH68" s="223"/>
      <c r="EI68" s="223"/>
      <c r="EJ68" s="223"/>
      <c r="EK68" s="223"/>
      <c r="EL68" s="223"/>
      <c r="EM68" s="223"/>
      <c r="EN68" s="223"/>
      <c r="EO68" s="223"/>
      <c r="EP68" s="224"/>
      <c r="EQ68" s="222">
        <v>11</v>
      </c>
      <c r="ER68" s="223"/>
      <c r="ES68" s="223"/>
      <c r="ET68" s="223"/>
      <c r="EU68" s="223"/>
      <c r="EV68" s="223"/>
      <c r="EW68" s="223"/>
      <c r="EX68" s="223"/>
      <c r="EY68" s="223"/>
      <c r="EZ68" s="223"/>
      <c r="FA68" s="224"/>
      <c r="FB68" s="222">
        <v>58</v>
      </c>
      <c r="FC68" s="223"/>
      <c r="FD68" s="223"/>
      <c r="FE68" s="223"/>
      <c r="FF68" s="223"/>
      <c r="FG68" s="223"/>
      <c r="FH68" s="223"/>
      <c r="FI68" s="223"/>
      <c r="FJ68" s="223"/>
      <c r="FK68" s="224"/>
    </row>
    <row r="69" spans="1:167" ht="15" customHeight="1">
      <c r="A69" s="29"/>
      <c r="B69" s="191" t="s">
        <v>546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234"/>
      <c r="AL69" s="235"/>
      <c r="AM69" s="236"/>
      <c r="AN69" s="236"/>
      <c r="AO69" s="236"/>
      <c r="AP69" s="236"/>
      <c r="AQ69" s="236"/>
      <c r="AR69" s="236"/>
      <c r="AS69" s="237"/>
      <c r="AT69" s="235" t="s">
        <v>531</v>
      </c>
      <c r="AU69" s="236"/>
      <c r="AV69" s="236"/>
      <c r="AW69" s="236"/>
      <c r="AX69" s="236"/>
      <c r="AY69" s="236"/>
      <c r="AZ69" s="236"/>
      <c r="BA69" s="236"/>
      <c r="BB69" s="236"/>
      <c r="BC69" s="236"/>
      <c r="BD69" s="237"/>
      <c r="BE69" s="222">
        <v>397</v>
      </c>
      <c r="BF69" s="223"/>
      <c r="BG69" s="223"/>
      <c r="BH69" s="223"/>
      <c r="BI69" s="223"/>
      <c r="BJ69" s="223"/>
      <c r="BK69" s="223"/>
      <c r="BL69" s="223"/>
      <c r="BM69" s="223"/>
      <c r="BN69" s="224"/>
      <c r="BO69" s="231">
        <v>220</v>
      </c>
      <c r="BP69" s="232"/>
      <c r="BQ69" s="232"/>
      <c r="BR69" s="232"/>
      <c r="BS69" s="232"/>
      <c r="BT69" s="232"/>
      <c r="BU69" s="232"/>
      <c r="BV69" s="232"/>
      <c r="BW69" s="233"/>
      <c r="BX69" s="222">
        <v>51</v>
      </c>
      <c r="BY69" s="223"/>
      <c r="BZ69" s="223"/>
      <c r="CA69" s="223"/>
      <c r="CB69" s="223"/>
      <c r="CC69" s="223"/>
      <c r="CD69" s="223"/>
      <c r="CE69" s="223"/>
      <c r="CF69" s="223"/>
      <c r="CG69" s="223"/>
      <c r="CH69" s="224"/>
      <c r="CI69" s="231">
        <v>221</v>
      </c>
      <c r="CJ69" s="232"/>
      <c r="CK69" s="232"/>
      <c r="CL69" s="232"/>
      <c r="CM69" s="232"/>
      <c r="CN69" s="232"/>
      <c r="CO69" s="233"/>
      <c r="CP69" s="231">
        <v>216</v>
      </c>
      <c r="CQ69" s="232"/>
      <c r="CR69" s="232"/>
      <c r="CS69" s="232"/>
      <c r="CT69" s="232"/>
      <c r="CU69" s="232"/>
      <c r="CV69" s="233"/>
      <c r="CW69" s="222">
        <v>0</v>
      </c>
      <c r="CX69" s="223"/>
      <c r="CY69" s="223"/>
      <c r="CZ69" s="223"/>
      <c r="DA69" s="223"/>
      <c r="DB69" s="223"/>
      <c r="DC69" s="224"/>
      <c r="DD69" s="231" t="s">
        <v>81</v>
      </c>
      <c r="DE69" s="232"/>
      <c r="DF69" s="232"/>
      <c r="DG69" s="232"/>
      <c r="DH69" s="232"/>
      <c r="DI69" s="232"/>
      <c r="DJ69" s="233"/>
      <c r="DK69" s="231" t="s">
        <v>81</v>
      </c>
      <c r="DL69" s="232"/>
      <c r="DM69" s="232"/>
      <c r="DN69" s="232"/>
      <c r="DO69" s="232"/>
      <c r="DP69" s="232"/>
      <c r="DQ69" s="233"/>
      <c r="DR69" s="231" t="s">
        <v>81</v>
      </c>
      <c r="DS69" s="232"/>
      <c r="DT69" s="232"/>
      <c r="DU69" s="232"/>
      <c r="DV69" s="232"/>
      <c r="DW69" s="232"/>
      <c r="DX69" s="233"/>
      <c r="DY69" s="231" t="s">
        <v>81</v>
      </c>
      <c r="DZ69" s="232"/>
      <c r="EA69" s="232"/>
      <c r="EB69" s="232"/>
      <c r="EC69" s="232"/>
      <c r="ED69" s="232"/>
      <c r="EE69" s="233"/>
      <c r="EF69" s="222">
        <f t="shared" si="2"/>
        <v>437</v>
      </c>
      <c r="EG69" s="223"/>
      <c r="EH69" s="223"/>
      <c r="EI69" s="223"/>
      <c r="EJ69" s="223"/>
      <c r="EK69" s="223"/>
      <c r="EL69" s="223"/>
      <c r="EM69" s="223"/>
      <c r="EN69" s="223"/>
      <c r="EO69" s="223"/>
      <c r="EP69" s="224"/>
      <c r="EQ69" s="222">
        <v>129</v>
      </c>
      <c r="ER69" s="223"/>
      <c r="ES69" s="223"/>
      <c r="ET69" s="223"/>
      <c r="EU69" s="223"/>
      <c r="EV69" s="223"/>
      <c r="EW69" s="223"/>
      <c r="EX69" s="223"/>
      <c r="EY69" s="223"/>
      <c r="EZ69" s="223"/>
      <c r="FA69" s="224"/>
      <c r="FB69" s="222">
        <v>274</v>
      </c>
      <c r="FC69" s="223"/>
      <c r="FD69" s="223"/>
      <c r="FE69" s="223"/>
      <c r="FF69" s="223"/>
      <c r="FG69" s="223"/>
      <c r="FH69" s="223"/>
      <c r="FI69" s="223"/>
      <c r="FJ69" s="223"/>
      <c r="FK69" s="224"/>
    </row>
    <row r="70" spans="1:167" ht="15" customHeight="1">
      <c r="A70" s="198" t="s">
        <v>98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200"/>
      <c r="AL70" s="226" t="s">
        <v>324</v>
      </c>
      <c r="AM70" s="226"/>
      <c r="AN70" s="226"/>
      <c r="AO70" s="226"/>
      <c r="AP70" s="226"/>
      <c r="AQ70" s="226"/>
      <c r="AR70" s="226"/>
      <c r="AS70" s="226"/>
      <c r="AT70" s="226" t="s">
        <v>63</v>
      </c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 t="s">
        <v>73</v>
      </c>
      <c r="BF70" s="226"/>
      <c r="BG70" s="226"/>
      <c r="BH70" s="226"/>
      <c r="BI70" s="226"/>
      <c r="BJ70" s="226"/>
      <c r="BK70" s="226"/>
      <c r="BL70" s="226"/>
      <c r="BM70" s="226"/>
      <c r="BN70" s="226"/>
      <c r="BO70" s="229" t="s">
        <v>61</v>
      </c>
      <c r="BP70" s="229"/>
      <c r="BQ70" s="229"/>
      <c r="BR70" s="229"/>
      <c r="BS70" s="229"/>
      <c r="BT70" s="229"/>
      <c r="BU70" s="229"/>
      <c r="BV70" s="229"/>
      <c r="BW70" s="229"/>
      <c r="BX70" s="226" t="s">
        <v>64</v>
      </c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 t="s">
        <v>75</v>
      </c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 t="s">
        <v>74</v>
      </c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8" t="s">
        <v>72</v>
      </c>
      <c r="ER70" s="195"/>
      <c r="ES70" s="195"/>
      <c r="ET70" s="195"/>
      <c r="EU70" s="195"/>
      <c r="EV70" s="195"/>
      <c r="EW70" s="195"/>
      <c r="EX70" s="195"/>
      <c r="EY70" s="195"/>
      <c r="EZ70" s="195"/>
      <c r="FA70" s="195"/>
      <c r="FB70" s="195"/>
      <c r="FC70" s="195"/>
      <c r="FD70" s="195"/>
      <c r="FE70" s="195"/>
      <c r="FF70" s="195"/>
      <c r="FG70" s="195"/>
      <c r="FH70" s="195"/>
      <c r="FI70" s="195"/>
      <c r="FJ70" s="195"/>
      <c r="FK70" s="196"/>
    </row>
    <row r="71" spans="1:167" ht="15" customHeight="1">
      <c r="A71" s="129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23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9"/>
      <c r="BP71" s="229"/>
      <c r="BQ71" s="229"/>
      <c r="BR71" s="229"/>
      <c r="BS71" s="229"/>
      <c r="BT71" s="229"/>
      <c r="BU71" s="229"/>
      <c r="BV71" s="229"/>
      <c r="BW71" s="229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 t="s">
        <v>79</v>
      </c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 t="s">
        <v>62</v>
      </c>
      <c r="FC71" s="226"/>
      <c r="FD71" s="226"/>
      <c r="FE71" s="226"/>
      <c r="FF71" s="226"/>
      <c r="FG71" s="226"/>
      <c r="FH71" s="226"/>
      <c r="FI71" s="226"/>
      <c r="FJ71" s="226"/>
      <c r="FK71" s="226"/>
    </row>
    <row r="72" spans="1:167" ht="51.75" customHeight="1">
      <c r="A72" s="124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9"/>
      <c r="BP72" s="229"/>
      <c r="BQ72" s="229"/>
      <c r="BR72" s="229"/>
      <c r="BS72" s="229"/>
      <c r="BT72" s="229"/>
      <c r="BU72" s="229"/>
      <c r="BV72" s="229"/>
      <c r="BW72" s="229"/>
      <c r="BX72" s="226"/>
      <c r="BY72" s="226"/>
      <c r="BZ72" s="226"/>
      <c r="CA72" s="226"/>
      <c r="CB72" s="226"/>
      <c r="CC72" s="226"/>
      <c r="CD72" s="226"/>
      <c r="CE72" s="226"/>
      <c r="CF72" s="226"/>
      <c r="CG72" s="226"/>
      <c r="CH72" s="226"/>
      <c r="CI72" s="230" t="s">
        <v>65</v>
      </c>
      <c r="CJ72" s="230"/>
      <c r="CK72" s="230"/>
      <c r="CL72" s="230"/>
      <c r="CM72" s="230"/>
      <c r="CN72" s="230"/>
      <c r="CO72" s="230"/>
      <c r="CP72" s="227" t="s">
        <v>66</v>
      </c>
      <c r="CQ72" s="227"/>
      <c r="CR72" s="227"/>
      <c r="CS72" s="227"/>
      <c r="CT72" s="227"/>
      <c r="CU72" s="227"/>
      <c r="CV72" s="227"/>
      <c r="CW72" s="227" t="s">
        <v>67</v>
      </c>
      <c r="CX72" s="227"/>
      <c r="CY72" s="227"/>
      <c r="CZ72" s="227"/>
      <c r="DA72" s="227"/>
      <c r="DB72" s="227"/>
      <c r="DC72" s="227"/>
      <c r="DD72" s="230" t="s">
        <v>68</v>
      </c>
      <c r="DE72" s="230"/>
      <c r="DF72" s="230"/>
      <c r="DG72" s="230"/>
      <c r="DH72" s="230"/>
      <c r="DI72" s="230"/>
      <c r="DJ72" s="230"/>
      <c r="DK72" s="227" t="s">
        <v>69</v>
      </c>
      <c r="DL72" s="227"/>
      <c r="DM72" s="227"/>
      <c r="DN72" s="227"/>
      <c r="DO72" s="227"/>
      <c r="DP72" s="227"/>
      <c r="DQ72" s="227"/>
      <c r="DR72" s="227" t="s">
        <v>70</v>
      </c>
      <c r="DS72" s="227"/>
      <c r="DT72" s="227"/>
      <c r="DU72" s="227"/>
      <c r="DV72" s="227"/>
      <c r="DW72" s="227"/>
      <c r="DX72" s="227"/>
      <c r="DY72" s="227" t="s">
        <v>71</v>
      </c>
      <c r="DZ72" s="227"/>
      <c r="EA72" s="227"/>
      <c r="EB72" s="227"/>
      <c r="EC72" s="227"/>
      <c r="ED72" s="227"/>
      <c r="EE72" s="227"/>
      <c r="EF72" s="226"/>
      <c r="EG72" s="226"/>
      <c r="EH72" s="226"/>
      <c r="EI72" s="226"/>
      <c r="EJ72" s="226"/>
      <c r="EK72" s="226"/>
      <c r="EL72" s="226"/>
      <c r="EM72" s="226"/>
      <c r="EN72" s="226"/>
      <c r="EO72" s="226"/>
      <c r="EP72" s="226"/>
      <c r="EQ72" s="226"/>
      <c r="ER72" s="226"/>
      <c r="ES72" s="226"/>
      <c r="ET72" s="226"/>
      <c r="EU72" s="226"/>
      <c r="EV72" s="226"/>
      <c r="EW72" s="226"/>
      <c r="EX72" s="226"/>
      <c r="EY72" s="226"/>
      <c r="EZ72" s="226"/>
      <c r="FA72" s="226"/>
      <c r="FB72" s="226"/>
      <c r="FC72" s="226"/>
      <c r="FD72" s="226"/>
      <c r="FE72" s="226"/>
      <c r="FF72" s="226"/>
      <c r="FG72" s="226"/>
      <c r="FH72" s="226"/>
      <c r="FI72" s="226"/>
      <c r="FJ72" s="226"/>
      <c r="FK72" s="226"/>
    </row>
    <row r="73" spans="1:167" ht="12.75">
      <c r="A73" s="29"/>
      <c r="B73" s="243" t="s">
        <v>572</v>
      </c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4"/>
      <c r="AL73" s="238"/>
      <c r="AM73" s="122"/>
      <c r="AN73" s="122"/>
      <c r="AO73" s="122"/>
      <c r="AP73" s="122"/>
      <c r="AQ73" s="122"/>
      <c r="AR73" s="122"/>
      <c r="AS73" s="239"/>
      <c r="AT73" s="238" t="s">
        <v>531</v>
      </c>
      <c r="AU73" s="122"/>
      <c r="AV73" s="122"/>
      <c r="AW73" s="122"/>
      <c r="AX73" s="122"/>
      <c r="AY73" s="122"/>
      <c r="AZ73" s="122"/>
      <c r="BA73" s="122"/>
      <c r="BB73" s="122"/>
      <c r="BC73" s="122"/>
      <c r="BD73" s="239"/>
      <c r="BE73" s="231">
        <v>0</v>
      </c>
      <c r="BF73" s="232"/>
      <c r="BG73" s="232"/>
      <c r="BH73" s="232"/>
      <c r="BI73" s="232"/>
      <c r="BJ73" s="232"/>
      <c r="BK73" s="232"/>
      <c r="BL73" s="232"/>
      <c r="BM73" s="232"/>
      <c r="BN73" s="233"/>
      <c r="BO73" s="231">
        <v>0</v>
      </c>
      <c r="BP73" s="232"/>
      <c r="BQ73" s="232"/>
      <c r="BR73" s="232"/>
      <c r="BS73" s="232"/>
      <c r="BT73" s="232"/>
      <c r="BU73" s="232"/>
      <c r="BV73" s="232"/>
      <c r="BW73" s="233"/>
      <c r="BX73" s="231">
        <v>0</v>
      </c>
      <c r="BY73" s="232"/>
      <c r="BZ73" s="232"/>
      <c r="CA73" s="232"/>
      <c r="CB73" s="232"/>
      <c r="CC73" s="232"/>
      <c r="CD73" s="232"/>
      <c r="CE73" s="232"/>
      <c r="CF73" s="232"/>
      <c r="CG73" s="232"/>
      <c r="CH73" s="233"/>
      <c r="CI73" s="231">
        <v>0</v>
      </c>
      <c r="CJ73" s="232"/>
      <c r="CK73" s="232"/>
      <c r="CL73" s="232"/>
      <c r="CM73" s="232"/>
      <c r="CN73" s="232"/>
      <c r="CO73" s="233"/>
      <c r="CP73" s="231">
        <v>23</v>
      </c>
      <c r="CQ73" s="232"/>
      <c r="CR73" s="232"/>
      <c r="CS73" s="232"/>
      <c r="CT73" s="232"/>
      <c r="CU73" s="232"/>
      <c r="CV73" s="233"/>
      <c r="CW73" s="231">
        <v>0</v>
      </c>
      <c r="CX73" s="232"/>
      <c r="CY73" s="232"/>
      <c r="CZ73" s="232"/>
      <c r="DA73" s="232"/>
      <c r="DB73" s="232"/>
      <c r="DC73" s="233"/>
      <c r="DD73" s="231" t="s">
        <v>81</v>
      </c>
      <c r="DE73" s="232"/>
      <c r="DF73" s="232"/>
      <c r="DG73" s="232"/>
      <c r="DH73" s="232"/>
      <c r="DI73" s="232"/>
      <c r="DJ73" s="233"/>
      <c r="DK73" s="222" t="s">
        <v>81</v>
      </c>
      <c r="DL73" s="223"/>
      <c r="DM73" s="223"/>
      <c r="DN73" s="223"/>
      <c r="DO73" s="223"/>
      <c r="DP73" s="223"/>
      <c r="DQ73" s="224"/>
      <c r="DR73" s="222" t="s">
        <v>81</v>
      </c>
      <c r="DS73" s="223"/>
      <c r="DT73" s="223"/>
      <c r="DU73" s="223"/>
      <c r="DV73" s="223"/>
      <c r="DW73" s="223"/>
      <c r="DX73" s="224"/>
      <c r="DY73" s="222" t="s">
        <v>81</v>
      </c>
      <c r="DZ73" s="223"/>
      <c r="EA73" s="223"/>
      <c r="EB73" s="223"/>
      <c r="EC73" s="223"/>
      <c r="ED73" s="223"/>
      <c r="EE73" s="224"/>
      <c r="EF73" s="222">
        <f t="shared" si="2"/>
        <v>23</v>
      </c>
      <c r="EG73" s="223"/>
      <c r="EH73" s="223"/>
      <c r="EI73" s="223"/>
      <c r="EJ73" s="223"/>
      <c r="EK73" s="223"/>
      <c r="EL73" s="223"/>
      <c r="EM73" s="223"/>
      <c r="EN73" s="223"/>
      <c r="EO73" s="223"/>
      <c r="EP73" s="224"/>
      <c r="EQ73" s="222">
        <v>6</v>
      </c>
      <c r="ER73" s="223"/>
      <c r="ES73" s="223"/>
      <c r="ET73" s="223"/>
      <c r="EU73" s="223"/>
      <c r="EV73" s="223"/>
      <c r="EW73" s="223"/>
      <c r="EX73" s="223"/>
      <c r="EY73" s="223"/>
      <c r="EZ73" s="223"/>
      <c r="FA73" s="224"/>
      <c r="FB73" s="222">
        <v>16</v>
      </c>
      <c r="FC73" s="223"/>
      <c r="FD73" s="223"/>
      <c r="FE73" s="223"/>
      <c r="FF73" s="223"/>
      <c r="FG73" s="223"/>
      <c r="FH73" s="223"/>
      <c r="FI73" s="223"/>
      <c r="FJ73" s="223"/>
      <c r="FK73" s="224"/>
    </row>
    <row r="74" spans="1:167" ht="12.75">
      <c r="A74" s="29"/>
      <c r="B74" s="243" t="s">
        <v>575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4"/>
      <c r="AL74" s="235"/>
      <c r="AM74" s="236"/>
      <c r="AN74" s="236"/>
      <c r="AO74" s="236"/>
      <c r="AP74" s="236"/>
      <c r="AQ74" s="236"/>
      <c r="AR74" s="236"/>
      <c r="AS74" s="237"/>
      <c r="AT74" s="235" t="s">
        <v>584</v>
      </c>
      <c r="AU74" s="236"/>
      <c r="AV74" s="236"/>
      <c r="AW74" s="236"/>
      <c r="AX74" s="236"/>
      <c r="AY74" s="236"/>
      <c r="AZ74" s="236"/>
      <c r="BA74" s="236"/>
      <c r="BB74" s="236"/>
      <c r="BC74" s="236"/>
      <c r="BD74" s="237"/>
      <c r="BE74" s="222">
        <v>46</v>
      </c>
      <c r="BF74" s="223"/>
      <c r="BG74" s="223"/>
      <c r="BH74" s="223"/>
      <c r="BI74" s="223"/>
      <c r="BJ74" s="223"/>
      <c r="BK74" s="223"/>
      <c r="BL74" s="223"/>
      <c r="BM74" s="223"/>
      <c r="BN74" s="224"/>
      <c r="BO74" s="222">
        <v>29</v>
      </c>
      <c r="BP74" s="223"/>
      <c r="BQ74" s="223"/>
      <c r="BR74" s="223"/>
      <c r="BS74" s="223"/>
      <c r="BT74" s="223"/>
      <c r="BU74" s="223"/>
      <c r="BV74" s="223"/>
      <c r="BW74" s="224"/>
      <c r="BX74" s="222">
        <v>2</v>
      </c>
      <c r="BY74" s="223"/>
      <c r="BZ74" s="223"/>
      <c r="CA74" s="223"/>
      <c r="CB74" s="223"/>
      <c r="CC74" s="223"/>
      <c r="CD74" s="223"/>
      <c r="CE74" s="223"/>
      <c r="CF74" s="223"/>
      <c r="CG74" s="223"/>
      <c r="CH74" s="224"/>
      <c r="CI74" s="222">
        <v>29</v>
      </c>
      <c r="CJ74" s="223"/>
      <c r="CK74" s="223"/>
      <c r="CL74" s="223"/>
      <c r="CM74" s="223"/>
      <c r="CN74" s="223"/>
      <c r="CO74" s="224"/>
      <c r="CP74" s="231">
        <v>22</v>
      </c>
      <c r="CQ74" s="232"/>
      <c r="CR74" s="232"/>
      <c r="CS74" s="232"/>
      <c r="CT74" s="232"/>
      <c r="CU74" s="232"/>
      <c r="CV74" s="233"/>
      <c r="CW74" s="222">
        <v>0</v>
      </c>
      <c r="CX74" s="223"/>
      <c r="CY74" s="223"/>
      <c r="CZ74" s="223"/>
      <c r="DA74" s="223"/>
      <c r="DB74" s="223"/>
      <c r="DC74" s="224"/>
      <c r="DD74" s="222" t="s">
        <v>81</v>
      </c>
      <c r="DE74" s="223"/>
      <c r="DF74" s="223"/>
      <c r="DG74" s="223"/>
      <c r="DH74" s="223"/>
      <c r="DI74" s="223"/>
      <c r="DJ74" s="224"/>
      <c r="DK74" s="222" t="s">
        <v>81</v>
      </c>
      <c r="DL74" s="223"/>
      <c r="DM74" s="223"/>
      <c r="DN74" s="223"/>
      <c r="DO74" s="223"/>
      <c r="DP74" s="223"/>
      <c r="DQ74" s="224"/>
      <c r="DR74" s="222" t="s">
        <v>81</v>
      </c>
      <c r="DS74" s="223"/>
      <c r="DT74" s="223"/>
      <c r="DU74" s="223"/>
      <c r="DV74" s="223"/>
      <c r="DW74" s="223"/>
      <c r="DX74" s="224"/>
      <c r="DY74" s="222" t="s">
        <v>81</v>
      </c>
      <c r="DZ74" s="223"/>
      <c r="EA74" s="223"/>
      <c r="EB74" s="223"/>
      <c r="EC74" s="223"/>
      <c r="ED74" s="223"/>
      <c r="EE74" s="224"/>
      <c r="EF74" s="222">
        <f t="shared" si="2"/>
        <v>51</v>
      </c>
      <c r="EG74" s="223"/>
      <c r="EH74" s="223"/>
      <c r="EI74" s="223"/>
      <c r="EJ74" s="223"/>
      <c r="EK74" s="223"/>
      <c r="EL74" s="223"/>
      <c r="EM74" s="223"/>
      <c r="EN74" s="223"/>
      <c r="EO74" s="223"/>
      <c r="EP74" s="224"/>
      <c r="EQ74" s="222">
        <v>44</v>
      </c>
      <c r="ER74" s="223"/>
      <c r="ES74" s="223"/>
      <c r="ET74" s="223"/>
      <c r="EU74" s="223"/>
      <c r="EV74" s="223"/>
      <c r="EW74" s="223"/>
      <c r="EX74" s="223"/>
      <c r="EY74" s="223"/>
      <c r="EZ74" s="223"/>
      <c r="FA74" s="224"/>
      <c r="FB74" s="222">
        <v>26</v>
      </c>
      <c r="FC74" s="223"/>
      <c r="FD74" s="223"/>
      <c r="FE74" s="223"/>
      <c r="FF74" s="223"/>
      <c r="FG74" s="223"/>
      <c r="FH74" s="223"/>
      <c r="FI74" s="223"/>
      <c r="FJ74" s="223"/>
      <c r="FK74" s="224"/>
    </row>
    <row r="75" spans="1:167" ht="12.75">
      <c r="A75" s="29"/>
      <c r="B75" s="209" t="s">
        <v>576</v>
      </c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10"/>
      <c r="AL75" s="235"/>
      <c r="AM75" s="236"/>
      <c r="AN75" s="236"/>
      <c r="AO75" s="236"/>
      <c r="AP75" s="236"/>
      <c r="AQ75" s="236"/>
      <c r="AR75" s="236"/>
      <c r="AS75" s="237"/>
      <c r="AT75" s="235" t="s">
        <v>532</v>
      </c>
      <c r="AU75" s="236"/>
      <c r="AV75" s="236"/>
      <c r="AW75" s="236"/>
      <c r="AX75" s="236"/>
      <c r="AY75" s="236"/>
      <c r="AZ75" s="236"/>
      <c r="BA75" s="236"/>
      <c r="BB75" s="236"/>
      <c r="BC75" s="236"/>
      <c r="BD75" s="237"/>
      <c r="BE75" s="222">
        <v>159</v>
      </c>
      <c r="BF75" s="223"/>
      <c r="BG75" s="223"/>
      <c r="BH75" s="223"/>
      <c r="BI75" s="223"/>
      <c r="BJ75" s="223"/>
      <c r="BK75" s="223"/>
      <c r="BL75" s="223"/>
      <c r="BM75" s="223"/>
      <c r="BN75" s="224"/>
      <c r="BO75" s="231">
        <v>133</v>
      </c>
      <c r="BP75" s="232"/>
      <c r="BQ75" s="232"/>
      <c r="BR75" s="232"/>
      <c r="BS75" s="232"/>
      <c r="BT75" s="232"/>
      <c r="BU75" s="232"/>
      <c r="BV75" s="232"/>
      <c r="BW75" s="233"/>
      <c r="BX75" s="222">
        <v>5</v>
      </c>
      <c r="BY75" s="223"/>
      <c r="BZ75" s="223"/>
      <c r="CA75" s="223"/>
      <c r="CB75" s="223"/>
      <c r="CC75" s="223"/>
      <c r="CD75" s="223"/>
      <c r="CE75" s="223"/>
      <c r="CF75" s="223"/>
      <c r="CG75" s="223"/>
      <c r="CH75" s="224"/>
      <c r="CI75" s="231">
        <v>133</v>
      </c>
      <c r="CJ75" s="232"/>
      <c r="CK75" s="232"/>
      <c r="CL75" s="232"/>
      <c r="CM75" s="232"/>
      <c r="CN75" s="232"/>
      <c r="CO75" s="233"/>
      <c r="CP75" s="231">
        <v>113</v>
      </c>
      <c r="CQ75" s="232"/>
      <c r="CR75" s="232"/>
      <c r="CS75" s="232"/>
      <c r="CT75" s="232"/>
      <c r="CU75" s="232"/>
      <c r="CV75" s="233"/>
      <c r="CW75" s="222">
        <v>0</v>
      </c>
      <c r="CX75" s="223"/>
      <c r="CY75" s="223"/>
      <c r="CZ75" s="223"/>
      <c r="DA75" s="223"/>
      <c r="DB75" s="223"/>
      <c r="DC75" s="224"/>
      <c r="DD75" s="222" t="s">
        <v>81</v>
      </c>
      <c r="DE75" s="223"/>
      <c r="DF75" s="223"/>
      <c r="DG75" s="223"/>
      <c r="DH75" s="223"/>
      <c r="DI75" s="223"/>
      <c r="DJ75" s="224"/>
      <c r="DK75" s="222" t="s">
        <v>81</v>
      </c>
      <c r="DL75" s="223"/>
      <c r="DM75" s="223"/>
      <c r="DN75" s="223"/>
      <c r="DO75" s="223"/>
      <c r="DP75" s="223"/>
      <c r="DQ75" s="224"/>
      <c r="DR75" s="222" t="s">
        <v>81</v>
      </c>
      <c r="DS75" s="223"/>
      <c r="DT75" s="223"/>
      <c r="DU75" s="223"/>
      <c r="DV75" s="223"/>
      <c r="DW75" s="223"/>
      <c r="DX75" s="224"/>
      <c r="DY75" s="222" t="s">
        <v>81</v>
      </c>
      <c r="DZ75" s="223"/>
      <c r="EA75" s="223"/>
      <c r="EB75" s="223"/>
      <c r="EC75" s="223"/>
      <c r="ED75" s="223"/>
      <c r="EE75" s="224"/>
      <c r="EF75" s="222">
        <f t="shared" si="2"/>
        <v>246</v>
      </c>
      <c r="EG75" s="223"/>
      <c r="EH75" s="223"/>
      <c r="EI75" s="223"/>
      <c r="EJ75" s="223"/>
      <c r="EK75" s="223"/>
      <c r="EL75" s="223"/>
      <c r="EM75" s="223"/>
      <c r="EN75" s="223"/>
      <c r="EO75" s="223"/>
      <c r="EP75" s="224"/>
      <c r="EQ75" s="222">
        <v>25</v>
      </c>
      <c r="ER75" s="223"/>
      <c r="ES75" s="223"/>
      <c r="ET75" s="223"/>
      <c r="EU75" s="223"/>
      <c r="EV75" s="223"/>
      <c r="EW75" s="223"/>
      <c r="EX75" s="223"/>
      <c r="EY75" s="223"/>
      <c r="EZ75" s="223"/>
      <c r="FA75" s="224"/>
      <c r="FB75" s="222">
        <v>95</v>
      </c>
      <c r="FC75" s="223"/>
      <c r="FD75" s="223"/>
      <c r="FE75" s="223"/>
      <c r="FF75" s="223"/>
      <c r="FG75" s="223"/>
      <c r="FH75" s="223"/>
      <c r="FI75" s="223"/>
      <c r="FJ75" s="223"/>
      <c r="FK75" s="224"/>
    </row>
    <row r="76" spans="1:167" s="77" customFormat="1" ht="15" customHeight="1">
      <c r="A76" s="76"/>
      <c r="B76" s="243" t="s">
        <v>529</v>
      </c>
      <c r="C76" s="243"/>
      <c r="D76" s="243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4"/>
      <c r="AL76" s="238"/>
      <c r="AM76" s="122"/>
      <c r="AN76" s="122"/>
      <c r="AO76" s="122"/>
      <c r="AP76" s="122"/>
      <c r="AQ76" s="122"/>
      <c r="AR76" s="122"/>
      <c r="AS76" s="239"/>
      <c r="AT76" s="238" t="s">
        <v>532</v>
      </c>
      <c r="AU76" s="122"/>
      <c r="AV76" s="122"/>
      <c r="AW76" s="122"/>
      <c r="AX76" s="122"/>
      <c r="AY76" s="122"/>
      <c r="AZ76" s="122"/>
      <c r="BA76" s="122"/>
      <c r="BB76" s="122"/>
      <c r="BC76" s="122"/>
      <c r="BD76" s="239"/>
      <c r="BE76" s="231">
        <v>22</v>
      </c>
      <c r="BF76" s="232"/>
      <c r="BG76" s="232"/>
      <c r="BH76" s="232"/>
      <c r="BI76" s="232"/>
      <c r="BJ76" s="232"/>
      <c r="BK76" s="232"/>
      <c r="BL76" s="232"/>
      <c r="BM76" s="232"/>
      <c r="BN76" s="233"/>
      <c r="BO76" s="231">
        <v>20</v>
      </c>
      <c r="BP76" s="232"/>
      <c r="BQ76" s="232"/>
      <c r="BR76" s="232"/>
      <c r="BS76" s="232"/>
      <c r="BT76" s="232"/>
      <c r="BU76" s="232"/>
      <c r="BV76" s="232"/>
      <c r="BW76" s="233"/>
      <c r="BX76" s="231">
        <v>0</v>
      </c>
      <c r="BY76" s="232"/>
      <c r="BZ76" s="232"/>
      <c r="CA76" s="232"/>
      <c r="CB76" s="232"/>
      <c r="CC76" s="232"/>
      <c r="CD76" s="232"/>
      <c r="CE76" s="232"/>
      <c r="CF76" s="232"/>
      <c r="CG76" s="232"/>
      <c r="CH76" s="233"/>
      <c r="CI76" s="231">
        <v>20</v>
      </c>
      <c r="CJ76" s="232"/>
      <c r="CK76" s="232"/>
      <c r="CL76" s="232"/>
      <c r="CM76" s="232"/>
      <c r="CN76" s="232"/>
      <c r="CO76" s="233"/>
      <c r="CP76" s="231">
        <v>0</v>
      </c>
      <c r="CQ76" s="232"/>
      <c r="CR76" s="232"/>
      <c r="CS76" s="232"/>
      <c r="CT76" s="232"/>
      <c r="CU76" s="232"/>
      <c r="CV76" s="233"/>
      <c r="CW76" s="231">
        <v>0</v>
      </c>
      <c r="CX76" s="232"/>
      <c r="CY76" s="232"/>
      <c r="CZ76" s="232"/>
      <c r="DA76" s="232"/>
      <c r="DB76" s="232"/>
      <c r="DC76" s="233"/>
      <c r="DD76" s="231" t="s">
        <v>81</v>
      </c>
      <c r="DE76" s="232"/>
      <c r="DF76" s="232"/>
      <c r="DG76" s="232"/>
      <c r="DH76" s="232"/>
      <c r="DI76" s="232"/>
      <c r="DJ76" s="233"/>
      <c r="DK76" s="231" t="s">
        <v>81</v>
      </c>
      <c r="DL76" s="232"/>
      <c r="DM76" s="232"/>
      <c r="DN76" s="232"/>
      <c r="DO76" s="232"/>
      <c r="DP76" s="232"/>
      <c r="DQ76" s="233"/>
      <c r="DR76" s="231" t="s">
        <v>81</v>
      </c>
      <c r="DS76" s="232"/>
      <c r="DT76" s="232"/>
      <c r="DU76" s="232"/>
      <c r="DV76" s="232"/>
      <c r="DW76" s="232"/>
      <c r="DX76" s="233"/>
      <c r="DY76" s="231" t="s">
        <v>81</v>
      </c>
      <c r="DZ76" s="232"/>
      <c r="EA76" s="232"/>
      <c r="EB76" s="232"/>
      <c r="EC76" s="232"/>
      <c r="ED76" s="232"/>
      <c r="EE76" s="233"/>
      <c r="EF76" s="222">
        <f t="shared" si="2"/>
        <v>20</v>
      </c>
      <c r="EG76" s="223"/>
      <c r="EH76" s="223"/>
      <c r="EI76" s="223"/>
      <c r="EJ76" s="223"/>
      <c r="EK76" s="223"/>
      <c r="EL76" s="223"/>
      <c r="EM76" s="223"/>
      <c r="EN76" s="223"/>
      <c r="EO76" s="223"/>
      <c r="EP76" s="224"/>
      <c r="EQ76" s="231">
        <v>0</v>
      </c>
      <c r="ER76" s="232"/>
      <c r="ES76" s="232"/>
      <c r="ET76" s="232"/>
      <c r="EU76" s="232"/>
      <c r="EV76" s="232"/>
      <c r="EW76" s="232"/>
      <c r="EX76" s="232"/>
      <c r="EY76" s="232"/>
      <c r="EZ76" s="232"/>
      <c r="FA76" s="233"/>
      <c r="FB76" s="231">
        <v>6</v>
      </c>
      <c r="FC76" s="232"/>
      <c r="FD76" s="232"/>
      <c r="FE76" s="232"/>
      <c r="FF76" s="232"/>
      <c r="FG76" s="232"/>
      <c r="FH76" s="232"/>
      <c r="FI76" s="232"/>
      <c r="FJ76" s="232"/>
      <c r="FK76" s="233"/>
    </row>
    <row r="77" spans="1:167" s="77" customFormat="1" ht="14.25" customHeight="1">
      <c r="A77" s="76"/>
      <c r="B77" s="243" t="s">
        <v>530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4"/>
      <c r="AL77" s="238"/>
      <c r="AM77" s="122"/>
      <c r="AN77" s="122"/>
      <c r="AO77" s="122"/>
      <c r="AP77" s="122"/>
      <c r="AQ77" s="122"/>
      <c r="AR77" s="122"/>
      <c r="AS77" s="239"/>
      <c r="AT77" s="238" t="s">
        <v>532</v>
      </c>
      <c r="AU77" s="122"/>
      <c r="AV77" s="122"/>
      <c r="AW77" s="122"/>
      <c r="AX77" s="122"/>
      <c r="AY77" s="122"/>
      <c r="AZ77" s="122"/>
      <c r="BA77" s="122"/>
      <c r="BB77" s="122"/>
      <c r="BC77" s="122"/>
      <c r="BD77" s="239"/>
      <c r="BE77" s="231">
        <v>0</v>
      </c>
      <c r="BF77" s="232"/>
      <c r="BG77" s="232"/>
      <c r="BH77" s="232"/>
      <c r="BI77" s="232"/>
      <c r="BJ77" s="232"/>
      <c r="BK77" s="232"/>
      <c r="BL77" s="232"/>
      <c r="BM77" s="232"/>
      <c r="BN77" s="233"/>
      <c r="BO77" s="231">
        <v>0</v>
      </c>
      <c r="BP77" s="232"/>
      <c r="BQ77" s="232"/>
      <c r="BR77" s="232"/>
      <c r="BS77" s="232"/>
      <c r="BT77" s="232"/>
      <c r="BU77" s="232"/>
      <c r="BV77" s="232"/>
      <c r="BW77" s="233"/>
      <c r="BX77" s="231">
        <v>0</v>
      </c>
      <c r="BY77" s="232"/>
      <c r="BZ77" s="232"/>
      <c r="CA77" s="232"/>
      <c r="CB77" s="232"/>
      <c r="CC77" s="232"/>
      <c r="CD77" s="232"/>
      <c r="CE77" s="232"/>
      <c r="CF77" s="232"/>
      <c r="CG77" s="232"/>
      <c r="CH77" s="233"/>
      <c r="CI77" s="231">
        <v>0</v>
      </c>
      <c r="CJ77" s="232"/>
      <c r="CK77" s="232"/>
      <c r="CL77" s="232"/>
      <c r="CM77" s="232"/>
      <c r="CN77" s="232"/>
      <c r="CO77" s="233"/>
      <c r="CP77" s="231">
        <v>22</v>
      </c>
      <c r="CQ77" s="232"/>
      <c r="CR77" s="232"/>
      <c r="CS77" s="232"/>
      <c r="CT77" s="232"/>
      <c r="CU77" s="232"/>
      <c r="CV77" s="233"/>
      <c r="CW77" s="231">
        <v>0</v>
      </c>
      <c r="CX77" s="232"/>
      <c r="CY77" s="232"/>
      <c r="CZ77" s="232"/>
      <c r="DA77" s="232"/>
      <c r="DB77" s="232"/>
      <c r="DC77" s="233"/>
      <c r="DD77" s="231" t="s">
        <v>81</v>
      </c>
      <c r="DE77" s="232"/>
      <c r="DF77" s="232"/>
      <c r="DG77" s="232"/>
      <c r="DH77" s="232"/>
      <c r="DI77" s="232"/>
      <c r="DJ77" s="233"/>
      <c r="DK77" s="231" t="s">
        <v>81</v>
      </c>
      <c r="DL77" s="232"/>
      <c r="DM77" s="232"/>
      <c r="DN77" s="232"/>
      <c r="DO77" s="232"/>
      <c r="DP77" s="232"/>
      <c r="DQ77" s="233"/>
      <c r="DR77" s="231" t="s">
        <v>81</v>
      </c>
      <c r="DS77" s="232"/>
      <c r="DT77" s="232"/>
      <c r="DU77" s="232"/>
      <c r="DV77" s="232"/>
      <c r="DW77" s="232"/>
      <c r="DX77" s="233"/>
      <c r="DY77" s="231" t="s">
        <v>81</v>
      </c>
      <c r="DZ77" s="232"/>
      <c r="EA77" s="232"/>
      <c r="EB77" s="232"/>
      <c r="EC77" s="232"/>
      <c r="ED77" s="232"/>
      <c r="EE77" s="233"/>
      <c r="EF77" s="222">
        <f t="shared" si="2"/>
        <v>22</v>
      </c>
      <c r="EG77" s="223"/>
      <c r="EH77" s="223"/>
      <c r="EI77" s="223"/>
      <c r="EJ77" s="223"/>
      <c r="EK77" s="223"/>
      <c r="EL77" s="223"/>
      <c r="EM77" s="223"/>
      <c r="EN77" s="223"/>
      <c r="EO77" s="223"/>
      <c r="EP77" s="224"/>
      <c r="EQ77" s="231">
        <v>4</v>
      </c>
      <c r="ER77" s="232"/>
      <c r="ES77" s="232"/>
      <c r="ET77" s="232"/>
      <c r="EU77" s="232"/>
      <c r="EV77" s="232"/>
      <c r="EW77" s="232"/>
      <c r="EX77" s="232"/>
      <c r="EY77" s="232"/>
      <c r="EZ77" s="232"/>
      <c r="FA77" s="233"/>
      <c r="FB77" s="231">
        <v>9</v>
      </c>
      <c r="FC77" s="232"/>
      <c r="FD77" s="232"/>
      <c r="FE77" s="232"/>
      <c r="FF77" s="232"/>
      <c r="FG77" s="232"/>
      <c r="FH77" s="232"/>
      <c r="FI77" s="232"/>
      <c r="FJ77" s="232"/>
      <c r="FK77" s="233"/>
    </row>
    <row r="78" spans="1:167" ht="24.75" customHeight="1">
      <c r="A78" s="29"/>
      <c r="B78" s="257" t="s">
        <v>569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8"/>
      <c r="AL78" s="238"/>
      <c r="AM78" s="122"/>
      <c r="AN78" s="122"/>
      <c r="AO78" s="122"/>
      <c r="AP78" s="122"/>
      <c r="AQ78" s="122"/>
      <c r="AR78" s="122"/>
      <c r="AS78" s="239"/>
      <c r="AT78" s="238" t="s">
        <v>571</v>
      </c>
      <c r="AU78" s="122"/>
      <c r="AV78" s="122"/>
      <c r="AW78" s="122"/>
      <c r="AX78" s="122"/>
      <c r="AY78" s="122"/>
      <c r="AZ78" s="122"/>
      <c r="BA78" s="122"/>
      <c r="BB78" s="122"/>
      <c r="BC78" s="122"/>
      <c r="BD78" s="239"/>
      <c r="BE78" s="231">
        <v>95</v>
      </c>
      <c r="BF78" s="232"/>
      <c r="BG78" s="232"/>
      <c r="BH78" s="232"/>
      <c r="BI78" s="232"/>
      <c r="BJ78" s="232"/>
      <c r="BK78" s="232"/>
      <c r="BL78" s="232"/>
      <c r="BM78" s="232"/>
      <c r="BN78" s="233"/>
      <c r="BO78" s="231">
        <v>67</v>
      </c>
      <c r="BP78" s="232"/>
      <c r="BQ78" s="232"/>
      <c r="BR78" s="232"/>
      <c r="BS78" s="232"/>
      <c r="BT78" s="232"/>
      <c r="BU78" s="232"/>
      <c r="BV78" s="232"/>
      <c r="BW78" s="233"/>
      <c r="BX78" s="231">
        <v>6</v>
      </c>
      <c r="BY78" s="232"/>
      <c r="BZ78" s="232"/>
      <c r="CA78" s="232"/>
      <c r="CB78" s="232"/>
      <c r="CC78" s="232"/>
      <c r="CD78" s="232"/>
      <c r="CE78" s="232"/>
      <c r="CF78" s="232"/>
      <c r="CG78" s="232"/>
      <c r="CH78" s="233"/>
      <c r="CI78" s="231">
        <v>69</v>
      </c>
      <c r="CJ78" s="232"/>
      <c r="CK78" s="232"/>
      <c r="CL78" s="232"/>
      <c r="CM78" s="232"/>
      <c r="CN78" s="232"/>
      <c r="CO78" s="233"/>
      <c r="CP78" s="231">
        <v>0</v>
      </c>
      <c r="CQ78" s="232"/>
      <c r="CR78" s="232"/>
      <c r="CS78" s="232"/>
      <c r="CT78" s="232"/>
      <c r="CU78" s="232"/>
      <c r="CV78" s="233"/>
      <c r="CW78" s="231">
        <v>0</v>
      </c>
      <c r="CX78" s="232"/>
      <c r="CY78" s="232"/>
      <c r="CZ78" s="232"/>
      <c r="DA78" s="232"/>
      <c r="DB78" s="232"/>
      <c r="DC78" s="233"/>
      <c r="DD78" s="231" t="s">
        <v>81</v>
      </c>
      <c r="DE78" s="232"/>
      <c r="DF78" s="232"/>
      <c r="DG78" s="232"/>
      <c r="DH78" s="232"/>
      <c r="DI78" s="232"/>
      <c r="DJ78" s="233"/>
      <c r="DK78" s="222" t="s">
        <v>81</v>
      </c>
      <c r="DL78" s="223"/>
      <c r="DM78" s="223"/>
      <c r="DN78" s="223"/>
      <c r="DO78" s="223"/>
      <c r="DP78" s="223"/>
      <c r="DQ78" s="224"/>
      <c r="DR78" s="222" t="s">
        <v>81</v>
      </c>
      <c r="DS78" s="223"/>
      <c r="DT78" s="223"/>
      <c r="DU78" s="223"/>
      <c r="DV78" s="223"/>
      <c r="DW78" s="223"/>
      <c r="DX78" s="224"/>
      <c r="DY78" s="222" t="s">
        <v>81</v>
      </c>
      <c r="DZ78" s="223"/>
      <c r="EA78" s="223"/>
      <c r="EB78" s="223"/>
      <c r="EC78" s="223"/>
      <c r="ED78" s="223"/>
      <c r="EE78" s="224"/>
      <c r="EF78" s="222">
        <v>69</v>
      </c>
      <c r="EG78" s="223"/>
      <c r="EH78" s="223"/>
      <c r="EI78" s="223"/>
      <c r="EJ78" s="223"/>
      <c r="EK78" s="223"/>
      <c r="EL78" s="223"/>
      <c r="EM78" s="223"/>
      <c r="EN78" s="223"/>
      <c r="EO78" s="223"/>
      <c r="EP78" s="224"/>
      <c r="EQ78" s="222">
        <v>6</v>
      </c>
      <c r="ER78" s="223"/>
      <c r="ES78" s="223"/>
      <c r="ET78" s="223"/>
      <c r="EU78" s="223"/>
      <c r="EV78" s="223"/>
      <c r="EW78" s="223"/>
      <c r="EX78" s="223"/>
      <c r="EY78" s="223"/>
      <c r="EZ78" s="223"/>
      <c r="FA78" s="224"/>
      <c r="FB78" s="222">
        <v>35</v>
      </c>
      <c r="FC78" s="223"/>
      <c r="FD78" s="223"/>
      <c r="FE78" s="223"/>
      <c r="FF78" s="223"/>
      <c r="FG78" s="223"/>
      <c r="FH78" s="223"/>
      <c r="FI78" s="223"/>
      <c r="FJ78" s="223"/>
      <c r="FK78" s="224"/>
    </row>
    <row r="79" spans="1:167" ht="38.25" customHeight="1">
      <c r="A79" s="40"/>
      <c r="B79" s="252" t="s">
        <v>88</v>
      </c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3"/>
      <c r="AL79" s="259" t="s">
        <v>89</v>
      </c>
      <c r="AM79" s="260"/>
      <c r="AN79" s="260"/>
      <c r="AO79" s="260"/>
      <c r="AP79" s="260"/>
      <c r="AQ79" s="260"/>
      <c r="AR79" s="260"/>
      <c r="AS79" s="261"/>
      <c r="AT79" s="259"/>
      <c r="AU79" s="260"/>
      <c r="AV79" s="260"/>
      <c r="AW79" s="260"/>
      <c r="AX79" s="260"/>
      <c r="AY79" s="260"/>
      <c r="AZ79" s="260"/>
      <c r="BA79" s="260"/>
      <c r="BB79" s="260"/>
      <c r="BC79" s="260"/>
      <c r="BD79" s="261"/>
      <c r="BE79" s="219">
        <f>BE8+BE41+BE53</f>
        <v>20496</v>
      </c>
      <c r="BF79" s="220"/>
      <c r="BG79" s="220"/>
      <c r="BH79" s="220"/>
      <c r="BI79" s="220"/>
      <c r="BJ79" s="220"/>
      <c r="BK79" s="220"/>
      <c r="BL79" s="220"/>
      <c r="BM79" s="220"/>
      <c r="BN79" s="221"/>
      <c r="BO79" s="219">
        <f>BO8+BO41+BO53</f>
        <v>3974</v>
      </c>
      <c r="BP79" s="220"/>
      <c r="BQ79" s="220"/>
      <c r="BR79" s="220"/>
      <c r="BS79" s="220"/>
      <c r="BT79" s="220"/>
      <c r="BU79" s="220"/>
      <c r="BV79" s="220"/>
      <c r="BW79" s="221"/>
      <c r="BX79" s="219">
        <f>BX8+BX41+BX53</f>
        <v>1304</v>
      </c>
      <c r="BY79" s="220"/>
      <c r="BZ79" s="220"/>
      <c r="CA79" s="220"/>
      <c r="CB79" s="220"/>
      <c r="CC79" s="220"/>
      <c r="CD79" s="220"/>
      <c r="CE79" s="220"/>
      <c r="CF79" s="220"/>
      <c r="CG79" s="220"/>
      <c r="CH79" s="221"/>
      <c r="CI79" s="219">
        <f>CI8+CI41+CI53</f>
        <v>4025</v>
      </c>
      <c r="CJ79" s="220"/>
      <c r="CK79" s="220"/>
      <c r="CL79" s="220"/>
      <c r="CM79" s="220"/>
      <c r="CN79" s="220"/>
      <c r="CO79" s="221"/>
      <c r="CP79" s="219">
        <f>CP8+CP41+CP53</f>
        <v>3380</v>
      </c>
      <c r="CQ79" s="220"/>
      <c r="CR79" s="220"/>
      <c r="CS79" s="220"/>
      <c r="CT79" s="220"/>
      <c r="CU79" s="220"/>
      <c r="CV79" s="221"/>
      <c r="CW79" s="219">
        <f>CW8+CW41+CW53</f>
        <v>1774</v>
      </c>
      <c r="CX79" s="220"/>
      <c r="CY79" s="220"/>
      <c r="CZ79" s="220"/>
      <c r="DA79" s="220"/>
      <c r="DB79" s="220"/>
      <c r="DC79" s="221"/>
      <c r="DD79" s="219">
        <f>DD8+DD41</f>
        <v>1743</v>
      </c>
      <c r="DE79" s="220"/>
      <c r="DF79" s="220"/>
      <c r="DG79" s="220"/>
      <c r="DH79" s="220"/>
      <c r="DI79" s="220"/>
      <c r="DJ79" s="221"/>
      <c r="DK79" s="219">
        <f>DK8+DK41</f>
        <v>456</v>
      </c>
      <c r="DL79" s="220"/>
      <c r="DM79" s="220"/>
      <c r="DN79" s="220"/>
      <c r="DO79" s="220"/>
      <c r="DP79" s="220"/>
      <c r="DQ79" s="221"/>
      <c r="DR79" s="219">
        <v>0</v>
      </c>
      <c r="DS79" s="220"/>
      <c r="DT79" s="220"/>
      <c r="DU79" s="220"/>
      <c r="DV79" s="220"/>
      <c r="DW79" s="220"/>
      <c r="DX79" s="221"/>
      <c r="DY79" s="219">
        <v>0</v>
      </c>
      <c r="DZ79" s="220"/>
      <c r="EA79" s="220"/>
      <c r="EB79" s="220"/>
      <c r="EC79" s="220"/>
      <c r="ED79" s="220"/>
      <c r="EE79" s="221"/>
      <c r="EF79" s="219">
        <f>SUM(CI79:DQ79)</f>
        <v>11378</v>
      </c>
      <c r="EG79" s="220"/>
      <c r="EH79" s="220"/>
      <c r="EI79" s="220"/>
      <c r="EJ79" s="220"/>
      <c r="EK79" s="220"/>
      <c r="EL79" s="220"/>
      <c r="EM79" s="220"/>
      <c r="EN79" s="220"/>
      <c r="EO79" s="220"/>
      <c r="EP79" s="221"/>
      <c r="EQ79" s="219">
        <f>EQ8+EQ41+EQ53</f>
        <v>4522</v>
      </c>
      <c r="ER79" s="220"/>
      <c r="ES79" s="220"/>
      <c r="ET79" s="220"/>
      <c r="EU79" s="220"/>
      <c r="EV79" s="220"/>
      <c r="EW79" s="220"/>
      <c r="EX79" s="220"/>
      <c r="EY79" s="220"/>
      <c r="EZ79" s="220"/>
      <c r="FA79" s="221"/>
      <c r="FB79" s="219">
        <f>FB8+FB41+FB53</f>
        <v>5960</v>
      </c>
      <c r="FC79" s="220"/>
      <c r="FD79" s="220"/>
      <c r="FE79" s="220"/>
      <c r="FF79" s="220"/>
      <c r="FG79" s="220"/>
      <c r="FH79" s="220"/>
      <c r="FI79" s="220"/>
      <c r="FJ79" s="220"/>
      <c r="FK79" s="221"/>
    </row>
    <row r="80" spans="1:167" ht="66" customHeight="1">
      <c r="A80" s="40"/>
      <c r="B80" s="265" t="s">
        <v>91</v>
      </c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6"/>
      <c r="AL80" s="177" t="s">
        <v>90</v>
      </c>
      <c r="AM80" s="178"/>
      <c r="AN80" s="178"/>
      <c r="AO80" s="178"/>
      <c r="AP80" s="178"/>
      <c r="AQ80" s="178"/>
      <c r="AR80" s="178"/>
      <c r="AS80" s="179"/>
      <c r="AT80" s="177" t="s">
        <v>80</v>
      </c>
      <c r="AU80" s="178"/>
      <c r="AV80" s="178"/>
      <c r="AW80" s="178"/>
      <c r="AX80" s="178"/>
      <c r="AY80" s="178"/>
      <c r="AZ80" s="178"/>
      <c r="BA80" s="178"/>
      <c r="BB80" s="178"/>
      <c r="BC80" s="178"/>
      <c r="BD80" s="179"/>
      <c r="BE80" s="180" t="s">
        <v>81</v>
      </c>
      <c r="BF80" s="181"/>
      <c r="BG80" s="181"/>
      <c r="BH80" s="181"/>
      <c r="BI80" s="181"/>
      <c r="BJ80" s="181"/>
      <c r="BK80" s="181"/>
      <c r="BL80" s="181"/>
      <c r="BM80" s="181"/>
      <c r="BN80" s="182"/>
      <c r="BO80" s="180" t="s">
        <v>81</v>
      </c>
      <c r="BP80" s="181"/>
      <c r="BQ80" s="181"/>
      <c r="BR80" s="181"/>
      <c r="BS80" s="181"/>
      <c r="BT80" s="181"/>
      <c r="BU80" s="181"/>
      <c r="BV80" s="181"/>
      <c r="BW80" s="182"/>
      <c r="BX80" s="180" t="s">
        <v>81</v>
      </c>
      <c r="BY80" s="181"/>
      <c r="BZ80" s="181"/>
      <c r="CA80" s="181"/>
      <c r="CB80" s="181"/>
      <c r="CC80" s="181"/>
      <c r="CD80" s="181"/>
      <c r="CE80" s="181"/>
      <c r="CF80" s="181"/>
      <c r="CG80" s="181"/>
      <c r="CH80" s="182"/>
      <c r="CI80" s="180">
        <v>18</v>
      </c>
      <c r="CJ80" s="181"/>
      <c r="CK80" s="181"/>
      <c r="CL80" s="181"/>
      <c r="CM80" s="181"/>
      <c r="CN80" s="181"/>
      <c r="CO80" s="182"/>
      <c r="CP80" s="180">
        <v>15</v>
      </c>
      <c r="CQ80" s="181"/>
      <c r="CR80" s="181"/>
      <c r="CS80" s="181"/>
      <c r="CT80" s="181"/>
      <c r="CU80" s="181"/>
      <c r="CV80" s="182"/>
      <c r="CW80" s="180">
        <v>20</v>
      </c>
      <c r="CX80" s="181"/>
      <c r="CY80" s="181"/>
      <c r="CZ80" s="181"/>
      <c r="DA80" s="181"/>
      <c r="DB80" s="181"/>
      <c r="DC80" s="182"/>
      <c r="DD80" s="214">
        <v>7</v>
      </c>
      <c r="DE80" s="215"/>
      <c r="DF80" s="215"/>
      <c r="DG80" s="215"/>
      <c r="DH80" s="215"/>
      <c r="DI80" s="215"/>
      <c r="DJ80" s="216"/>
      <c r="DK80" s="180" t="s">
        <v>81</v>
      </c>
      <c r="DL80" s="181"/>
      <c r="DM80" s="181"/>
      <c r="DN80" s="181"/>
      <c r="DO80" s="181"/>
      <c r="DP80" s="181"/>
      <c r="DQ80" s="182"/>
      <c r="DR80" s="180" t="s">
        <v>81</v>
      </c>
      <c r="DS80" s="181"/>
      <c r="DT80" s="181"/>
      <c r="DU80" s="181"/>
      <c r="DV80" s="181"/>
      <c r="DW80" s="181"/>
      <c r="DX80" s="182"/>
      <c r="DY80" s="180" t="s">
        <v>81</v>
      </c>
      <c r="DZ80" s="181"/>
      <c r="EA80" s="181"/>
      <c r="EB80" s="181"/>
      <c r="EC80" s="181"/>
      <c r="ED80" s="181"/>
      <c r="EE80" s="182"/>
      <c r="EF80" s="180">
        <f>SUM(CI80:DJ80)</f>
        <v>60</v>
      </c>
      <c r="EG80" s="181"/>
      <c r="EH80" s="181"/>
      <c r="EI80" s="181"/>
      <c r="EJ80" s="181"/>
      <c r="EK80" s="181"/>
      <c r="EL80" s="181"/>
      <c r="EM80" s="181"/>
      <c r="EN80" s="181"/>
      <c r="EO80" s="181"/>
      <c r="EP80" s="182"/>
      <c r="EQ80" s="180" t="s">
        <v>81</v>
      </c>
      <c r="ER80" s="181"/>
      <c r="ES80" s="181"/>
      <c r="ET80" s="181"/>
      <c r="EU80" s="181"/>
      <c r="EV80" s="181"/>
      <c r="EW80" s="181"/>
      <c r="EX80" s="181"/>
      <c r="EY80" s="181"/>
      <c r="EZ80" s="181"/>
      <c r="FA80" s="182"/>
      <c r="FB80" s="180" t="s">
        <v>81</v>
      </c>
      <c r="FC80" s="181"/>
      <c r="FD80" s="181"/>
      <c r="FE80" s="181"/>
      <c r="FF80" s="181"/>
      <c r="FG80" s="181"/>
      <c r="FH80" s="181"/>
      <c r="FI80" s="181"/>
      <c r="FJ80" s="181"/>
      <c r="FK80" s="182"/>
    </row>
    <row r="81" spans="1:167" ht="24.75" customHeight="1">
      <c r="A81" s="40"/>
      <c r="B81" s="265" t="s">
        <v>93</v>
      </c>
      <c r="C81" s="265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265"/>
      <c r="T81" s="265"/>
      <c r="U81" s="265"/>
      <c r="V81" s="265"/>
      <c r="W81" s="265"/>
      <c r="X81" s="265"/>
      <c r="Y81" s="265"/>
      <c r="Z81" s="265"/>
      <c r="AA81" s="265"/>
      <c r="AB81" s="265"/>
      <c r="AC81" s="265"/>
      <c r="AD81" s="265"/>
      <c r="AE81" s="265"/>
      <c r="AF81" s="265"/>
      <c r="AG81" s="265"/>
      <c r="AH81" s="265"/>
      <c r="AI81" s="265"/>
      <c r="AJ81" s="265"/>
      <c r="AK81" s="266"/>
      <c r="AL81" s="177" t="s">
        <v>92</v>
      </c>
      <c r="AM81" s="178"/>
      <c r="AN81" s="178"/>
      <c r="AO81" s="178"/>
      <c r="AP81" s="178"/>
      <c r="AQ81" s="178"/>
      <c r="AR81" s="178"/>
      <c r="AS81" s="179"/>
      <c r="AT81" s="177" t="s">
        <v>80</v>
      </c>
      <c r="AU81" s="178"/>
      <c r="AV81" s="178"/>
      <c r="AW81" s="178"/>
      <c r="AX81" s="178"/>
      <c r="AY81" s="178"/>
      <c r="AZ81" s="178"/>
      <c r="BA81" s="178"/>
      <c r="BB81" s="178"/>
      <c r="BC81" s="178"/>
      <c r="BD81" s="179"/>
      <c r="BE81" s="180" t="s">
        <v>81</v>
      </c>
      <c r="BF81" s="181"/>
      <c r="BG81" s="181"/>
      <c r="BH81" s="181"/>
      <c r="BI81" s="181"/>
      <c r="BJ81" s="181"/>
      <c r="BK81" s="181"/>
      <c r="BL81" s="181"/>
      <c r="BM81" s="181"/>
      <c r="BN81" s="182"/>
      <c r="BO81" s="180" t="s">
        <v>81</v>
      </c>
      <c r="BP81" s="181"/>
      <c r="BQ81" s="181"/>
      <c r="BR81" s="181"/>
      <c r="BS81" s="181"/>
      <c r="BT81" s="181"/>
      <c r="BU81" s="181"/>
      <c r="BV81" s="181"/>
      <c r="BW81" s="182"/>
      <c r="BX81" s="180" t="s">
        <v>81</v>
      </c>
      <c r="BY81" s="181"/>
      <c r="BZ81" s="181"/>
      <c r="CA81" s="181"/>
      <c r="CB81" s="181"/>
      <c r="CC81" s="181"/>
      <c r="CD81" s="181"/>
      <c r="CE81" s="181"/>
      <c r="CF81" s="181"/>
      <c r="CG81" s="181"/>
      <c r="CH81" s="182"/>
      <c r="CI81" s="180">
        <v>4</v>
      </c>
      <c r="CJ81" s="181"/>
      <c r="CK81" s="181"/>
      <c r="CL81" s="181"/>
      <c r="CM81" s="181"/>
      <c r="CN81" s="181"/>
      <c r="CO81" s="182"/>
      <c r="CP81" s="180">
        <v>5</v>
      </c>
      <c r="CQ81" s="181"/>
      <c r="CR81" s="181"/>
      <c r="CS81" s="181"/>
      <c r="CT81" s="181"/>
      <c r="CU81" s="181"/>
      <c r="CV81" s="182"/>
      <c r="CW81" s="180">
        <v>7</v>
      </c>
      <c r="CX81" s="181"/>
      <c r="CY81" s="181"/>
      <c r="CZ81" s="181"/>
      <c r="DA81" s="181"/>
      <c r="DB81" s="181"/>
      <c r="DC81" s="182"/>
      <c r="DD81" s="180">
        <v>9</v>
      </c>
      <c r="DE81" s="181"/>
      <c r="DF81" s="181"/>
      <c r="DG81" s="181"/>
      <c r="DH81" s="181"/>
      <c r="DI81" s="181"/>
      <c r="DJ81" s="182"/>
      <c r="DK81" s="214">
        <v>3</v>
      </c>
      <c r="DL81" s="215"/>
      <c r="DM81" s="215"/>
      <c r="DN81" s="215"/>
      <c r="DO81" s="215"/>
      <c r="DP81" s="215"/>
      <c r="DQ81" s="216"/>
      <c r="DR81" s="180">
        <v>0</v>
      </c>
      <c r="DS81" s="181"/>
      <c r="DT81" s="181"/>
      <c r="DU81" s="181"/>
      <c r="DV81" s="181"/>
      <c r="DW81" s="181"/>
      <c r="DX81" s="182"/>
      <c r="DY81" s="180">
        <v>0</v>
      </c>
      <c r="DZ81" s="181"/>
      <c r="EA81" s="181"/>
      <c r="EB81" s="181"/>
      <c r="EC81" s="181"/>
      <c r="ED81" s="181"/>
      <c r="EE81" s="182"/>
      <c r="EF81" s="180">
        <f>SUM(CI81:DQ81)</f>
        <v>28</v>
      </c>
      <c r="EG81" s="181"/>
      <c r="EH81" s="181"/>
      <c r="EI81" s="181"/>
      <c r="EJ81" s="181"/>
      <c r="EK81" s="181"/>
      <c r="EL81" s="181"/>
      <c r="EM81" s="181"/>
      <c r="EN81" s="181"/>
      <c r="EO81" s="181"/>
      <c r="EP81" s="182"/>
      <c r="EQ81" s="180" t="s">
        <v>81</v>
      </c>
      <c r="ER81" s="181"/>
      <c r="ES81" s="181"/>
      <c r="ET81" s="181"/>
      <c r="EU81" s="181"/>
      <c r="EV81" s="181"/>
      <c r="EW81" s="181"/>
      <c r="EX81" s="181"/>
      <c r="EY81" s="181"/>
      <c r="EZ81" s="181"/>
      <c r="FA81" s="182"/>
      <c r="FB81" s="180" t="s">
        <v>81</v>
      </c>
      <c r="FC81" s="181"/>
      <c r="FD81" s="181"/>
      <c r="FE81" s="181"/>
      <c r="FF81" s="181"/>
      <c r="FG81" s="181"/>
      <c r="FH81" s="181"/>
      <c r="FI81" s="181"/>
      <c r="FJ81" s="181"/>
      <c r="FK81" s="182"/>
    </row>
    <row r="82" spans="1:167" ht="12" customHeight="1">
      <c r="A82" s="40"/>
      <c r="B82" s="265" t="s">
        <v>94</v>
      </c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5"/>
      <c r="W82" s="265"/>
      <c r="X82" s="265"/>
      <c r="Y82" s="265"/>
      <c r="Z82" s="265"/>
      <c r="AA82" s="265"/>
      <c r="AB82" s="265"/>
      <c r="AC82" s="265"/>
      <c r="AD82" s="265"/>
      <c r="AE82" s="265"/>
      <c r="AF82" s="265"/>
      <c r="AG82" s="265"/>
      <c r="AH82" s="265"/>
      <c r="AI82" s="265"/>
      <c r="AJ82" s="265"/>
      <c r="AK82" s="266"/>
      <c r="AL82" s="177" t="s">
        <v>95</v>
      </c>
      <c r="AM82" s="178"/>
      <c r="AN82" s="178"/>
      <c r="AO82" s="178"/>
      <c r="AP82" s="178"/>
      <c r="AQ82" s="178"/>
      <c r="AR82" s="178"/>
      <c r="AS82" s="179"/>
      <c r="AT82" s="177" t="s">
        <v>80</v>
      </c>
      <c r="AU82" s="178"/>
      <c r="AV82" s="178"/>
      <c r="AW82" s="178"/>
      <c r="AX82" s="178"/>
      <c r="AY82" s="178"/>
      <c r="AZ82" s="178"/>
      <c r="BA82" s="178"/>
      <c r="BB82" s="178"/>
      <c r="BC82" s="178"/>
      <c r="BD82" s="179"/>
      <c r="BE82" s="180" t="s">
        <v>81</v>
      </c>
      <c r="BF82" s="181"/>
      <c r="BG82" s="181"/>
      <c r="BH82" s="181"/>
      <c r="BI82" s="181"/>
      <c r="BJ82" s="181"/>
      <c r="BK82" s="181"/>
      <c r="BL82" s="181"/>
      <c r="BM82" s="181"/>
      <c r="BN82" s="182"/>
      <c r="BO82" s="180" t="s">
        <v>81</v>
      </c>
      <c r="BP82" s="181"/>
      <c r="BQ82" s="181"/>
      <c r="BR82" s="181"/>
      <c r="BS82" s="181"/>
      <c r="BT82" s="181"/>
      <c r="BU82" s="181"/>
      <c r="BV82" s="181"/>
      <c r="BW82" s="182"/>
      <c r="BX82" s="180" t="s">
        <v>81</v>
      </c>
      <c r="BY82" s="181"/>
      <c r="BZ82" s="181"/>
      <c r="CA82" s="181"/>
      <c r="CB82" s="181"/>
      <c r="CC82" s="181"/>
      <c r="CD82" s="181"/>
      <c r="CE82" s="181"/>
      <c r="CF82" s="181"/>
      <c r="CG82" s="181"/>
      <c r="CH82" s="182"/>
      <c r="CI82" s="180">
        <v>24</v>
      </c>
      <c r="CJ82" s="181"/>
      <c r="CK82" s="181"/>
      <c r="CL82" s="181"/>
      <c r="CM82" s="181"/>
      <c r="CN82" s="181"/>
      <c r="CO82" s="182"/>
      <c r="CP82" s="214">
        <v>25</v>
      </c>
      <c r="CQ82" s="215"/>
      <c r="CR82" s="215"/>
      <c r="CS82" s="215"/>
      <c r="CT82" s="215"/>
      <c r="CU82" s="215"/>
      <c r="CV82" s="216"/>
      <c r="CW82" s="180">
        <v>0</v>
      </c>
      <c r="CX82" s="181"/>
      <c r="CY82" s="181"/>
      <c r="CZ82" s="181"/>
      <c r="DA82" s="181"/>
      <c r="DB82" s="181"/>
      <c r="DC82" s="182"/>
      <c r="DD82" s="180" t="s">
        <v>81</v>
      </c>
      <c r="DE82" s="181"/>
      <c r="DF82" s="181"/>
      <c r="DG82" s="181"/>
      <c r="DH82" s="181"/>
      <c r="DI82" s="181"/>
      <c r="DJ82" s="182"/>
      <c r="DK82" s="180" t="s">
        <v>81</v>
      </c>
      <c r="DL82" s="181"/>
      <c r="DM82" s="181"/>
      <c r="DN82" s="181"/>
      <c r="DO82" s="181"/>
      <c r="DP82" s="181"/>
      <c r="DQ82" s="182"/>
      <c r="DR82" s="180" t="s">
        <v>81</v>
      </c>
      <c r="DS82" s="181"/>
      <c r="DT82" s="181"/>
      <c r="DU82" s="181"/>
      <c r="DV82" s="181"/>
      <c r="DW82" s="181"/>
      <c r="DX82" s="182"/>
      <c r="DY82" s="180" t="s">
        <v>81</v>
      </c>
      <c r="DZ82" s="181"/>
      <c r="EA82" s="181"/>
      <c r="EB82" s="181"/>
      <c r="EC82" s="181"/>
      <c r="ED82" s="181"/>
      <c r="EE82" s="182"/>
      <c r="EF82" s="180">
        <f>SUM(CI82:DC82)</f>
        <v>49</v>
      </c>
      <c r="EG82" s="181"/>
      <c r="EH82" s="181"/>
      <c r="EI82" s="181"/>
      <c r="EJ82" s="181"/>
      <c r="EK82" s="181"/>
      <c r="EL82" s="181"/>
      <c r="EM82" s="181"/>
      <c r="EN82" s="181"/>
      <c r="EO82" s="181"/>
      <c r="EP82" s="182"/>
      <c r="EQ82" s="180" t="s">
        <v>81</v>
      </c>
      <c r="ER82" s="181"/>
      <c r="ES82" s="181"/>
      <c r="ET82" s="181"/>
      <c r="EU82" s="181"/>
      <c r="EV82" s="181"/>
      <c r="EW82" s="181"/>
      <c r="EX82" s="181"/>
      <c r="EY82" s="181"/>
      <c r="EZ82" s="181"/>
      <c r="FA82" s="182"/>
      <c r="FB82" s="180" t="s">
        <v>81</v>
      </c>
      <c r="FC82" s="181"/>
      <c r="FD82" s="181"/>
      <c r="FE82" s="181"/>
      <c r="FF82" s="181"/>
      <c r="FG82" s="181"/>
      <c r="FH82" s="181"/>
      <c r="FI82" s="181"/>
      <c r="FJ82" s="181"/>
      <c r="FK82" s="182"/>
    </row>
    <row r="83" ht="1.5" customHeight="1"/>
    <row r="84" ht="12" customHeight="1">
      <c r="FK84" s="41" t="s">
        <v>96</v>
      </c>
    </row>
    <row r="85" ht="11.25" customHeight="1">
      <c r="FK85" s="41" t="s">
        <v>97</v>
      </c>
    </row>
    <row r="86" spans="1:167" ht="12" customHeight="1">
      <c r="A86" s="198" t="s">
        <v>98</v>
      </c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200"/>
      <c r="AL86" s="198" t="s">
        <v>35</v>
      </c>
      <c r="AM86" s="201"/>
      <c r="AN86" s="201"/>
      <c r="AO86" s="201"/>
      <c r="AP86" s="201"/>
      <c r="AQ86" s="201"/>
      <c r="AR86" s="202"/>
      <c r="AS86" s="198" t="s">
        <v>125</v>
      </c>
      <c r="AT86" s="199"/>
      <c r="AU86" s="199"/>
      <c r="AV86" s="199"/>
      <c r="AW86" s="199"/>
      <c r="AX86" s="199"/>
      <c r="AY86" s="199"/>
      <c r="AZ86" s="199"/>
      <c r="BA86" s="199"/>
      <c r="BB86" s="199"/>
      <c r="BC86" s="200"/>
      <c r="BD86" s="24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52" t="s">
        <v>101</v>
      </c>
      <c r="CH86" s="217" t="s">
        <v>95</v>
      </c>
      <c r="CI86" s="217"/>
      <c r="CJ86" s="217"/>
      <c r="CK86" s="225" t="s">
        <v>102</v>
      </c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17" t="s">
        <v>143</v>
      </c>
      <c r="CY86" s="217"/>
      <c r="CZ86" s="217"/>
      <c r="DA86" s="26" t="s">
        <v>9</v>
      </c>
      <c r="DB86" s="26"/>
      <c r="DC86" s="28"/>
      <c r="DD86" s="198" t="s">
        <v>104</v>
      </c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200"/>
      <c r="DR86" s="206" t="s">
        <v>106</v>
      </c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8"/>
      <c r="EU86" s="198" t="s">
        <v>107</v>
      </c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  <c r="FI86" s="199"/>
      <c r="FJ86" s="199"/>
      <c r="FK86" s="200"/>
    </row>
    <row r="87" spans="1:167" ht="3" customHeight="1">
      <c r="A87" s="129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23"/>
      <c r="AL87" s="143"/>
      <c r="AM87" s="144"/>
      <c r="AN87" s="144"/>
      <c r="AO87" s="144"/>
      <c r="AP87" s="144"/>
      <c r="AQ87" s="144"/>
      <c r="AR87" s="145"/>
      <c r="AS87" s="129"/>
      <c r="AT87" s="130"/>
      <c r="AU87" s="130"/>
      <c r="AV87" s="130"/>
      <c r="AW87" s="130"/>
      <c r="AX87" s="130"/>
      <c r="AY87" s="130"/>
      <c r="AZ87" s="130"/>
      <c r="BA87" s="130"/>
      <c r="BB87" s="130"/>
      <c r="BC87" s="123"/>
      <c r="BD87" s="29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1"/>
      <c r="DD87" s="129"/>
      <c r="DE87" s="130"/>
      <c r="DF87" s="130"/>
      <c r="DG87" s="130"/>
      <c r="DH87" s="130"/>
      <c r="DI87" s="130"/>
      <c r="DJ87" s="130"/>
      <c r="DK87" s="130"/>
      <c r="DL87" s="130"/>
      <c r="DM87" s="130"/>
      <c r="DN87" s="130"/>
      <c r="DO87" s="130"/>
      <c r="DP87" s="130"/>
      <c r="DQ87" s="123"/>
      <c r="DR87" s="29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1"/>
      <c r="EU87" s="129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23"/>
    </row>
    <row r="88" spans="1:167" ht="12.75" customHeight="1">
      <c r="A88" s="129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23"/>
      <c r="AL88" s="143"/>
      <c r="AM88" s="144"/>
      <c r="AN88" s="144"/>
      <c r="AO88" s="144"/>
      <c r="AP88" s="144"/>
      <c r="AQ88" s="144"/>
      <c r="AR88" s="145"/>
      <c r="AS88" s="129"/>
      <c r="AT88" s="130"/>
      <c r="AU88" s="130"/>
      <c r="AV88" s="130"/>
      <c r="AW88" s="130"/>
      <c r="AX88" s="130"/>
      <c r="AY88" s="130"/>
      <c r="AZ88" s="130"/>
      <c r="BA88" s="130"/>
      <c r="BB88" s="130"/>
      <c r="BC88" s="123"/>
      <c r="BD88" s="198" t="s">
        <v>103</v>
      </c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200"/>
      <c r="BS88" s="198" t="s">
        <v>99</v>
      </c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200"/>
      <c r="CH88" s="129" t="s">
        <v>100</v>
      </c>
      <c r="CI88" s="130"/>
      <c r="CJ88" s="130"/>
      <c r="CK88" s="130"/>
      <c r="CL88" s="130"/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23"/>
      <c r="DD88" s="129"/>
      <c r="DE88" s="130"/>
      <c r="DF88" s="130"/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23"/>
      <c r="DR88" s="198" t="s">
        <v>105</v>
      </c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200"/>
      <c r="EG88" s="198" t="s">
        <v>62</v>
      </c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200"/>
      <c r="EU88" s="129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23"/>
    </row>
    <row r="89" spans="1:167" ht="12.75">
      <c r="A89" s="129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23"/>
      <c r="AL89" s="143"/>
      <c r="AM89" s="144"/>
      <c r="AN89" s="144"/>
      <c r="AO89" s="144"/>
      <c r="AP89" s="144"/>
      <c r="AQ89" s="144"/>
      <c r="AR89" s="145"/>
      <c r="AS89" s="129"/>
      <c r="AT89" s="130"/>
      <c r="AU89" s="130"/>
      <c r="AV89" s="130"/>
      <c r="AW89" s="130"/>
      <c r="AX89" s="130"/>
      <c r="AY89" s="130"/>
      <c r="AZ89" s="130"/>
      <c r="BA89" s="130"/>
      <c r="BB89" s="130"/>
      <c r="BC89" s="123"/>
      <c r="BD89" s="129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23"/>
      <c r="BS89" s="129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23"/>
      <c r="CH89" s="129"/>
      <c r="CI89" s="130"/>
      <c r="CJ89" s="130"/>
      <c r="CK89" s="130"/>
      <c r="CL89" s="130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23"/>
      <c r="DD89" s="129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23"/>
      <c r="DR89" s="129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23"/>
      <c r="EG89" s="129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23"/>
      <c r="EU89" s="46"/>
      <c r="EV89" s="47"/>
      <c r="EW89" s="47"/>
      <c r="EX89" s="47"/>
      <c r="EY89" s="47"/>
      <c r="EZ89" s="47"/>
      <c r="FA89" s="47"/>
      <c r="FB89" s="47"/>
      <c r="FC89" s="47"/>
      <c r="FD89" s="47"/>
      <c r="FE89" s="53" t="s">
        <v>108</v>
      </c>
      <c r="FF89" s="218" t="s">
        <v>143</v>
      </c>
      <c r="FG89" s="218"/>
      <c r="FH89" s="218"/>
      <c r="FI89" s="47" t="s">
        <v>9</v>
      </c>
      <c r="FJ89" s="47"/>
      <c r="FK89" s="48"/>
    </row>
    <row r="90" spans="1:167" ht="12.75">
      <c r="A90" s="129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23"/>
      <c r="AL90" s="143"/>
      <c r="AM90" s="144"/>
      <c r="AN90" s="144"/>
      <c r="AO90" s="144"/>
      <c r="AP90" s="144"/>
      <c r="AQ90" s="144"/>
      <c r="AR90" s="145"/>
      <c r="AS90" s="129"/>
      <c r="AT90" s="130"/>
      <c r="AU90" s="130"/>
      <c r="AV90" s="130"/>
      <c r="AW90" s="130"/>
      <c r="AX90" s="130"/>
      <c r="AY90" s="130"/>
      <c r="AZ90" s="130"/>
      <c r="BA90" s="130"/>
      <c r="BB90" s="130"/>
      <c r="BC90" s="123"/>
      <c r="BD90" s="129"/>
      <c r="BE90" s="130"/>
      <c r="BF90" s="130"/>
      <c r="BG90" s="130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23"/>
      <c r="BS90" s="129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23"/>
      <c r="CH90" s="129"/>
      <c r="CI90" s="130"/>
      <c r="CJ90" s="130"/>
      <c r="CK90" s="130"/>
      <c r="CL90" s="130"/>
      <c r="CM90" s="130"/>
      <c r="CN90" s="130"/>
      <c r="CO90" s="130"/>
      <c r="CP90" s="130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23"/>
      <c r="DD90" s="129"/>
      <c r="DE90" s="130"/>
      <c r="DF90" s="130"/>
      <c r="DG90" s="130"/>
      <c r="DH90" s="130"/>
      <c r="DI90" s="130"/>
      <c r="DJ90" s="130"/>
      <c r="DK90" s="130"/>
      <c r="DL90" s="130"/>
      <c r="DM90" s="130"/>
      <c r="DN90" s="130"/>
      <c r="DO90" s="130"/>
      <c r="DP90" s="130"/>
      <c r="DQ90" s="123"/>
      <c r="DR90" s="129"/>
      <c r="DS90" s="130"/>
      <c r="DT90" s="130"/>
      <c r="DU90" s="130"/>
      <c r="DV90" s="130"/>
      <c r="DW90" s="130"/>
      <c r="DX90" s="130"/>
      <c r="DY90" s="130"/>
      <c r="DZ90" s="130"/>
      <c r="EA90" s="130"/>
      <c r="EB90" s="130"/>
      <c r="EC90" s="130"/>
      <c r="ED90" s="130"/>
      <c r="EE90" s="130"/>
      <c r="EF90" s="123"/>
      <c r="EG90" s="129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23"/>
      <c r="EU90" s="46"/>
      <c r="EV90" s="47"/>
      <c r="EW90" s="47"/>
      <c r="EX90" s="47"/>
      <c r="EY90" s="47"/>
      <c r="EZ90" s="47"/>
      <c r="FA90" s="47"/>
      <c r="FB90" s="47"/>
      <c r="FC90" s="47"/>
      <c r="FD90" s="47"/>
      <c r="FE90" s="53" t="s">
        <v>109</v>
      </c>
      <c r="FF90" s="218" t="s">
        <v>144</v>
      </c>
      <c r="FG90" s="218"/>
      <c r="FH90" s="218"/>
      <c r="FI90" s="47" t="s">
        <v>9</v>
      </c>
      <c r="FJ90" s="47"/>
      <c r="FK90" s="48"/>
    </row>
    <row r="91" spans="1:167" ht="55.5" customHeight="1">
      <c r="A91" s="124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6"/>
      <c r="AL91" s="203"/>
      <c r="AM91" s="204"/>
      <c r="AN91" s="204"/>
      <c r="AO91" s="204"/>
      <c r="AP91" s="204"/>
      <c r="AQ91" s="204"/>
      <c r="AR91" s="205"/>
      <c r="AS91" s="124"/>
      <c r="AT91" s="125"/>
      <c r="AU91" s="125"/>
      <c r="AV91" s="125"/>
      <c r="AW91" s="125"/>
      <c r="AX91" s="125"/>
      <c r="AY91" s="125"/>
      <c r="AZ91" s="125"/>
      <c r="BA91" s="125"/>
      <c r="BB91" s="125"/>
      <c r="BC91" s="126"/>
      <c r="BD91" s="124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6"/>
      <c r="BS91" s="124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6"/>
      <c r="CH91" s="124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6"/>
      <c r="DD91" s="124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6"/>
      <c r="DR91" s="124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6"/>
      <c r="EG91" s="124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6"/>
      <c r="EU91" s="29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1"/>
    </row>
    <row r="92" spans="1:167" ht="12" customHeight="1">
      <c r="A92" s="180">
        <v>1</v>
      </c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2"/>
      <c r="AL92" s="180">
        <v>2</v>
      </c>
      <c r="AM92" s="181"/>
      <c r="AN92" s="181"/>
      <c r="AO92" s="181"/>
      <c r="AP92" s="181"/>
      <c r="AQ92" s="181"/>
      <c r="AR92" s="182"/>
      <c r="AS92" s="180">
        <v>3</v>
      </c>
      <c r="AT92" s="181"/>
      <c r="AU92" s="181"/>
      <c r="AV92" s="181"/>
      <c r="AW92" s="181"/>
      <c r="AX92" s="181"/>
      <c r="AY92" s="181"/>
      <c r="AZ92" s="181"/>
      <c r="BA92" s="181"/>
      <c r="BB92" s="181"/>
      <c r="BC92" s="182"/>
      <c r="BD92" s="180">
        <v>17</v>
      </c>
      <c r="BE92" s="181"/>
      <c r="BF92" s="181"/>
      <c r="BG92" s="181"/>
      <c r="BH92" s="181"/>
      <c r="BI92" s="181"/>
      <c r="BJ92" s="181"/>
      <c r="BK92" s="181"/>
      <c r="BL92" s="181"/>
      <c r="BM92" s="181"/>
      <c r="BN92" s="181"/>
      <c r="BO92" s="181"/>
      <c r="BP92" s="181"/>
      <c r="BQ92" s="181"/>
      <c r="BR92" s="182"/>
      <c r="BS92" s="180">
        <v>18</v>
      </c>
      <c r="BT92" s="181"/>
      <c r="BU92" s="181"/>
      <c r="BV92" s="181"/>
      <c r="BW92" s="181"/>
      <c r="BX92" s="181"/>
      <c r="BY92" s="181"/>
      <c r="BZ92" s="181"/>
      <c r="CA92" s="181"/>
      <c r="CB92" s="181"/>
      <c r="CC92" s="181"/>
      <c r="CD92" s="181"/>
      <c r="CE92" s="181"/>
      <c r="CF92" s="181"/>
      <c r="CG92" s="182"/>
      <c r="CH92" s="214">
        <v>19</v>
      </c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6"/>
      <c r="DD92" s="180">
        <v>20</v>
      </c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1"/>
      <c r="DP92" s="181"/>
      <c r="DQ92" s="182"/>
      <c r="DR92" s="180">
        <v>21</v>
      </c>
      <c r="DS92" s="181"/>
      <c r="DT92" s="181"/>
      <c r="DU92" s="181"/>
      <c r="DV92" s="181"/>
      <c r="DW92" s="181"/>
      <c r="DX92" s="181"/>
      <c r="DY92" s="181"/>
      <c r="DZ92" s="181"/>
      <c r="EA92" s="181"/>
      <c r="EB92" s="181"/>
      <c r="EC92" s="181"/>
      <c r="ED92" s="181"/>
      <c r="EE92" s="181"/>
      <c r="EF92" s="182"/>
      <c r="EG92" s="180">
        <v>22</v>
      </c>
      <c r="EH92" s="181"/>
      <c r="EI92" s="181"/>
      <c r="EJ92" s="181"/>
      <c r="EK92" s="181"/>
      <c r="EL92" s="181"/>
      <c r="EM92" s="181"/>
      <c r="EN92" s="181"/>
      <c r="EO92" s="181"/>
      <c r="EP92" s="181"/>
      <c r="EQ92" s="181"/>
      <c r="ER92" s="181"/>
      <c r="ES92" s="181"/>
      <c r="ET92" s="182"/>
      <c r="EU92" s="180">
        <v>23</v>
      </c>
      <c r="EV92" s="181"/>
      <c r="EW92" s="181"/>
      <c r="EX92" s="181"/>
      <c r="EY92" s="181"/>
      <c r="EZ92" s="181"/>
      <c r="FA92" s="181"/>
      <c r="FB92" s="181"/>
      <c r="FC92" s="181"/>
      <c r="FD92" s="181"/>
      <c r="FE92" s="181"/>
      <c r="FF92" s="181"/>
      <c r="FG92" s="181"/>
      <c r="FH92" s="181"/>
      <c r="FI92" s="181"/>
      <c r="FJ92" s="181"/>
      <c r="FK92" s="182"/>
    </row>
    <row r="93" spans="1:167" ht="12" customHeight="1">
      <c r="A93" s="40"/>
      <c r="B93" s="252" t="s">
        <v>78</v>
      </c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3"/>
      <c r="AL93" s="259" t="s">
        <v>42</v>
      </c>
      <c r="AM93" s="260"/>
      <c r="AN93" s="260"/>
      <c r="AO93" s="260"/>
      <c r="AP93" s="260"/>
      <c r="AQ93" s="260"/>
      <c r="AR93" s="261"/>
      <c r="AS93" s="259"/>
      <c r="AT93" s="260"/>
      <c r="AU93" s="260"/>
      <c r="AV93" s="260"/>
      <c r="AW93" s="260"/>
      <c r="AX93" s="260"/>
      <c r="AY93" s="260"/>
      <c r="AZ93" s="260"/>
      <c r="BA93" s="260"/>
      <c r="BB93" s="260"/>
      <c r="BC93" s="261"/>
      <c r="BD93" s="219">
        <f>SUM(BD94:BR114)</f>
        <v>17</v>
      </c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1"/>
      <c r="BS93" s="254">
        <v>949</v>
      </c>
      <c r="BT93" s="255"/>
      <c r="BU93" s="255"/>
      <c r="BV93" s="255"/>
      <c r="BW93" s="255"/>
      <c r="BX93" s="255"/>
      <c r="BY93" s="255"/>
      <c r="BZ93" s="255"/>
      <c r="CA93" s="255"/>
      <c r="CB93" s="255"/>
      <c r="CC93" s="255"/>
      <c r="CD93" s="255"/>
      <c r="CE93" s="255"/>
      <c r="CF93" s="255"/>
      <c r="CG93" s="256"/>
      <c r="CH93" s="254">
        <f>SUM(CH95:DC114)</f>
        <v>635</v>
      </c>
      <c r="CI93" s="255"/>
      <c r="CJ93" s="255"/>
      <c r="CK93" s="255"/>
      <c r="CL93" s="255"/>
      <c r="CM93" s="255"/>
      <c r="CN93" s="255"/>
      <c r="CO93" s="255"/>
      <c r="CP93" s="255"/>
      <c r="CQ93" s="255"/>
      <c r="CR93" s="255"/>
      <c r="CS93" s="255"/>
      <c r="CT93" s="255"/>
      <c r="CU93" s="255"/>
      <c r="CV93" s="255"/>
      <c r="CW93" s="255"/>
      <c r="CX93" s="255"/>
      <c r="CY93" s="255"/>
      <c r="CZ93" s="255"/>
      <c r="DA93" s="255"/>
      <c r="DB93" s="255"/>
      <c r="DC93" s="256"/>
      <c r="DD93" s="254">
        <v>949</v>
      </c>
      <c r="DE93" s="255"/>
      <c r="DF93" s="255"/>
      <c r="DG93" s="255"/>
      <c r="DH93" s="255"/>
      <c r="DI93" s="255"/>
      <c r="DJ93" s="255"/>
      <c r="DK93" s="255"/>
      <c r="DL93" s="255"/>
      <c r="DM93" s="255"/>
      <c r="DN93" s="255"/>
      <c r="DO93" s="255"/>
      <c r="DP93" s="255"/>
      <c r="DQ93" s="256"/>
      <c r="DR93" s="219">
        <f>SUM(DR95:EF114)</f>
        <v>436</v>
      </c>
      <c r="DS93" s="220"/>
      <c r="DT93" s="220"/>
      <c r="DU93" s="220"/>
      <c r="DV93" s="220"/>
      <c r="DW93" s="220"/>
      <c r="DX93" s="220"/>
      <c r="DY93" s="220"/>
      <c r="DZ93" s="220"/>
      <c r="EA93" s="220"/>
      <c r="EB93" s="220"/>
      <c r="EC93" s="220"/>
      <c r="ED93" s="220"/>
      <c r="EE93" s="220"/>
      <c r="EF93" s="221"/>
      <c r="EG93" s="219">
        <f>SUM(EG95:ET114)</f>
        <v>585</v>
      </c>
      <c r="EH93" s="220"/>
      <c r="EI93" s="220"/>
      <c r="EJ93" s="220"/>
      <c r="EK93" s="220"/>
      <c r="EL93" s="220"/>
      <c r="EM93" s="220"/>
      <c r="EN93" s="220"/>
      <c r="EO93" s="220"/>
      <c r="EP93" s="220"/>
      <c r="EQ93" s="220"/>
      <c r="ER93" s="220"/>
      <c r="ES93" s="220"/>
      <c r="ET93" s="221"/>
      <c r="EU93" s="219">
        <f>SUM(EU94:FK114)</f>
        <v>1207</v>
      </c>
      <c r="EV93" s="220"/>
      <c r="EW93" s="220"/>
      <c r="EX93" s="220"/>
      <c r="EY93" s="220"/>
      <c r="EZ93" s="220"/>
      <c r="FA93" s="220"/>
      <c r="FB93" s="220"/>
      <c r="FC93" s="220"/>
      <c r="FD93" s="220"/>
      <c r="FE93" s="220"/>
      <c r="FF93" s="220"/>
      <c r="FG93" s="220"/>
      <c r="FH93" s="220"/>
      <c r="FI93" s="220"/>
      <c r="FJ93" s="220"/>
      <c r="FK93" s="221"/>
    </row>
    <row r="94" spans="1:167" ht="12" customHeight="1">
      <c r="A94" s="24"/>
      <c r="B94" s="267" t="s">
        <v>82</v>
      </c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8"/>
      <c r="AL94" s="249"/>
      <c r="AM94" s="250"/>
      <c r="AN94" s="250"/>
      <c r="AO94" s="250"/>
      <c r="AP94" s="250"/>
      <c r="AQ94" s="250"/>
      <c r="AR94" s="251"/>
      <c r="AS94" s="249"/>
      <c r="AT94" s="250"/>
      <c r="AU94" s="250"/>
      <c r="AV94" s="250"/>
      <c r="AW94" s="250"/>
      <c r="AX94" s="250"/>
      <c r="AY94" s="250"/>
      <c r="AZ94" s="250"/>
      <c r="BA94" s="250"/>
      <c r="BB94" s="250"/>
      <c r="BC94" s="251"/>
      <c r="BD94" s="206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8"/>
      <c r="BS94" s="206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8"/>
      <c r="CH94" s="240"/>
      <c r="CI94" s="241"/>
      <c r="CJ94" s="241"/>
      <c r="CK94" s="241"/>
      <c r="CL94" s="241"/>
      <c r="CM94" s="241"/>
      <c r="CN94" s="241"/>
      <c r="CO94" s="241"/>
      <c r="CP94" s="241"/>
      <c r="CQ94" s="241"/>
      <c r="CR94" s="241"/>
      <c r="CS94" s="241"/>
      <c r="CT94" s="241"/>
      <c r="CU94" s="241"/>
      <c r="CV94" s="241"/>
      <c r="CW94" s="241"/>
      <c r="CX94" s="241"/>
      <c r="CY94" s="241"/>
      <c r="CZ94" s="241"/>
      <c r="DA94" s="241"/>
      <c r="DB94" s="241"/>
      <c r="DC94" s="242"/>
      <c r="DD94" s="206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8"/>
      <c r="DR94" s="206"/>
      <c r="DS94" s="207"/>
      <c r="DT94" s="207"/>
      <c r="DU94" s="207"/>
      <c r="DV94" s="207"/>
      <c r="DW94" s="207"/>
      <c r="DX94" s="207"/>
      <c r="DY94" s="207"/>
      <c r="DZ94" s="207"/>
      <c r="EA94" s="207"/>
      <c r="EB94" s="207"/>
      <c r="EC94" s="207"/>
      <c r="ED94" s="207"/>
      <c r="EE94" s="207"/>
      <c r="EF94" s="208"/>
      <c r="EG94" s="206"/>
      <c r="EH94" s="207"/>
      <c r="EI94" s="207"/>
      <c r="EJ94" s="207"/>
      <c r="EK94" s="207"/>
      <c r="EL94" s="207"/>
      <c r="EM94" s="207"/>
      <c r="EN94" s="207"/>
      <c r="EO94" s="207"/>
      <c r="EP94" s="207"/>
      <c r="EQ94" s="207"/>
      <c r="ER94" s="207"/>
      <c r="ES94" s="207"/>
      <c r="ET94" s="208"/>
      <c r="EU94" s="206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7"/>
      <c r="FK94" s="208"/>
    </row>
    <row r="95" spans="1:167" ht="12" customHeight="1">
      <c r="A95" s="29"/>
      <c r="B95" s="209" t="s">
        <v>608</v>
      </c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  <c r="AJ95" s="209"/>
      <c r="AK95" s="210"/>
      <c r="AL95" s="177"/>
      <c r="AM95" s="178"/>
      <c r="AN95" s="178"/>
      <c r="AO95" s="178"/>
      <c r="AP95" s="178"/>
      <c r="AQ95" s="178"/>
      <c r="AR95" s="179"/>
      <c r="AS95" s="177" t="s">
        <v>528</v>
      </c>
      <c r="AT95" s="178"/>
      <c r="AU95" s="178"/>
      <c r="AV95" s="178"/>
      <c r="AW95" s="178"/>
      <c r="AX95" s="178"/>
      <c r="AY95" s="178"/>
      <c r="AZ95" s="178"/>
      <c r="BA95" s="178"/>
      <c r="BB95" s="178"/>
      <c r="BC95" s="179"/>
      <c r="BD95" s="180">
        <v>0</v>
      </c>
      <c r="BE95" s="181"/>
      <c r="BF95" s="181"/>
      <c r="BG95" s="181"/>
      <c r="BH95" s="181"/>
      <c r="BI95" s="181"/>
      <c r="BJ95" s="181"/>
      <c r="BK95" s="181"/>
      <c r="BL95" s="181"/>
      <c r="BM95" s="181"/>
      <c r="BN95" s="181"/>
      <c r="BO95" s="181"/>
      <c r="BP95" s="181"/>
      <c r="BQ95" s="181"/>
      <c r="BR95" s="182"/>
      <c r="BS95" s="180">
        <v>19</v>
      </c>
      <c r="BT95" s="181"/>
      <c r="BU95" s="181"/>
      <c r="BV95" s="181"/>
      <c r="BW95" s="181"/>
      <c r="BX95" s="181"/>
      <c r="BY95" s="181"/>
      <c r="BZ95" s="181"/>
      <c r="CA95" s="181"/>
      <c r="CB95" s="181"/>
      <c r="CC95" s="181"/>
      <c r="CD95" s="181"/>
      <c r="CE95" s="181"/>
      <c r="CF95" s="181"/>
      <c r="CG95" s="182"/>
      <c r="CH95" s="214">
        <v>18</v>
      </c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6"/>
      <c r="DD95" s="180">
        <f aca="true" t="shared" si="3" ref="DD95:DD114">SUM(BD95:CG95)</f>
        <v>19</v>
      </c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  <c r="DP95" s="181"/>
      <c r="DQ95" s="182"/>
      <c r="DR95" s="180">
        <v>4</v>
      </c>
      <c r="DS95" s="181"/>
      <c r="DT95" s="181"/>
      <c r="DU95" s="181"/>
      <c r="DV95" s="181"/>
      <c r="DW95" s="181"/>
      <c r="DX95" s="181"/>
      <c r="DY95" s="181"/>
      <c r="DZ95" s="181"/>
      <c r="EA95" s="181"/>
      <c r="EB95" s="181"/>
      <c r="EC95" s="181"/>
      <c r="ED95" s="181"/>
      <c r="EE95" s="181"/>
      <c r="EF95" s="182"/>
      <c r="EG95" s="180">
        <v>12</v>
      </c>
      <c r="EH95" s="181"/>
      <c r="EI95" s="181"/>
      <c r="EJ95" s="181"/>
      <c r="EK95" s="181"/>
      <c r="EL95" s="181"/>
      <c r="EM95" s="181"/>
      <c r="EN95" s="181"/>
      <c r="EO95" s="181"/>
      <c r="EP95" s="181"/>
      <c r="EQ95" s="181"/>
      <c r="ER95" s="181"/>
      <c r="ES95" s="181"/>
      <c r="ET95" s="182"/>
      <c r="EU95" s="180">
        <v>43</v>
      </c>
      <c r="EV95" s="181"/>
      <c r="EW95" s="181"/>
      <c r="EX95" s="181"/>
      <c r="EY95" s="181"/>
      <c r="EZ95" s="181"/>
      <c r="FA95" s="181"/>
      <c r="FB95" s="181"/>
      <c r="FC95" s="181"/>
      <c r="FD95" s="181"/>
      <c r="FE95" s="181"/>
      <c r="FF95" s="181"/>
      <c r="FG95" s="181"/>
      <c r="FH95" s="181"/>
      <c r="FI95" s="181"/>
      <c r="FJ95" s="181"/>
      <c r="FK95" s="182"/>
    </row>
    <row r="96" spans="1:167" ht="12" customHeight="1">
      <c r="A96" s="29"/>
      <c r="B96" s="209" t="s">
        <v>552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10"/>
      <c r="AL96" s="177"/>
      <c r="AM96" s="178"/>
      <c r="AN96" s="178"/>
      <c r="AO96" s="178"/>
      <c r="AP96" s="178"/>
      <c r="AQ96" s="178"/>
      <c r="AR96" s="179"/>
      <c r="AS96" s="177" t="s">
        <v>560</v>
      </c>
      <c r="AT96" s="178"/>
      <c r="AU96" s="178"/>
      <c r="AV96" s="178"/>
      <c r="AW96" s="178"/>
      <c r="AX96" s="178"/>
      <c r="AY96" s="178"/>
      <c r="AZ96" s="178"/>
      <c r="BA96" s="178"/>
      <c r="BB96" s="178"/>
      <c r="BC96" s="179"/>
      <c r="BD96" s="180">
        <v>0</v>
      </c>
      <c r="BE96" s="181"/>
      <c r="BF96" s="181"/>
      <c r="BG96" s="181"/>
      <c r="BH96" s="181"/>
      <c r="BI96" s="181"/>
      <c r="BJ96" s="181"/>
      <c r="BK96" s="181"/>
      <c r="BL96" s="181"/>
      <c r="BM96" s="181"/>
      <c r="BN96" s="181"/>
      <c r="BO96" s="181"/>
      <c r="BP96" s="181"/>
      <c r="BQ96" s="181"/>
      <c r="BR96" s="182"/>
      <c r="BS96" s="180">
        <v>17</v>
      </c>
      <c r="BT96" s="181"/>
      <c r="BU96" s="181"/>
      <c r="BV96" s="181"/>
      <c r="BW96" s="181"/>
      <c r="BX96" s="181"/>
      <c r="BY96" s="181"/>
      <c r="BZ96" s="181"/>
      <c r="CA96" s="181"/>
      <c r="CB96" s="181"/>
      <c r="CC96" s="181"/>
      <c r="CD96" s="181"/>
      <c r="CE96" s="181"/>
      <c r="CF96" s="181"/>
      <c r="CG96" s="182"/>
      <c r="CH96" s="214">
        <v>14</v>
      </c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6"/>
      <c r="DD96" s="180">
        <f t="shared" si="3"/>
        <v>17</v>
      </c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  <c r="DP96" s="181"/>
      <c r="DQ96" s="182"/>
      <c r="DR96" s="180">
        <v>6</v>
      </c>
      <c r="DS96" s="181"/>
      <c r="DT96" s="181"/>
      <c r="DU96" s="181"/>
      <c r="DV96" s="181"/>
      <c r="DW96" s="181"/>
      <c r="DX96" s="181"/>
      <c r="DY96" s="181"/>
      <c r="DZ96" s="181"/>
      <c r="EA96" s="181"/>
      <c r="EB96" s="181"/>
      <c r="EC96" s="181"/>
      <c r="ED96" s="181"/>
      <c r="EE96" s="181"/>
      <c r="EF96" s="182"/>
      <c r="EG96" s="180">
        <v>7</v>
      </c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2"/>
      <c r="EU96" s="180">
        <v>37</v>
      </c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2"/>
    </row>
    <row r="97" spans="1:167" ht="12" customHeight="1">
      <c r="A97" s="29"/>
      <c r="B97" s="209" t="s">
        <v>568</v>
      </c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10"/>
      <c r="AL97" s="177"/>
      <c r="AM97" s="178"/>
      <c r="AN97" s="178"/>
      <c r="AO97" s="178"/>
      <c r="AP97" s="178"/>
      <c r="AQ97" s="178"/>
      <c r="AR97" s="179"/>
      <c r="AS97" s="177" t="s">
        <v>562</v>
      </c>
      <c r="AT97" s="178"/>
      <c r="AU97" s="178"/>
      <c r="AV97" s="178"/>
      <c r="AW97" s="178"/>
      <c r="AX97" s="178"/>
      <c r="AY97" s="178"/>
      <c r="AZ97" s="178"/>
      <c r="BA97" s="178"/>
      <c r="BB97" s="178"/>
      <c r="BC97" s="179"/>
      <c r="BD97" s="180">
        <v>0</v>
      </c>
      <c r="BE97" s="181"/>
      <c r="BF97" s="181"/>
      <c r="BG97" s="181"/>
      <c r="BH97" s="181"/>
      <c r="BI97" s="181"/>
      <c r="BJ97" s="181"/>
      <c r="BK97" s="181"/>
      <c r="BL97" s="181"/>
      <c r="BM97" s="181"/>
      <c r="BN97" s="181"/>
      <c r="BO97" s="181"/>
      <c r="BP97" s="181"/>
      <c r="BQ97" s="181"/>
      <c r="BR97" s="182"/>
      <c r="BS97" s="180">
        <v>93</v>
      </c>
      <c r="BT97" s="181"/>
      <c r="BU97" s="181"/>
      <c r="BV97" s="181"/>
      <c r="BW97" s="181"/>
      <c r="BX97" s="181"/>
      <c r="BY97" s="181"/>
      <c r="BZ97" s="181"/>
      <c r="CA97" s="181"/>
      <c r="CB97" s="181"/>
      <c r="CC97" s="181"/>
      <c r="CD97" s="181"/>
      <c r="CE97" s="181"/>
      <c r="CF97" s="181"/>
      <c r="CG97" s="182"/>
      <c r="CH97" s="214">
        <v>62</v>
      </c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6"/>
      <c r="DD97" s="180">
        <f t="shared" si="3"/>
        <v>93</v>
      </c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  <c r="DP97" s="181"/>
      <c r="DQ97" s="182"/>
      <c r="DR97" s="180">
        <v>26</v>
      </c>
      <c r="DS97" s="181"/>
      <c r="DT97" s="181"/>
      <c r="DU97" s="181"/>
      <c r="DV97" s="181"/>
      <c r="DW97" s="181"/>
      <c r="DX97" s="181"/>
      <c r="DY97" s="181"/>
      <c r="DZ97" s="181"/>
      <c r="EA97" s="181"/>
      <c r="EB97" s="181"/>
      <c r="EC97" s="181"/>
      <c r="ED97" s="181"/>
      <c r="EE97" s="181"/>
      <c r="EF97" s="182"/>
      <c r="EG97" s="180">
        <v>64</v>
      </c>
      <c r="EH97" s="181"/>
      <c r="EI97" s="181"/>
      <c r="EJ97" s="181"/>
      <c r="EK97" s="181"/>
      <c r="EL97" s="181"/>
      <c r="EM97" s="181"/>
      <c r="EN97" s="181"/>
      <c r="EO97" s="181"/>
      <c r="EP97" s="181"/>
      <c r="EQ97" s="181"/>
      <c r="ER97" s="181"/>
      <c r="ES97" s="181"/>
      <c r="ET97" s="182"/>
      <c r="EU97" s="180">
        <v>77</v>
      </c>
      <c r="EV97" s="181"/>
      <c r="EW97" s="181"/>
      <c r="EX97" s="181"/>
      <c r="EY97" s="181"/>
      <c r="EZ97" s="181"/>
      <c r="FA97" s="181"/>
      <c r="FB97" s="181"/>
      <c r="FC97" s="181"/>
      <c r="FD97" s="181"/>
      <c r="FE97" s="181"/>
      <c r="FF97" s="181"/>
      <c r="FG97" s="181"/>
      <c r="FH97" s="181"/>
      <c r="FI97" s="181"/>
      <c r="FJ97" s="181"/>
      <c r="FK97" s="182"/>
    </row>
    <row r="98" spans="1:167" ht="12" customHeight="1">
      <c r="A98" s="29"/>
      <c r="B98" s="209" t="s">
        <v>502</v>
      </c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  <c r="AJ98" s="209"/>
      <c r="AK98" s="210"/>
      <c r="AL98" s="177"/>
      <c r="AM98" s="178"/>
      <c r="AN98" s="178"/>
      <c r="AO98" s="178"/>
      <c r="AP98" s="178"/>
      <c r="AQ98" s="178"/>
      <c r="AR98" s="179"/>
      <c r="AS98" s="177" t="s">
        <v>503</v>
      </c>
      <c r="AT98" s="178"/>
      <c r="AU98" s="178"/>
      <c r="AV98" s="178"/>
      <c r="AW98" s="178"/>
      <c r="AX98" s="178"/>
      <c r="AY98" s="178"/>
      <c r="AZ98" s="178"/>
      <c r="BA98" s="178"/>
      <c r="BB98" s="178"/>
      <c r="BC98" s="179"/>
      <c r="BD98" s="180">
        <v>0</v>
      </c>
      <c r="BE98" s="181"/>
      <c r="BF98" s="181"/>
      <c r="BG98" s="181"/>
      <c r="BH98" s="181"/>
      <c r="BI98" s="181"/>
      <c r="BJ98" s="181"/>
      <c r="BK98" s="181"/>
      <c r="BL98" s="181"/>
      <c r="BM98" s="181"/>
      <c r="BN98" s="181"/>
      <c r="BO98" s="181"/>
      <c r="BP98" s="181"/>
      <c r="BQ98" s="181"/>
      <c r="BR98" s="182"/>
      <c r="BS98" s="180">
        <v>85</v>
      </c>
      <c r="BT98" s="181"/>
      <c r="BU98" s="181"/>
      <c r="BV98" s="181"/>
      <c r="BW98" s="181"/>
      <c r="BX98" s="181"/>
      <c r="BY98" s="181"/>
      <c r="BZ98" s="181"/>
      <c r="CA98" s="181"/>
      <c r="CB98" s="181"/>
      <c r="CC98" s="181"/>
      <c r="CD98" s="181"/>
      <c r="CE98" s="181"/>
      <c r="CF98" s="181"/>
      <c r="CG98" s="182"/>
      <c r="CH98" s="214">
        <v>57</v>
      </c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6"/>
      <c r="DD98" s="180">
        <f t="shared" si="3"/>
        <v>85</v>
      </c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  <c r="DP98" s="181"/>
      <c r="DQ98" s="182"/>
      <c r="DR98" s="180">
        <v>32</v>
      </c>
      <c r="DS98" s="181"/>
      <c r="DT98" s="181"/>
      <c r="DU98" s="181"/>
      <c r="DV98" s="181"/>
      <c r="DW98" s="181"/>
      <c r="DX98" s="181"/>
      <c r="DY98" s="181"/>
      <c r="DZ98" s="181"/>
      <c r="EA98" s="181"/>
      <c r="EB98" s="181"/>
      <c r="EC98" s="181"/>
      <c r="ED98" s="181"/>
      <c r="EE98" s="181"/>
      <c r="EF98" s="182"/>
      <c r="EG98" s="180">
        <v>64</v>
      </c>
      <c r="EH98" s="181"/>
      <c r="EI98" s="181"/>
      <c r="EJ98" s="181"/>
      <c r="EK98" s="181"/>
      <c r="EL98" s="181"/>
      <c r="EM98" s="181"/>
      <c r="EN98" s="181"/>
      <c r="EO98" s="181"/>
      <c r="EP98" s="181"/>
      <c r="EQ98" s="181"/>
      <c r="ER98" s="181"/>
      <c r="ES98" s="181"/>
      <c r="ET98" s="182"/>
      <c r="EU98" s="180">
        <v>66</v>
      </c>
      <c r="EV98" s="181"/>
      <c r="EW98" s="181"/>
      <c r="EX98" s="181"/>
      <c r="EY98" s="181"/>
      <c r="EZ98" s="181"/>
      <c r="FA98" s="181"/>
      <c r="FB98" s="181"/>
      <c r="FC98" s="181"/>
      <c r="FD98" s="181"/>
      <c r="FE98" s="181"/>
      <c r="FF98" s="181"/>
      <c r="FG98" s="181"/>
      <c r="FH98" s="181"/>
      <c r="FI98" s="181"/>
      <c r="FJ98" s="181"/>
      <c r="FK98" s="182"/>
    </row>
    <row r="99" spans="1:167" ht="12" customHeight="1">
      <c r="A99" s="29"/>
      <c r="B99" s="209" t="s">
        <v>549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09"/>
      <c r="AK99" s="210"/>
      <c r="AL99" s="177"/>
      <c r="AM99" s="178"/>
      <c r="AN99" s="178"/>
      <c r="AO99" s="178"/>
      <c r="AP99" s="178"/>
      <c r="AQ99" s="178"/>
      <c r="AR99" s="179"/>
      <c r="AS99" s="177" t="s">
        <v>550</v>
      </c>
      <c r="AT99" s="178"/>
      <c r="AU99" s="178"/>
      <c r="AV99" s="178"/>
      <c r="AW99" s="178"/>
      <c r="AX99" s="178"/>
      <c r="AY99" s="178"/>
      <c r="AZ99" s="178"/>
      <c r="BA99" s="178"/>
      <c r="BB99" s="178"/>
      <c r="BC99" s="179"/>
      <c r="BD99" s="180">
        <v>0</v>
      </c>
      <c r="BE99" s="181"/>
      <c r="BF99" s="181"/>
      <c r="BG99" s="181"/>
      <c r="BH99" s="181"/>
      <c r="BI99" s="181"/>
      <c r="BJ99" s="181"/>
      <c r="BK99" s="181"/>
      <c r="BL99" s="181"/>
      <c r="BM99" s="181"/>
      <c r="BN99" s="181"/>
      <c r="BO99" s="181"/>
      <c r="BP99" s="181"/>
      <c r="BQ99" s="181"/>
      <c r="BR99" s="182"/>
      <c r="BS99" s="180">
        <v>62</v>
      </c>
      <c r="BT99" s="181"/>
      <c r="BU99" s="181"/>
      <c r="BV99" s="181"/>
      <c r="BW99" s="181"/>
      <c r="BX99" s="181"/>
      <c r="BY99" s="181"/>
      <c r="BZ99" s="181"/>
      <c r="CA99" s="181"/>
      <c r="CB99" s="181"/>
      <c r="CC99" s="181"/>
      <c r="CD99" s="181"/>
      <c r="CE99" s="181"/>
      <c r="CF99" s="181"/>
      <c r="CG99" s="182"/>
      <c r="CH99" s="214">
        <v>39</v>
      </c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6"/>
      <c r="DD99" s="180">
        <f t="shared" si="3"/>
        <v>62</v>
      </c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  <c r="DP99" s="181"/>
      <c r="DQ99" s="182"/>
      <c r="DR99" s="180">
        <v>26</v>
      </c>
      <c r="DS99" s="181"/>
      <c r="DT99" s="181"/>
      <c r="DU99" s="181"/>
      <c r="DV99" s="181"/>
      <c r="DW99" s="181"/>
      <c r="DX99" s="181"/>
      <c r="DY99" s="181"/>
      <c r="DZ99" s="181"/>
      <c r="EA99" s="181"/>
      <c r="EB99" s="181"/>
      <c r="EC99" s="181"/>
      <c r="ED99" s="181"/>
      <c r="EE99" s="181"/>
      <c r="EF99" s="182"/>
      <c r="EG99" s="180">
        <v>52</v>
      </c>
      <c r="EH99" s="181"/>
      <c r="EI99" s="181"/>
      <c r="EJ99" s="181"/>
      <c r="EK99" s="181"/>
      <c r="EL99" s="181"/>
      <c r="EM99" s="181"/>
      <c r="EN99" s="181"/>
      <c r="EO99" s="181"/>
      <c r="EP99" s="181"/>
      <c r="EQ99" s="181"/>
      <c r="ER99" s="181"/>
      <c r="ES99" s="181"/>
      <c r="ET99" s="182"/>
      <c r="EU99" s="180">
        <v>68</v>
      </c>
      <c r="EV99" s="181"/>
      <c r="EW99" s="181"/>
      <c r="EX99" s="181"/>
      <c r="EY99" s="181"/>
      <c r="EZ99" s="181"/>
      <c r="FA99" s="181"/>
      <c r="FB99" s="181"/>
      <c r="FC99" s="181"/>
      <c r="FD99" s="181"/>
      <c r="FE99" s="181"/>
      <c r="FF99" s="181"/>
      <c r="FG99" s="181"/>
      <c r="FH99" s="181"/>
      <c r="FI99" s="181"/>
      <c r="FJ99" s="181"/>
      <c r="FK99" s="182"/>
    </row>
    <row r="100" spans="1:167" ht="12" customHeight="1">
      <c r="A100" s="29"/>
      <c r="B100" s="209" t="s">
        <v>609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10"/>
      <c r="AL100" s="177"/>
      <c r="AM100" s="178"/>
      <c r="AN100" s="178"/>
      <c r="AO100" s="178"/>
      <c r="AP100" s="178"/>
      <c r="AQ100" s="178"/>
      <c r="AR100" s="179"/>
      <c r="AS100" s="177" t="s">
        <v>555</v>
      </c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9"/>
      <c r="BD100" s="180">
        <v>0</v>
      </c>
      <c r="BE100" s="181"/>
      <c r="BF100" s="181"/>
      <c r="BG100" s="181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2"/>
      <c r="BS100" s="180">
        <v>0</v>
      </c>
      <c r="BT100" s="181"/>
      <c r="BU100" s="181"/>
      <c r="BV100" s="181"/>
      <c r="BW100" s="181"/>
      <c r="BX100" s="181"/>
      <c r="BY100" s="181"/>
      <c r="BZ100" s="181"/>
      <c r="CA100" s="181"/>
      <c r="CB100" s="181"/>
      <c r="CC100" s="181"/>
      <c r="CD100" s="181"/>
      <c r="CE100" s="181"/>
      <c r="CF100" s="181"/>
      <c r="CG100" s="182"/>
      <c r="CH100" s="214">
        <v>0</v>
      </c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6"/>
      <c r="DD100" s="180">
        <f t="shared" si="3"/>
        <v>0</v>
      </c>
      <c r="DE100" s="181"/>
      <c r="DF100" s="181"/>
      <c r="DG100" s="181"/>
      <c r="DH100" s="181"/>
      <c r="DI100" s="181"/>
      <c r="DJ100" s="181"/>
      <c r="DK100" s="181"/>
      <c r="DL100" s="181"/>
      <c r="DM100" s="181"/>
      <c r="DN100" s="181"/>
      <c r="DO100" s="181"/>
      <c r="DP100" s="181"/>
      <c r="DQ100" s="182"/>
      <c r="DR100" s="180">
        <v>0</v>
      </c>
      <c r="DS100" s="181"/>
      <c r="DT100" s="181"/>
      <c r="DU100" s="181"/>
      <c r="DV100" s="181"/>
      <c r="DW100" s="181"/>
      <c r="DX100" s="181"/>
      <c r="DY100" s="181"/>
      <c r="DZ100" s="181"/>
      <c r="EA100" s="181"/>
      <c r="EB100" s="181"/>
      <c r="EC100" s="181"/>
      <c r="ED100" s="181"/>
      <c r="EE100" s="181"/>
      <c r="EF100" s="182"/>
      <c r="EG100" s="180">
        <v>0</v>
      </c>
      <c r="EH100" s="181"/>
      <c r="EI100" s="181"/>
      <c r="EJ100" s="181"/>
      <c r="EK100" s="181"/>
      <c r="EL100" s="181"/>
      <c r="EM100" s="181"/>
      <c r="EN100" s="181"/>
      <c r="EO100" s="181"/>
      <c r="EP100" s="181"/>
      <c r="EQ100" s="181"/>
      <c r="ER100" s="181"/>
      <c r="ES100" s="181"/>
      <c r="ET100" s="182"/>
      <c r="EU100" s="180">
        <v>22</v>
      </c>
      <c r="EV100" s="181"/>
      <c r="EW100" s="181"/>
      <c r="EX100" s="181"/>
      <c r="EY100" s="181"/>
      <c r="EZ100" s="181"/>
      <c r="FA100" s="181"/>
      <c r="FB100" s="181"/>
      <c r="FC100" s="181"/>
      <c r="FD100" s="181"/>
      <c r="FE100" s="181"/>
      <c r="FF100" s="181"/>
      <c r="FG100" s="181"/>
      <c r="FH100" s="181"/>
      <c r="FI100" s="181"/>
      <c r="FJ100" s="181"/>
      <c r="FK100" s="182"/>
    </row>
    <row r="101" spans="1:167" ht="12" customHeight="1">
      <c r="A101" s="29"/>
      <c r="B101" s="209" t="s">
        <v>539</v>
      </c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10"/>
      <c r="AL101" s="177"/>
      <c r="AM101" s="178"/>
      <c r="AN101" s="178"/>
      <c r="AO101" s="178"/>
      <c r="AP101" s="178"/>
      <c r="AQ101" s="178"/>
      <c r="AR101" s="179"/>
      <c r="AS101" s="177" t="s">
        <v>540</v>
      </c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9"/>
      <c r="BD101" s="180">
        <v>0</v>
      </c>
      <c r="BE101" s="181"/>
      <c r="BF101" s="181"/>
      <c r="BG101" s="181"/>
      <c r="BH101" s="181"/>
      <c r="BI101" s="181"/>
      <c r="BJ101" s="181"/>
      <c r="BK101" s="181"/>
      <c r="BL101" s="181"/>
      <c r="BM101" s="181"/>
      <c r="BN101" s="181"/>
      <c r="BO101" s="181"/>
      <c r="BP101" s="181"/>
      <c r="BQ101" s="181"/>
      <c r="BR101" s="182"/>
      <c r="BS101" s="180">
        <v>100</v>
      </c>
      <c r="BT101" s="181"/>
      <c r="BU101" s="181"/>
      <c r="BV101" s="181"/>
      <c r="BW101" s="181"/>
      <c r="BX101" s="181"/>
      <c r="BY101" s="181"/>
      <c r="BZ101" s="181"/>
      <c r="CA101" s="181"/>
      <c r="CB101" s="181"/>
      <c r="CC101" s="181"/>
      <c r="CD101" s="181"/>
      <c r="CE101" s="181"/>
      <c r="CF101" s="181"/>
      <c r="CG101" s="182"/>
      <c r="CH101" s="214">
        <v>74</v>
      </c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6"/>
      <c r="DD101" s="180">
        <f t="shared" si="3"/>
        <v>100</v>
      </c>
      <c r="DE101" s="181"/>
      <c r="DF101" s="181"/>
      <c r="DG101" s="181"/>
      <c r="DH101" s="181"/>
      <c r="DI101" s="181"/>
      <c r="DJ101" s="181"/>
      <c r="DK101" s="181"/>
      <c r="DL101" s="181"/>
      <c r="DM101" s="181"/>
      <c r="DN101" s="181"/>
      <c r="DO101" s="181"/>
      <c r="DP101" s="181"/>
      <c r="DQ101" s="182"/>
      <c r="DR101" s="180">
        <v>35</v>
      </c>
      <c r="DS101" s="181"/>
      <c r="DT101" s="181"/>
      <c r="DU101" s="181"/>
      <c r="DV101" s="181"/>
      <c r="DW101" s="181"/>
      <c r="DX101" s="181"/>
      <c r="DY101" s="181"/>
      <c r="DZ101" s="181"/>
      <c r="EA101" s="181"/>
      <c r="EB101" s="181"/>
      <c r="EC101" s="181"/>
      <c r="ED101" s="181"/>
      <c r="EE101" s="181"/>
      <c r="EF101" s="182"/>
      <c r="EG101" s="180">
        <v>82</v>
      </c>
      <c r="EH101" s="181"/>
      <c r="EI101" s="181"/>
      <c r="EJ101" s="181"/>
      <c r="EK101" s="181"/>
      <c r="EL101" s="181"/>
      <c r="EM101" s="181"/>
      <c r="EN101" s="181"/>
      <c r="EO101" s="181"/>
      <c r="EP101" s="181"/>
      <c r="EQ101" s="181"/>
      <c r="ER101" s="181"/>
      <c r="ES101" s="181"/>
      <c r="ET101" s="182"/>
      <c r="EU101" s="180">
        <v>135</v>
      </c>
      <c r="EV101" s="181"/>
      <c r="EW101" s="181"/>
      <c r="EX101" s="181"/>
      <c r="EY101" s="181"/>
      <c r="EZ101" s="181"/>
      <c r="FA101" s="181"/>
      <c r="FB101" s="181"/>
      <c r="FC101" s="181"/>
      <c r="FD101" s="181"/>
      <c r="FE101" s="181"/>
      <c r="FF101" s="181"/>
      <c r="FG101" s="181"/>
      <c r="FH101" s="181"/>
      <c r="FI101" s="181"/>
      <c r="FJ101" s="181"/>
      <c r="FK101" s="182"/>
    </row>
    <row r="102" spans="1:167" ht="12" customHeight="1">
      <c r="A102" s="198" t="s">
        <v>98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200"/>
      <c r="AL102" s="198" t="s">
        <v>35</v>
      </c>
      <c r="AM102" s="201"/>
      <c r="AN102" s="201"/>
      <c r="AO102" s="201"/>
      <c r="AP102" s="201"/>
      <c r="AQ102" s="201"/>
      <c r="AR102" s="202"/>
      <c r="AS102" s="198" t="s">
        <v>125</v>
      </c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200"/>
      <c r="BD102" s="24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52" t="s">
        <v>101</v>
      </c>
      <c r="CH102" s="217" t="s">
        <v>95</v>
      </c>
      <c r="CI102" s="217"/>
      <c r="CJ102" s="217"/>
      <c r="CK102" s="225" t="s">
        <v>102</v>
      </c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17" t="s">
        <v>143</v>
      </c>
      <c r="CY102" s="217"/>
      <c r="CZ102" s="217"/>
      <c r="DA102" s="26" t="s">
        <v>9</v>
      </c>
      <c r="DB102" s="26"/>
      <c r="DC102" s="28"/>
      <c r="DD102" s="198" t="s">
        <v>104</v>
      </c>
      <c r="DE102" s="199"/>
      <c r="DF102" s="199"/>
      <c r="DG102" s="199"/>
      <c r="DH102" s="199"/>
      <c r="DI102" s="199"/>
      <c r="DJ102" s="199"/>
      <c r="DK102" s="199"/>
      <c r="DL102" s="199"/>
      <c r="DM102" s="199"/>
      <c r="DN102" s="199"/>
      <c r="DO102" s="199"/>
      <c r="DP102" s="199"/>
      <c r="DQ102" s="200"/>
      <c r="DR102" s="206" t="s">
        <v>106</v>
      </c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8"/>
      <c r="EU102" s="198" t="s">
        <v>107</v>
      </c>
      <c r="EV102" s="199"/>
      <c r="EW102" s="199"/>
      <c r="EX102" s="199"/>
      <c r="EY102" s="199"/>
      <c r="EZ102" s="199"/>
      <c r="FA102" s="199"/>
      <c r="FB102" s="199"/>
      <c r="FC102" s="199"/>
      <c r="FD102" s="199"/>
      <c r="FE102" s="199"/>
      <c r="FF102" s="199"/>
      <c r="FG102" s="199"/>
      <c r="FH102" s="199"/>
      <c r="FI102" s="199"/>
      <c r="FJ102" s="199"/>
      <c r="FK102" s="200"/>
    </row>
    <row r="103" spans="1:167" ht="12" customHeight="1">
      <c r="A103" s="129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23"/>
      <c r="AL103" s="143"/>
      <c r="AM103" s="144"/>
      <c r="AN103" s="144"/>
      <c r="AO103" s="144"/>
      <c r="AP103" s="144"/>
      <c r="AQ103" s="144"/>
      <c r="AR103" s="145"/>
      <c r="AS103" s="129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23"/>
      <c r="BD103" s="29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1"/>
      <c r="DD103" s="129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23"/>
      <c r="DR103" s="29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1"/>
      <c r="EU103" s="129"/>
      <c r="EV103" s="130"/>
      <c r="EW103" s="130"/>
      <c r="EX103" s="130"/>
      <c r="EY103" s="130"/>
      <c r="EZ103" s="130"/>
      <c r="FA103" s="130"/>
      <c r="FB103" s="130"/>
      <c r="FC103" s="130"/>
      <c r="FD103" s="130"/>
      <c r="FE103" s="130"/>
      <c r="FF103" s="130"/>
      <c r="FG103" s="130"/>
      <c r="FH103" s="130"/>
      <c r="FI103" s="130"/>
      <c r="FJ103" s="130"/>
      <c r="FK103" s="123"/>
    </row>
    <row r="104" spans="1:167" ht="12" customHeight="1">
      <c r="A104" s="129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23"/>
      <c r="AL104" s="143"/>
      <c r="AM104" s="144"/>
      <c r="AN104" s="144"/>
      <c r="AO104" s="144"/>
      <c r="AP104" s="144"/>
      <c r="AQ104" s="144"/>
      <c r="AR104" s="145"/>
      <c r="AS104" s="129"/>
      <c r="AT104" s="130"/>
      <c r="AU104" s="130"/>
      <c r="AV104" s="130"/>
      <c r="AW104" s="130"/>
      <c r="AX104" s="130"/>
      <c r="AY104" s="130"/>
      <c r="AZ104" s="130"/>
      <c r="BA104" s="130"/>
      <c r="BB104" s="130"/>
      <c r="BC104" s="123"/>
      <c r="BD104" s="198" t="s">
        <v>103</v>
      </c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200"/>
      <c r="BS104" s="198" t="s">
        <v>99</v>
      </c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200"/>
      <c r="CH104" s="129" t="s">
        <v>100</v>
      </c>
      <c r="CI104" s="130"/>
      <c r="CJ104" s="130"/>
      <c r="CK104" s="130"/>
      <c r="CL104" s="130"/>
      <c r="CM104" s="130"/>
      <c r="CN104" s="130"/>
      <c r="CO104" s="130"/>
      <c r="CP104" s="130"/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23"/>
      <c r="DD104" s="129"/>
      <c r="DE104" s="130"/>
      <c r="DF104" s="130"/>
      <c r="DG104" s="130"/>
      <c r="DH104" s="130"/>
      <c r="DI104" s="130"/>
      <c r="DJ104" s="130"/>
      <c r="DK104" s="130"/>
      <c r="DL104" s="130"/>
      <c r="DM104" s="130"/>
      <c r="DN104" s="130"/>
      <c r="DO104" s="130"/>
      <c r="DP104" s="130"/>
      <c r="DQ104" s="123"/>
      <c r="DR104" s="198" t="s">
        <v>105</v>
      </c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200"/>
      <c r="EG104" s="198" t="s">
        <v>62</v>
      </c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200"/>
      <c r="EU104" s="129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130"/>
      <c r="FI104" s="130"/>
      <c r="FJ104" s="130"/>
      <c r="FK104" s="123"/>
    </row>
    <row r="105" spans="1:167" ht="12" customHeight="1">
      <c r="A105" s="129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23"/>
      <c r="AL105" s="143"/>
      <c r="AM105" s="144"/>
      <c r="AN105" s="144"/>
      <c r="AO105" s="144"/>
      <c r="AP105" s="144"/>
      <c r="AQ105" s="144"/>
      <c r="AR105" s="145"/>
      <c r="AS105" s="129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23"/>
      <c r="BD105" s="129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23"/>
      <c r="BS105" s="129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23"/>
      <c r="CH105" s="129"/>
      <c r="CI105" s="130"/>
      <c r="CJ105" s="130"/>
      <c r="CK105" s="130"/>
      <c r="CL105" s="130"/>
      <c r="CM105" s="130"/>
      <c r="CN105" s="130"/>
      <c r="CO105" s="130"/>
      <c r="CP105" s="130"/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23"/>
      <c r="DD105" s="129"/>
      <c r="DE105" s="130"/>
      <c r="DF105" s="130"/>
      <c r="DG105" s="130"/>
      <c r="DH105" s="130"/>
      <c r="DI105" s="130"/>
      <c r="DJ105" s="130"/>
      <c r="DK105" s="130"/>
      <c r="DL105" s="130"/>
      <c r="DM105" s="130"/>
      <c r="DN105" s="130"/>
      <c r="DO105" s="130"/>
      <c r="DP105" s="130"/>
      <c r="DQ105" s="123"/>
      <c r="DR105" s="129"/>
      <c r="DS105" s="130"/>
      <c r="DT105" s="130"/>
      <c r="DU105" s="130"/>
      <c r="DV105" s="130"/>
      <c r="DW105" s="130"/>
      <c r="DX105" s="130"/>
      <c r="DY105" s="130"/>
      <c r="DZ105" s="130"/>
      <c r="EA105" s="130"/>
      <c r="EB105" s="130"/>
      <c r="EC105" s="130"/>
      <c r="ED105" s="130"/>
      <c r="EE105" s="130"/>
      <c r="EF105" s="123"/>
      <c r="EG105" s="129"/>
      <c r="EH105" s="130"/>
      <c r="EI105" s="130"/>
      <c r="EJ105" s="130"/>
      <c r="EK105" s="130"/>
      <c r="EL105" s="130"/>
      <c r="EM105" s="130"/>
      <c r="EN105" s="130"/>
      <c r="EO105" s="130"/>
      <c r="EP105" s="130"/>
      <c r="EQ105" s="130"/>
      <c r="ER105" s="130"/>
      <c r="ES105" s="130"/>
      <c r="ET105" s="123"/>
      <c r="EU105" s="46"/>
      <c r="EV105" s="47"/>
      <c r="EW105" s="47"/>
      <c r="EX105" s="47"/>
      <c r="EY105" s="47"/>
      <c r="EZ105" s="47"/>
      <c r="FA105" s="47"/>
      <c r="FB105" s="47"/>
      <c r="FC105" s="47"/>
      <c r="FD105" s="47"/>
      <c r="FE105" s="53" t="s">
        <v>108</v>
      </c>
      <c r="FF105" s="218" t="s">
        <v>143</v>
      </c>
      <c r="FG105" s="218"/>
      <c r="FH105" s="218"/>
      <c r="FI105" s="47" t="s">
        <v>9</v>
      </c>
      <c r="FJ105" s="47"/>
      <c r="FK105" s="48"/>
    </row>
    <row r="106" spans="1:167" ht="12" customHeight="1">
      <c r="A106" s="129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23"/>
      <c r="AL106" s="143"/>
      <c r="AM106" s="144"/>
      <c r="AN106" s="144"/>
      <c r="AO106" s="144"/>
      <c r="AP106" s="144"/>
      <c r="AQ106" s="144"/>
      <c r="AR106" s="145"/>
      <c r="AS106" s="129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23"/>
      <c r="BD106" s="129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23"/>
      <c r="BS106" s="129"/>
      <c r="BT106" s="130"/>
      <c r="BU106" s="130"/>
      <c r="BV106" s="130"/>
      <c r="BW106" s="130"/>
      <c r="BX106" s="130"/>
      <c r="BY106" s="130"/>
      <c r="BZ106" s="130"/>
      <c r="CA106" s="130"/>
      <c r="CB106" s="130"/>
      <c r="CC106" s="130"/>
      <c r="CD106" s="130"/>
      <c r="CE106" s="130"/>
      <c r="CF106" s="130"/>
      <c r="CG106" s="123"/>
      <c r="CH106" s="129"/>
      <c r="CI106" s="130"/>
      <c r="CJ106" s="130"/>
      <c r="CK106" s="130"/>
      <c r="CL106" s="130"/>
      <c r="CM106" s="130"/>
      <c r="CN106" s="130"/>
      <c r="CO106" s="130"/>
      <c r="CP106" s="130"/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23"/>
      <c r="DD106" s="129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23"/>
      <c r="DR106" s="129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0"/>
      <c r="EF106" s="123"/>
      <c r="EG106" s="129"/>
      <c r="EH106" s="130"/>
      <c r="EI106" s="130"/>
      <c r="EJ106" s="130"/>
      <c r="EK106" s="130"/>
      <c r="EL106" s="130"/>
      <c r="EM106" s="130"/>
      <c r="EN106" s="130"/>
      <c r="EO106" s="130"/>
      <c r="EP106" s="130"/>
      <c r="EQ106" s="130"/>
      <c r="ER106" s="130"/>
      <c r="ES106" s="130"/>
      <c r="ET106" s="123"/>
      <c r="EU106" s="46"/>
      <c r="EV106" s="47"/>
      <c r="EW106" s="47"/>
      <c r="EX106" s="47"/>
      <c r="EY106" s="47"/>
      <c r="EZ106" s="47"/>
      <c r="FA106" s="47"/>
      <c r="FB106" s="47"/>
      <c r="FC106" s="47"/>
      <c r="FD106" s="47"/>
      <c r="FE106" s="53" t="s">
        <v>109</v>
      </c>
      <c r="FF106" s="218" t="s">
        <v>144</v>
      </c>
      <c r="FG106" s="218"/>
      <c r="FH106" s="218"/>
      <c r="FI106" s="47" t="s">
        <v>9</v>
      </c>
      <c r="FJ106" s="47"/>
      <c r="FK106" s="48"/>
    </row>
    <row r="107" spans="1:167" ht="57.75" customHeight="1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6"/>
      <c r="AL107" s="203"/>
      <c r="AM107" s="204"/>
      <c r="AN107" s="204"/>
      <c r="AO107" s="204"/>
      <c r="AP107" s="204"/>
      <c r="AQ107" s="204"/>
      <c r="AR107" s="205"/>
      <c r="AS107" s="124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6"/>
      <c r="BD107" s="124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6"/>
      <c r="BS107" s="124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6"/>
      <c r="CH107" s="124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6"/>
      <c r="DD107" s="124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6"/>
      <c r="DR107" s="124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6"/>
      <c r="EG107" s="124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6"/>
      <c r="EU107" s="29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1"/>
    </row>
    <row r="108" spans="1:167" ht="12.75" customHeight="1">
      <c r="A108" s="180">
        <v>1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2"/>
      <c r="AL108" s="180">
        <v>2</v>
      </c>
      <c r="AM108" s="181"/>
      <c r="AN108" s="181"/>
      <c r="AO108" s="181"/>
      <c r="AP108" s="181"/>
      <c r="AQ108" s="181"/>
      <c r="AR108" s="182"/>
      <c r="AS108" s="180">
        <v>3</v>
      </c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2"/>
      <c r="BD108" s="180">
        <v>17</v>
      </c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2"/>
      <c r="BS108" s="180">
        <v>18</v>
      </c>
      <c r="BT108" s="181"/>
      <c r="BU108" s="181"/>
      <c r="BV108" s="181"/>
      <c r="BW108" s="181"/>
      <c r="BX108" s="181"/>
      <c r="BY108" s="181"/>
      <c r="BZ108" s="181"/>
      <c r="CA108" s="181"/>
      <c r="CB108" s="181"/>
      <c r="CC108" s="181"/>
      <c r="CD108" s="181"/>
      <c r="CE108" s="181"/>
      <c r="CF108" s="181"/>
      <c r="CG108" s="182"/>
      <c r="CH108" s="180">
        <v>19</v>
      </c>
      <c r="CI108" s="181"/>
      <c r="CJ108" s="181"/>
      <c r="CK108" s="181"/>
      <c r="CL108" s="181"/>
      <c r="CM108" s="181"/>
      <c r="CN108" s="181"/>
      <c r="CO108" s="181"/>
      <c r="CP108" s="181"/>
      <c r="CQ108" s="181"/>
      <c r="CR108" s="181"/>
      <c r="CS108" s="181"/>
      <c r="CT108" s="181"/>
      <c r="CU108" s="181"/>
      <c r="CV108" s="181"/>
      <c r="CW108" s="181"/>
      <c r="CX108" s="181"/>
      <c r="CY108" s="181"/>
      <c r="CZ108" s="181"/>
      <c r="DA108" s="181"/>
      <c r="DB108" s="181"/>
      <c r="DC108" s="182"/>
      <c r="DD108" s="180">
        <v>20</v>
      </c>
      <c r="DE108" s="181"/>
      <c r="DF108" s="181"/>
      <c r="DG108" s="181"/>
      <c r="DH108" s="181"/>
      <c r="DI108" s="181"/>
      <c r="DJ108" s="181"/>
      <c r="DK108" s="181"/>
      <c r="DL108" s="181"/>
      <c r="DM108" s="181"/>
      <c r="DN108" s="181"/>
      <c r="DO108" s="181"/>
      <c r="DP108" s="181"/>
      <c r="DQ108" s="182"/>
      <c r="DR108" s="180">
        <v>21</v>
      </c>
      <c r="DS108" s="181"/>
      <c r="DT108" s="181"/>
      <c r="DU108" s="181"/>
      <c r="DV108" s="181"/>
      <c r="DW108" s="181"/>
      <c r="DX108" s="181"/>
      <c r="DY108" s="181"/>
      <c r="DZ108" s="181"/>
      <c r="EA108" s="181"/>
      <c r="EB108" s="181"/>
      <c r="EC108" s="181"/>
      <c r="ED108" s="181"/>
      <c r="EE108" s="181"/>
      <c r="EF108" s="182"/>
      <c r="EG108" s="180">
        <v>22</v>
      </c>
      <c r="EH108" s="181"/>
      <c r="EI108" s="181"/>
      <c r="EJ108" s="181"/>
      <c r="EK108" s="181"/>
      <c r="EL108" s="181"/>
      <c r="EM108" s="181"/>
      <c r="EN108" s="181"/>
      <c r="EO108" s="181"/>
      <c r="EP108" s="181"/>
      <c r="EQ108" s="181"/>
      <c r="ER108" s="181"/>
      <c r="ES108" s="181"/>
      <c r="ET108" s="182"/>
      <c r="EU108" s="180">
        <v>23</v>
      </c>
      <c r="EV108" s="181"/>
      <c r="EW108" s="181"/>
      <c r="EX108" s="181"/>
      <c r="EY108" s="181"/>
      <c r="EZ108" s="181"/>
      <c r="FA108" s="181"/>
      <c r="FB108" s="181"/>
      <c r="FC108" s="181"/>
      <c r="FD108" s="181"/>
      <c r="FE108" s="181"/>
      <c r="FF108" s="181"/>
      <c r="FG108" s="181"/>
      <c r="FH108" s="181"/>
      <c r="FI108" s="181"/>
      <c r="FJ108" s="181"/>
      <c r="FK108" s="182"/>
    </row>
    <row r="109" spans="1:167" ht="11.25" customHeight="1">
      <c r="A109" s="29"/>
      <c r="B109" s="209" t="s">
        <v>610</v>
      </c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10"/>
      <c r="AL109" s="177"/>
      <c r="AM109" s="178"/>
      <c r="AN109" s="178"/>
      <c r="AO109" s="178"/>
      <c r="AP109" s="178"/>
      <c r="AQ109" s="178"/>
      <c r="AR109" s="179"/>
      <c r="AS109" s="177" t="s">
        <v>498</v>
      </c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9"/>
      <c r="BD109" s="180">
        <v>0</v>
      </c>
      <c r="BE109" s="181"/>
      <c r="BF109" s="181"/>
      <c r="BG109" s="181"/>
      <c r="BH109" s="181"/>
      <c r="BI109" s="181"/>
      <c r="BJ109" s="181"/>
      <c r="BK109" s="181"/>
      <c r="BL109" s="181"/>
      <c r="BM109" s="181"/>
      <c r="BN109" s="181"/>
      <c r="BO109" s="181"/>
      <c r="BP109" s="181"/>
      <c r="BQ109" s="181"/>
      <c r="BR109" s="182"/>
      <c r="BS109" s="180">
        <v>148</v>
      </c>
      <c r="BT109" s="181"/>
      <c r="BU109" s="181"/>
      <c r="BV109" s="181"/>
      <c r="BW109" s="181"/>
      <c r="BX109" s="181"/>
      <c r="BY109" s="181"/>
      <c r="BZ109" s="181"/>
      <c r="CA109" s="181"/>
      <c r="CB109" s="181"/>
      <c r="CC109" s="181"/>
      <c r="CD109" s="181"/>
      <c r="CE109" s="181"/>
      <c r="CF109" s="181"/>
      <c r="CG109" s="182"/>
      <c r="CH109" s="214">
        <v>101</v>
      </c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6"/>
      <c r="DD109" s="180">
        <f t="shared" si="3"/>
        <v>148</v>
      </c>
      <c r="DE109" s="181"/>
      <c r="DF109" s="181"/>
      <c r="DG109" s="181"/>
      <c r="DH109" s="181"/>
      <c r="DI109" s="181"/>
      <c r="DJ109" s="181"/>
      <c r="DK109" s="181"/>
      <c r="DL109" s="181"/>
      <c r="DM109" s="181"/>
      <c r="DN109" s="181"/>
      <c r="DO109" s="181"/>
      <c r="DP109" s="181"/>
      <c r="DQ109" s="182"/>
      <c r="DR109" s="180">
        <v>43</v>
      </c>
      <c r="DS109" s="181"/>
      <c r="DT109" s="181"/>
      <c r="DU109" s="181"/>
      <c r="DV109" s="181"/>
      <c r="DW109" s="181"/>
      <c r="DX109" s="181"/>
      <c r="DY109" s="181"/>
      <c r="DZ109" s="181"/>
      <c r="EA109" s="181"/>
      <c r="EB109" s="181"/>
      <c r="EC109" s="181"/>
      <c r="ED109" s="181"/>
      <c r="EE109" s="181"/>
      <c r="EF109" s="182"/>
      <c r="EG109" s="180">
        <v>86</v>
      </c>
      <c r="EH109" s="181"/>
      <c r="EI109" s="181"/>
      <c r="EJ109" s="181"/>
      <c r="EK109" s="181"/>
      <c r="EL109" s="181"/>
      <c r="EM109" s="181"/>
      <c r="EN109" s="181"/>
      <c r="EO109" s="181"/>
      <c r="EP109" s="181"/>
      <c r="EQ109" s="181"/>
      <c r="ER109" s="181"/>
      <c r="ES109" s="181"/>
      <c r="ET109" s="182"/>
      <c r="EU109" s="180">
        <v>221</v>
      </c>
      <c r="EV109" s="181"/>
      <c r="EW109" s="181"/>
      <c r="EX109" s="181"/>
      <c r="EY109" s="181"/>
      <c r="EZ109" s="181"/>
      <c r="FA109" s="181"/>
      <c r="FB109" s="181"/>
      <c r="FC109" s="181"/>
      <c r="FD109" s="181"/>
      <c r="FE109" s="181"/>
      <c r="FF109" s="181"/>
      <c r="FG109" s="181"/>
      <c r="FH109" s="181"/>
      <c r="FI109" s="181"/>
      <c r="FJ109" s="181"/>
      <c r="FK109" s="182"/>
    </row>
    <row r="110" spans="1:167" ht="12" customHeight="1">
      <c r="A110" s="29"/>
      <c r="B110" s="209" t="s">
        <v>505</v>
      </c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10"/>
      <c r="AL110" s="177"/>
      <c r="AM110" s="178"/>
      <c r="AN110" s="178"/>
      <c r="AO110" s="178"/>
      <c r="AP110" s="178"/>
      <c r="AQ110" s="178"/>
      <c r="AR110" s="179"/>
      <c r="AS110" s="177" t="s">
        <v>498</v>
      </c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9"/>
      <c r="BD110" s="180">
        <v>0</v>
      </c>
      <c r="BE110" s="181"/>
      <c r="BF110" s="181"/>
      <c r="BG110" s="181"/>
      <c r="BH110" s="181"/>
      <c r="BI110" s="181"/>
      <c r="BJ110" s="181"/>
      <c r="BK110" s="181"/>
      <c r="BL110" s="181"/>
      <c r="BM110" s="181"/>
      <c r="BN110" s="181"/>
      <c r="BO110" s="181"/>
      <c r="BP110" s="181"/>
      <c r="BQ110" s="181"/>
      <c r="BR110" s="182"/>
      <c r="BS110" s="180">
        <v>28</v>
      </c>
      <c r="BT110" s="181"/>
      <c r="BU110" s="181"/>
      <c r="BV110" s="181"/>
      <c r="BW110" s="181"/>
      <c r="BX110" s="181"/>
      <c r="BY110" s="181"/>
      <c r="BZ110" s="181"/>
      <c r="CA110" s="181"/>
      <c r="CB110" s="181"/>
      <c r="CC110" s="181"/>
      <c r="CD110" s="181"/>
      <c r="CE110" s="181"/>
      <c r="CF110" s="181"/>
      <c r="CG110" s="182"/>
      <c r="CH110" s="214">
        <v>16</v>
      </c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6"/>
      <c r="DD110" s="180">
        <f t="shared" si="3"/>
        <v>28</v>
      </c>
      <c r="DE110" s="181"/>
      <c r="DF110" s="181"/>
      <c r="DG110" s="181"/>
      <c r="DH110" s="181"/>
      <c r="DI110" s="181"/>
      <c r="DJ110" s="181"/>
      <c r="DK110" s="181"/>
      <c r="DL110" s="181"/>
      <c r="DM110" s="181"/>
      <c r="DN110" s="181"/>
      <c r="DO110" s="181"/>
      <c r="DP110" s="181"/>
      <c r="DQ110" s="182"/>
      <c r="DR110" s="180">
        <v>18</v>
      </c>
      <c r="DS110" s="181"/>
      <c r="DT110" s="181"/>
      <c r="DU110" s="181"/>
      <c r="DV110" s="181"/>
      <c r="DW110" s="181"/>
      <c r="DX110" s="181"/>
      <c r="DY110" s="181"/>
      <c r="DZ110" s="181"/>
      <c r="EA110" s="181"/>
      <c r="EB110" s="181"/>
      <c r="EC110" s="181"/>
      <c r="ED110" s="181"/>
      <c r="EE110" s="181"/>
      <c r="EF110" s="182"/>
      <c r="EG110" s="180">
        <v>20</v>
      </c>
      <c r="EH110" s="181"/>
      <c r="EI110" s="181"/>
      <c r="EJ110" s="181"/>
      <c r="EK110" s="181"/>
      <c r="EL110" s="181"/>
      <c r="EM110" s="181"/>
      <c r="EN110" s="181"/>
      <c r="EO110" s="181"/>
      <c r="EP110" s="181"/>
      <c r="EQ110" s="181"/>
      <c r="ER110" s="181"/>
      <c r="ES110" s="181"/>
      <c r="ET110" s="182"/>
      <c r="EU110" s="180">
        <v>23</v>
      </c>
      <c r="EV110" s="181"/>
      <c r="EW110" s="181"/>
      <c r="EX110" s="181"/>
      <c r="EY110" s="181"/>
      <c r="EZ110" s="181"/>
      <c r="FA110" s="181"/>
      <c r="FB110" s="181"/>
      <c r="FC110" s="181"/>
      <c r="FD110" s="181"/>
      <c r="FE110" s="181"/>
      <c r="FF110" s="181"/>
      <c r="FG110" s="181"/>
      <c r="FH110" s="181"/>
      <c r="FI110" s="181"/>
      <c r="FJ110" s="181"/>
      <c r="FK110" s="182"/>
    </row>
    <row r="111" spans="1:167" ht="14.25" customHeight="1">
      <c r="A111" s="29"/>
      <c r="B111" s="209" t="s">
        <v>537</v>
      </c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10"/>
      <c r="AL111" s="177"/>
      <c r="AM111" s="178"/>
      <c r="AN111" s="178"/>
      <c r="AO111" s="178"/>
      <c r="AP111" s="178"/>
      <c r="AQ111" s="178"/>
      <c r="AR111" s="179"/>
      <c r="AS111" s="177" t="s">
        <v>498</v>
      </c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9"/>
      <c r="BD111" s="180">
        <v>0</v>
      </c>
      <c r="BE111" s="181"/>
      <c r="BF111" s="181"/>
      <c r="BG111" s="181"/>
      <c r="BH111" s="181"/>
      <c r="BI111" s="181"/>
      <c r="BJ111" s="181"/>
      <c r="BK111" s="181"/>
      <c r="BL111" s="181"/>
      <c r="BM111" s="181"/>
      <c r="BN111" s="181"/>
      <c r="BO111" s="181"/>
      <c r="BP111" s="181"/>
      <c r="BQ111" s="181"/>
      <c r="BR111" s="182"/>
      <c r="BS111" s="180">
        <v>87</v>
      </c>
      <c r="BT111" s="181"/>
      <c r="BU111" s="181"/>
      <c r="BV111" s="181"/>
      <c r="BW111" s="181"/>
      <c r="BX111" s="181"/>
      <c r="BY111" s="181"/>
      <c r="BZ111" s="181"/>
      <c r="CA111" s="181"/>
      <c r="CB111" s="181"/>
      <c r="CC111" s="181"/>
      <c r="CD111" s="181"/>
      <c r="CE111" s="181"/>
      <c r="CF111" s="181"/>
      <c r="CG111" s="182"/>
      <c r="CH111" s="214">
        <v>15</v>
      </c>
      <c r="CI111" s="215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6"/>
      <c r="DD111" s="214">
        <v>87</v>
      </c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6"/>
      <c r="DR111" s="180">
        <v>87</v>
      </c>
      <c r="DS111" s="181"/>
      <c r="DT111" s="181"/>
      <c r="DU111" s="181"/>
      <c r="DV111" s="181"/>
      <c r="DW111" s="181"/>
      <c r="DX111" s="181"/>
      <c r="DY111" s="181"/>
      <c r="DZ111" s="181"/>
      <c r="EA111" s="181"/>
      <c r="EB111" s="181"/>
      <c r="EC111" s="181"/>
      <c r="ED111" s="181"/>
      <c r="EE111" s="181"/>
      <c r="EF111" s="182"/>
      <c r="EG111" s="180">
        <v>34</v>
      </c>
      <c r="EH111" s="181"/>
      <c r="EI111" s="181"/>
      <c r="EJ111" s="181"/>
      <c r="EK111" s="181"/>
      <c r="EL111" s="181"/>
      <c r="EM111" s="181"/>
      <c r="EN111" s="181"/>
      <c r="EO111" s="181"/>
      <c r="EP111" s="181"/>
      <c r="EQ111" s="181"/>
      <c r="ER111" s="181"/>
      <c r="ES111" s="181"/>
      <c r="ET111" s="182"/>
      <c r="EU111" s="180">
        <v>87</v>
      </c>
      <c r="EV111" s="181"/>
      <c r="EW111" s="181"/>
      <c r="EX111" s="181"/>
      <c r="EY111" s="181"/>
      <c r="EZ111" s="181"/>
      <c r="FA111" s="181"/>
      <c r="FB111" s="181"/>
      <c r="FC111" s="181"/>
      <c r="FD111" s="181"/>
      <c r="FE111" s="181"/>
      <c r="FF111" s="181"/>
      <c r="FG111" s="181"/>
      <c r="FH111" s="181"/>
      <c r="FI111" s="181"/>
      <c r="FJ111" s="181"/>
      <c r="FK111" s="182"/>
    </row>
    <row r="112" spans="1:167" ht="12" customHeight="1">
      <c r="A112" s="29"/>
      <c r="B112" s="209" t="s">
        <v>611</v>
      </c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10"/>
      <c r="AL112" s="177"/>
      <c r="AM112" s="178"/>
      <c r="AN112" s="178"/>
      <c r="AO112" s="178"/>
      <c r="AP112" s="178"/>
      <c r="AQ112" s="178"/>
      <c r="AR112" s="179"/>
      <c r="AS112" s="177" t="s">
        <v>510</v>
      </c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9"/>
      <c r="BD112" s="180">
        <v>0</v>
      </c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2"/>
      <c r="BS112" s="180">
        <v>187</v>
      </c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2"/>
      <c r="CH112" s="214">
        <v>119</v>
      </c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6"/>
      <c r="DD112" s="180">
        <f t="shared" si="3"/>
        <v>187</v>
      </c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2"/>
      <c r="DR112" s="180">
        <v>103</v>
      </c>
      <c r="DS112" s="181"/>
      <c r="DT112" s="181"/>
      <c r="DU112" s="181"/>
      <c r="DV112" s="181"/>
      <c r="DW112" s="181"/>
      <c r="DX112" s="181"/>
      <c r="DY112" s="181"/>
      <c r="DZ112" s="181"/>
      <c r="EA112" s="181"/>
      <c r="EB112" s="181"/>
      <c r="EC112" s="181"/>
      <c r="ED112" s="181"/>
      <c r="EE112" s="181"/>
      <c r="EF112" s="182"/>
      <c r="EG112" s="180">
        <v>98</v>
      </c>
      <c r="EH112" s="181"/>
      <c r="EI112" s="181"/>
      <c r="EJ112" s="181"/>
      <c r="EK112" s="181"/>
      <c r="EL112" s="181"/>
      <c r="EM112" s="181"/>
      <c r="EN112" s="181"/>
      <c r="EO112" s="181"/>
      <c r="EP112" s="181"/>
      <c r="EQ112" s="181"/>
      <c r="ER112" s="181"/>
      <c r="ES112" s="181"/>
      <c r="ET112" s="182"/>
      <c r="EU112" s="180">
        <v>236</v>
      </c>
      <c r="EV112" s="181"/>
      <c r="EW112" s="181"/>
      <c r="EX112" s="181"/>
      <c r="EY112" s="181"/>
      <c r="EZ112" s="181"/>
      <c r="FA112" s="181"/>
      <c r="FB112" s="181"/>
      <c r="FC112" s="181"/>
      <c r="FD112" s="181"/>
      <c r="FE112" s="181"/>
      <c r="FF112" s="181"/>
      <c r="FG112" s="181"/>
      <c r="FH112" s="181"/>
      <c r="FI112" s="181"/>
      <c r="FJ112" s="181"/>
      <c r="FK112" s="182"/>
    </row>
    <row r="113" spans="1:167" ht="12" customHeight="1">
      <c r="A113" s="29"/>
      <c r="B113" s="209" t="s">
        <v>497</v>
      </c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10"/>
      <c r="AL113" s="177"/>
      <c r="AM113" s="178"/>
      <c r="AN113" s="178"/>
      <c r="AO113" s="178"/>
      <c r="AP113" s="178"/>
      <c r="AQ113" s="178"/>
      <c r="AR113" s="179"/>
      <c r="AS113" s="177" t="s">
        <v>508</v>
      </c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9"/>
      <c r="BD113" s="180">
        <v>0</v>
      </c>
      <c r="BE113" s="181"/>
      <c r="BF113" s="181"/>
      <c r="BG113" s="181"/>
      <c r="BH113" s="181"/>
      <c r="BI113" s="181"/>
      <c r="BJ113" s="181"/>
      <c r="BK113" s="181"/>
      <c r="BL113" s="181"/>
      <c r="BM113" s="181"/>
      <c r="BN113" s="181"/>
      <c r="BO113" s="181"/>
      <c r="BP113" s="181"/>
      <c r="BQ113" s="181"/>
      <c r="BR113" s="182"/>
      <c r="BS113" s="180">
        <v>107</v>
      </c>
      <c r="BT113" s="181"/>
      <c r="BU113" s="181"/>
      <c r="BV113" s="181"/>
      <c r="BW113" s="181"/>
      <c r="BX113" s="181"/>
      <c r="BY113" s="181"/>
      <c r="BZ113" s="181"/>
      <c r="CA113" s="181"/>
      <c r="CB113" s="181"/>
      <c r="CC113" s="181"/>
      <c r="CD113" s="181"/>
      <c r="CE113" s="181"/>
      <c r="CF113" s="181"/>
      <c r="CG113" s="182"/>
      <c r="CH113" s="214">
        <v>91</v>
      </c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6"/>
      <c r="DD113" s="180">
        <f t="shared" si="3"/>
        <v>107</v>
      </c>
      <c r="DE113" s="181"/>
      <c r="DF113" s="181"/>
      <c r="DG113" s="181"/>
      <c r="DH113" s="181"/>
      <c r="DI113" s="181"/>
      <c r="DJ113" s="181"/>
      <c r="DK113" s="181"/>
      <c r="DL113" s="181"/>
      <c r="DM113" s="181"/>
      <c r="DN113" s="181"/>
      <c r="DO113" s="181"/>
      <c r="DP113" s="181"/>
      <c r="DQ113" s="182"/>
      <c r="DR113" s="180">
        <v>34</v>
      </c>
      <c r="DS113" s="181"/>
      <c r="DT113" s="181"/>
      <c r="DU113" s="181"/>
      <c r="DV113" s="181"/>
      <c r="DW113" s="181"/>
      <c r="DX113" s="181"/>
      <c r="DY113" s="181"/>
      <c r="DZ113" s="181"/>
      <c r="EA113" s="181"/>
      <c r="EB113" s="181"/>
      <c r="EC113" s="181"/>
      <c r="ED113" s="181"/>
      <c r="EE113" s="181"/>
      <c r="EF113" s="182"/>
      <c r="EG113" s="180">
        <v>38</v>
      </c>
      <c r="EH113" s="181"/>
      <c r="EI113" s="181"/>
      <c r="EJ113" s="181"/>
      <c r="EK113" s="181"/>
      <c r="EL113" s="181"/>
      <c r="EM113" s="181"/>
      <c r="EN113" s="181"/>
      <c r="EO113" s="181"/>
      <c r="EP113" s="181"/>
      <c r="EQ113" s="181"/>
      <c r="ER113" s="181"/>
      <c r="ES113" s="181"/>
      <c r="ET113" s="182"/>
      <c r="EU113" s="180">
        <v>121</v>
      </c>
      <c r="EV113" s="181"/>
      <c r="EW113" s="181"/>
      <c r="EX113" s="181"/>
      <c r="EY113" s="181"/>
      <c r="EZ113" s="181"/>
      <c r="FA113" s="181"/>
      <c r="FB113" s="181"/>
      <c r="FC113" s="181"/>
      <c r="FD113" s="181"/>
      <c r="FE113" s="181"/>
      <c r="FF113" s="181"/>
      <c r="FG113" s="181"/>
      <c r="FH113" s="181"/>
      <c r="FI113" s="181"/>
      <c r="FJ113" s="181"/>
      <c r="FK113" s="182"/>
    </row>
    <row r="114" spans="1:167" ht="12" customHeight="1">
      <c r="A114" s="29"/>
      <c r="B114" s="209" t="s">
        <v>612</v>
      </c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10"/>
      <c r="AL114" s="177"/>
      <c r="AM114" s="178"/>
      <c r="AN114" s="178"/>
      <c r="AO114" s="178"/>
      <c r="AP114" s="178"/>
      <c r="AQ114" s="178"/>
      <c r="AR114" s="179"/>
      <c r="AS114" s="177" t="s">
        <v>508</v>
      </c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9"/>
      <c r="BD114" s="180">
        <v>0</v>
      </c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2"/>
      <c r="BS114" s="180">
        <v>16</v>
      </c>
      <c r="BT114" s="181"/>
      <c r="BU114" s="181"/>
      <c r="BV114" s="181"/>
      <c r="BW114" s="181"/>
      <c r="BX114" s="181"/>
      <c r="BY114" s="181"/>
      <c r="BZ114" s="181"/>
      <c r="CA114" s="181"/>
      <c r="CB114" s="181"/>
      <c r="CC114" s="181"/>
      <c r="CD114" s="181"/>
      <c r="CE114" s="181"/>
      <c r="CF114" s="181"/>
      <c r="CG114" s="182"/>
      <c r="CH114" s="214">
        <v>10</v>
      </c>
      <c r="CI114" s="215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6"/>
      <c r="DD114" s="180">
        <f t="shared" si="3"/>
        <v>16</v>
      </c>
      <c r="DE114" s="181"/>
      <c r="DF114" s="181"/>
      <c r="DG114" s="181"/>
      <c r="DH114" s="181"/>
      <c r="DI114" s="181"/>
      <c r="DJ114" s="181"/>
      <c r="DK114" s="181"/>
      <c r="DL114" s="181"/>
      <c r="DM114" s="181"/>
      <c r="DN114" s="181"/>
      <c r="DO114" s="181"/>
      <c r="DP114" s="181"/>
      <c r="DQ114" s="182"/>
      <c r="DR114" s="180">
        <v>1</v>
      </c>
      <c r="DS114" s="181"/>
      <c r="DT114" s="181"/>
      <c r="DU114" s="181"/>
      <c r="DV114" s="181"/>
      <c r="DW114" s="181"/>
      <c r="DX114" s="181"/>
      <c r="DY114" s="181"/>
      <c r="DZ114" s="181"/>
      <c r="EA114" s="181"/>
      <c r="EB114" s="181"/>
      <c r="EC114" s="181"/>
      <c r="ED114" s="181"/>
      <c r="EE114" s="181"/>
      <c r="EF114" s="182"/>
      <c r="EG114" s="180">
        <v>6</v>
      </c>
      <c r="EH114" s="181"/>
      <c r="EI114" s="181"/>
      <c r="EJ114" s="181"/>
      <c r="EK114" s="181"/>
      <c r="EL114" s="181"/>
      <c r="EM114" s="181"/>
      <c r="EN114" s="181"/>
      <c r="EO114" s="181"/>
      <c r="EP114" s="181"/>
      <c r="EQ114" s="181"/>
      <c r="ER114" s="181"/>
      <c r="ES114" s="181"/>
      <c r="ET114" s="182"/>
      <c r="EU114" s="180">
        <v>48</v>
      </c>
      <c r="EV114" s="181"/>
      <c r="EW114" s="181"/>
      <c r="EX114" s="181"/>
      <c r="EY114" s="181"/>
      <c r="EZ114" s="181"/>
      <c r="FA114" s="181"/>
      <c r="FB114" s="181"/>
      <c r="FC114" s="181"/>
      <c r="FD114" s="181"/>
      <c r="FE114" s="181"/>
      <c r="FF114" s="181"/>
      <c r="FG114" s="181"/>
      <c r="FH114" s="181"/>
      <c r="FI114" s="181"/>
      <c r="FJ114" s="181"/>
      <c r="FK114" s="182"/>
    </row>
    <row r="115" spans="1:167" ht="12" customHeight="1">
      <c r="A115" s="2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10"/>
      <c r="AL115" s="177"/>
      <c r="AM115" s="178"/>
      <c r="AN115" s="178"/>
      <c r="AO115" s="178"/>
      <c r="AP115" s="178"/>
      <c r="AQ115" s="178"/>
      <c r="AR115" s="179"/>
      <c r="AS115" s="177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9"/>
      <c r="BD115" s="180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2"/>
      <c r="BS115" s="180"/>
      <c r="BT115" s="181"/>
      <c r="BU115" s="181"/>
      <c r="BV115" s="181"/>
      <c r="BW115" s="181"/>
      <c r="BX115" s="181"/>
      <c r="BY115" s="181"/>
      <c r="BZ115" s="181"/>
      <c r="CA115" s="181"/>
      <c r="CB115" s="181"/>
      <c r="CC115" s="181"/>
      <c r="CD115" s="181"/>
      <c r="CE115" s="181"/>
      <c r="CF115" s="181"/>
      <c r="CG115" s="182"/>
      <c r="CH115" s="180"/>
      <c r="CI115" s="181"/>
      <c r="CJ115" s="181"/>
      <c r="CK115" s="181"/>
      <c r="CL115" s="181"/>
      <c r="CM115" s="181"/>
      <c r="CN115" s="181"/>
      <c r="CO115" s="181"/>
      <c r="CP115" s="181"/>
      <c r="CQ115" s="181"/>
      <c r="CR115" s="181"/>
      <c r="CS115" s="181"/>
      <c r="CT115" s="181"/>
      <c r="CU115" s="181"/>
      <c r="CV115" s="181"/>
      <c r="CW115" s="181"/>
      <c r="CX115" s="181"/>
      <c r="CY115" s="181"/>
      <c r="CZ115" s="181"/>
      <c r="DA115" s="181"/>
      <c r="DB115" s="181"/>
      <c r="DC115" s="182"/>
      <c r="DD115" s="180"/>
      <c r="DE115" s="181"/>
      <c r="DF115" s="181"/>
      <c r="DG115" s="181"/>
      <c r="DH115" s="181"/>
      <c r="DI115" s="181"/>
      <c r="DJ115" s="181"/>
      <c r="DK115" s="181"/>
      <c r="DL115" s="181"/>
      <c r="DM115" s="181"/>
      <c r="DN115" s="181"/>
      <c r="DO115" s="181"/>
      <c r="DP115" s="181"/>
      <c r="DQ115" s="182"/>
      <c r="DR115" s="180"/>
      <c r="DS115" s="181"/>
      <c r="DT115" s="181"/>
      <c r="DU115" s="181"/>
      <c r="DV115" s="181"/>
      <c r="DW115" s="181"/>
      <c r="DX115" s="181"/>
      <c r="DY115" s="181"/>
      <c r="DZ115" s="181"/>
      <c r="EA115" s="181"/>
      <c r="EB115" s="181"/>
      <c r="EC115" s="181"/>
      <c r="ED115" s="181"/>
      <c r="EE115" s="181"/>
      <c r="EF115" s="182"/>
      <c r="EG115" s="180"/>
      <c r="EH115" s="181"/>
      <c r="EI115" s="181"/>
      <c r="EJ115" s="181"/>
      <c r="EK115" s="181"/>
      <c r="EL115" s="181"/>
      <c r="EM115" s="181"/>
      <c r="EN115" s="181"/>
      <c r="EO115" s="181"/>
      <c r="EP115" s="181"/>
      <c r="EQ115" s="181"/>
      <c r="ER115" s="181"/>
      <c r="ES115" s="181"/>
      <c r="ET115" s="182"/>
      <c r="EU115" s="180"/>
      <c r="EV115" s="181"/>
      <c r="EW115" s="181"/>
      <c r="EX115" s="181"/>
      <c r="EY115" s="181"/>
      <c r="EZ115" s="181"/>
      <c r="FA115" s="181"/>
      <c r="FB115" s="181"/>
      <c r="FC115" s="181"/>
      <c r="FD115" s="181"/>
      <c r="FE115" s="181"/>
      <c r="FF115" s="181"/>
      <c r="FG115" s="181"/>
      <c r="FH115" s="181"/>
      <c r="FI115" s="181"/>
      <c r="FJ115" s="181"/>
      <c r="FK115" s="182"/>
    </row>
    <row r="116" spans="1:167" ht="25.5" customHeight="1">
      <c r="A116" s="40"/>
      <c r="B116" s="265" t="s">
        <v>83</v>
      </c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6"/>
      <c r="AL116" s="177" t="s">
        <v>43</v>
      </c>
      <c r="AM116" s="178"/>
      <c r="AN116" s="178"/>
      <c r="AO116" s="178"/>
      <c r="AP116" s="178"/>
      <c r="AQ116" s="178"/>
      <c r="AR116" s="179"/>
      <c r="AS116" s="177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9"/>
      <c r="BD116" s="180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2"/>
      <c r="BS116" s="180"/>
      <c r="BT116" s="181"/>
      <c r="BU116" s="181"/>
      <c r="BV116" s="181"/>
      <c r="BW116" s="181"/>
      <c r="BX116" s="181"/>
      <c r="BY116" s="181"/>
      <c r="BZ116" s="181"/>
      <c r="CA116" s="181"/>
      <c r="CB116" s="181"/>
      <c r="CC116" s="181"/>
      <c r="CD116" s="181"/>
      <c r="CE116" s="181"/>
      <c r="CF116" s="181"/>
      <c r="CG116" s="182"/>
      <c r="CH116" s="180"/>
      <c r="CI116" s="181"/>
      <c r="CJ116" s="181"/>
      <c r="CK116" s="181"/>
      <c r="CL116" s="181"/>
      <c r="CM116" s="181"/>
      <c r="CN116" s="181"/>
      <c r="CO116" s="181"/>
      <c r="CP116" s="181"/>
      <c r="CQ116" s="181"/>
      <c r="CR116" s="181"/>
      <c r="CS116" s="181"/>
      <c r="CT116" s="181"/>
      <c r="CU116" s="181"/>
      <c r="CV116" s="181"/>
      <c r="CW116" s="181"/>
      <c r="CX116" s="181"/>
      <c r="CY116" s="181"/>
      <c r="CZ116" s="181"/>
      <c r="DA116" s="181"/>
      <c r="DB116" s="181"/>
      <c r="DC116" s="182"/>
      <c r="DD116" s="180"/>
      <c r="DE116" s="181"/>
      <c r="DF116" s="181"/>
      <c r="DG116" s="181"/>
      <c r="DH116" s="181"/>
      <c r="DI116" s="181"/>
      <c r="DJ116" s="181"/>
      <c r="DK116" s="181"/>
      <c r="DL116" s="181"/>
      <c r="DM116" s="181"/>
      <c r="DN116" s="181"/>
      <c r="DO116" s="181"/>
      <c r="DP116" s="181"/>
      <c r="DQ116" s="182"/>
      <c r="DR116" s="180"/>
      <c r="DS116" s="181"/>
      <c r="DT116" s="181"/>
      <c r="DU116" s="181"/>
      <c r="DV116" s="181"/>
      <c r="DW116" s="181"/>
      <c r="DX116" s="181"/>
      <c r="DY116" s="181"/>
      <c r="DZ116" s="181"/>
      <c r="EA116" s="181"/>
      <c r="EB116" s="181"/>
      <c r="EC116" s="181"/>
      <c r="ED116" s="181"/>
      <c r="EE116" s="181"/>
      <c r="EF116" s="182"/>
      <c r="EG116" s="180"/>
      <c r="EH116" s="181"/>
      <c r="EI116" s="181"/>
      <c r="EJ116" s="181"/>
      <c r="EK116" s="181"/>
      <c r="EL116" s="181"/>
      <c r="EM116" s="181"/>
      <c r="EN116" s="181"/>
      <c r="EO116" s="181"/>
      <c r="EP116" s="181"/>
      <c r="EQ116" s="181"/>
      <c r="ER116" s="181"/>
      <c r="ES116" s="181"/>
      <c r="ET116" s="182"/>
      <c r="EU116" s="180"/>
      <c r="EV116" s="181"/>
      <c r="EW116" s="181"/>
      <c r="EX116" s="181"/>
      <c r="EY116" s="181"/>
      <c r="EZ116" s="181"/>
      <c r="FA116" s="181"/>
      <c r="FB116" s="181"/>
      <c r="FC116" s="181"/>
      <c r="FD116" s="181"/>
      <c r="FE116" s="181"/>
      <c r="FF116" s="181"/>
      <c r="FG116" s="181"/>
      <c r="FH116" s="181"/>
      <c r="FI116" s="181"/>
      <c r="FJ116" s="181"/>
      <c r="FK116" s="182"/>
    </row>
    <row r="117" spans="1:167" ht="12" customHeight="1">
      <c r="A117" s="24"/>
      <c r="B117" s="267" t="s">
        <v>82</v>
      </c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8"/>
      <c r="AL117" s="249"/>
      <c r="AM117" s="250"/>
      <c r="AN117" s="250"/>
      <c r="AO117" s="250"/>
      <c r="AP117" s="250"/>
      <c r="AQ117" s="250"/>
      <c r="AR117" s="251"/>
      <c r="AS117" s="249"/>
      <c r="AT117" s="250"/>
      <c r="AU117" s="250"/>
      <c r="AV117" s="250"/>
      <c r="AW117" s="250"/>
      <c r="AX117" s="250"/>
      <c r="AY117" s="250"/>
      <c r="AZ117" s="250"/>
      <c r="BA117" s="250"/>
      <c r="BB117" s="250"/>
      <c r="BC117" s="251"/>
      <c r="BD117" s="206"/>
      <c r="BE117" s="207"/>
      <c r="BF117" s="207"/>
      <c r="BG117" s="207"/>
      <c r="BH117" s="207"/>
      <c r="BI117" s="207"/>
      <c r="BJ117" s="207"/>
      <c r="BK117" s="207"/>
      <c r="BL117" s="207"/>
      <c r="BM117" s="207"/>
      <c r="BN117" s="207"/>
      <c r="BO117" s="207"/>
      <c r="BP117" s="207"/>
      <c r="BQ117" s="207"/>
      <c r="BR117" s="208"/>
      <c r="BS117" s="206"/>
      <c r="BT117" s="207"/>
      <c r="BU117" s="207"/>
      <c r="BV117" s="207"/>
      <c r="BW117" s="207"/>
      <c r="BX117" s="207"/>
      <c r="BY117" s="207"/>
      <c r="BZ117" s="207"/>
      <c r="CA117" s="207"/>
      <c r="CB117" s="207"/>
      <c r="CC117" s="207"/>
      <c r="CD117" s="207"/>
      <c r="CE117" s="207"/>
      <c r="CF117" s="207"/>
      <c r="CG117" s="208"/>
      <c r="CH117" s="206"/>
      <c r="CI117" s="207"/>
      <c r="CJ117" s="207"/>
      <c r="CK117" s="207"/>
      <c r="CL117" s="207"/>
      <c r="CM117" s="207"/>
      <c r="CN117" s="207"/>
      <c r="CO117" s="207"/>
      <c r="CP117" s="207"/>
      <c r="CQ117" s="207"/>
      <c r="CR117" s="207"/>
      <c r="CS117" s="207"/>
      <c r="CT117" s="207"/>
      <c r="CU117" s="207"/>
      <c r="CV117" s="207"/>
      <c r="CW117" s="207"/>
      <c r="CX117" s="207"/>
      <c r="CY117" s="207"/>
      <c r="CZ117" s="207"/>
      <c r="DA117" s="207"/>
      <c r="DB117" s="207"/>
      <c r="DC117" s="208"/>
      <c r="DD117" s="206"/>
      <c r="DE117" s="207"/>
      <c r="DF117" s="207"/>
      <c r="DG117" s="207"/>
      <c r="DH117" s="207"/>
      <c r="DI117" s="207"/>
      <c r="DJ117" s="207"/>
      <c r="DK117" s="207"/>
      <c r="DL117" s="207"/>
      <c r="DM117" s="207"/>
      <c r="DN117" s="207"/>
      <c r="DO117" s="207"/>
      <c r="DP117" s="207"/>
      <c r="DQ117" s="208"/>
      <c r="DR117" s="206"/>
      <c r="DS117" s="207"/>
      <c r="DT117" s="207"/>
      <c r="DU117" s="207"/>
      <c r="DV117" s="207"/>
      <c r="DW117" s="207"/>
      <c r="DX117" s="207"/>
      <c r="DY117" s="207"/>
      <c r="DZ117" s="207"/>
      <c r="EA117" s="207"/>
      <c r="EB117" s="207"/>
      <c r="EC117" s="207"/>
      <c r="ED117" s="207"/>
      <c r="EE117" s="207"/>
      <c r="EF117" s="208"/>
      <c r="EG117" s="206"/>
      <c r="EH117" s="207"/>
      <c r="EI117" s="207"/>
      <c r="EJ117" s="207"/>
      <c r="EK117" s="207"/>
      <c r="EL117" s="207"/>
      <c r="EM117" s="207"/>
      <c r="EN117" s="207"/>
      <c r="EO117" s="207"/>
      <c r="EP117" s="207"/>
      <c r="EQ117" s="207"/>
      <c r="ER117" s="207"/>
      <c r="ES117" s="207"/>
      <c r="ET117" s="208"/>
      <c r="EU117" s="206"/>
      <c r="EV117" s="207"/>
      <c r="EW117" s="207"/>
      <c r="EX117" s="207"/>
      <c r="EY117" s="207"/>
      <c r="EZ117" s="207"/>
      <c r="FA117" s="207"/>
      <c r="FB117" s="207"/>
      <c r="FC117" s="207"/>
      <c r="FD117" s="207"/>
      <c r="FE117" s="207"/>
      <c r="FF117" s="207"/>
      <c r="FG117" s="207"/>
      <c r="FH117" s="207"/>
      <c r="FI117" s="207"/>
      <c r="FJ117" s="207"/>
      <c r="FK117" s="208"/>
    </row>
    <row r="118" spans="1:167" ht="12" customHeight="1">
      <c r="A118" s="2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10"/>
      <c r="AL118" s="235"/>
      <c r="AM118" s="236"/>
      <c r="AN118" s="236"/>
      <c r="AO118" s="236"/>
      <c r="AP118" s="236"/>
      <c r="AQ118" s="236"/>
      <c r="AR118" s="237"/>
      <c r="AS118" s="235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7"/>
      <c r="BD118" s="222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4"/>
      <c r="BS118" s="222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4"/>
      <c r="CH118" s="222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4"/>
      <c r="DD118" s="222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4"/>
      <c r="DR118" s="222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4"/>
      <c r="EG118" s="222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4"/>
      <c r="EU118" s="222"/>
      <c r="EV118" s="223"/>
      <c r="EW118" s="223"/>
      <c r="EX118" s="223"/>
      <c r="EY118" s="223"/>
      <c r="EZ118" s="223"/>
      <c r="FA118" s="223"/>
      <c r="FB118" s="223"/>
      <c r="FC118" s="223"/>
      <c r="FD118" s="223"/>
      <c r="FE118" s="223"/>
      <c r="FF118" s="223"/>
      <c r="FG118" s="223"/>
      <c r="FH118" s="223"/>
      <c r="FI118" s="223"/>
      <c r="FJ118" s="223"/>
      <c r="FK118" s="224"/>
    </row>
    <row r="119" spans="1:167" ht="25.5" customHeight="1">
      <c r="A119" s="40"/>
      <c r="B119" s="252" t="s">
        <v>84</v>
      </c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3"/>
      <c r="AL119" s="259" t="s">
        <v>44</v>
      </c>
      <c r="AM119" s="260"/>
      <c r="AN119" s="260"/>
      <c r="AO119" s="260"/>
      <c r="AP119" s="260"/>
      <c r="AQ119" s="260"/>
      <c r="AR119" s="261"/>
      <c r="AS119" s="259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1"/>
      <c r="BD119" s="219">
        <f>SUM(BD121:BR127)</f>
        <v>0</v>
      </c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1"/>
      <c r="BS119" s="219">
        <f>SUM(BS120:CG127)</f>
        <v>388</v>
      </c>
      <c r="BT119" s="220"/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1"/>
      <c r="CH119" s="254">
        <f>SUM(CH120:DC127)</f>
        <v>32</v>
      </c>
      <c r="CI119" s="255"/>
      <c r="CJ119" s="255"/>
      <c r="CK119" s="255"/>
      <c r="CL119" s="255"/>
      <c r="CM119" s="255"/>
      <c r="CN119" s="255"/>
      <c r="CO119" s="255"/>
      <c r="CP119" s="255"/>
      <c r="CQ119" s="255"/>
      <c r="CR119" s="255"/>
      <c r="CS119" s="255"/>
      <c r="CT119" s="255"/>
      <c r="CU119" s="255"/>
      <c r="CV119" s="255"/>
      <c r="CW119" s="255"/>
      <c r="CX119" s="255"/>
      <c r="CY119" s="255"/>
      <c r="CZ119" s="255"/>
      <c r="DA119" s="255"/>
      <c r="DB119" s="255"/>
      <c r="DC119" s="256"/>
      <c r="DD119" s="219">
        <f>SUM(DD121:DQ127)</f>
        <v>388</v>
      </c>
      <c r="DE119" s="220"/>
      <c r="DF119" s="220"/>
      <c r="DG119" s="220"/>
      <c r="DH119" s="220"/>
      <c r="DI119" s="220"/>
      <c r="DJ119" s="220"/>
      <c r="DK119" s="220"/>
      <c r="DL119" s="220"/>
      <c r="DM119" s="220"/>
      <c r="DN119" s="220"/>
      <c r="DO119" s="220"/>
      <c r="DP119" s="220"/>
      <c r="DQ119" s="221"/>
      <c r="DR119" s="219">
        <f>SUM(DR121:EF127)</f>
        <v>147</v>
      </c>
      <c r="DS119" s="220"/>
      <c r="DT119" s="220"/>
      <c r="DU119" s="220"/>
      <c r="DV119" s="220"/>
      <c r="DW119" s="220"/>
      <c r="DX119" s="220"/>
      <c r="DY119" s="220"/>
      <c r="DZ119" s="220"/>
      <c r="EA119" s="220"/>
      <c r="EB119" s="220"/>
      <c r="EC119" s="220"/>
      <c r="ED119" s="220"/>
      <c r="EE119" s="220"/>
      <c r="EF119" s="221"/>
      <c r="EG119" s="219">
        <f>SUM(EG121:ET127)</f>
        <v>176</v>
      </c>
      <c r="EH119" s="220"/>
      <c r="EI119" s="220"/>
      <c r="EJ119" s="220"/>
      <c r="EK119" s="220"/>
      <c r="EL119" s="220"/>
      <c r="EM119" s="220"/>
      <c r="EN119" s="220"/>
      <c r="EO119" s="220"/>
      <c r="EP119" s="220"/>
      <c r="EQ119" s="220"/>
      <c r="ER119" s="220"/>
      <c r="ES119" s="220"/>
      <c r="ET119" s="221"/>
      <c r="EU119" s="219">
        <f>SUM(EU121:FK127)</f>
        <v>491</v>
      </c>
      <c r="EV119" s="220"/>
      <c r="EW119" s="220"/>
      <c r="EX119" s="220"/>
      <c r="EY119" s="220"/>
      <c r="EZ119" s="220"/>
      <c r="FA119" s="220"/>
      <c r="FB119" s="220"/>
      <c r="FC119" s="220"/>
      <c r="FD119" s="220"/>
      <c r="FE119" s="220"/>
      <c r="FF119" s="220"/>
      <c r="FG119" s="220"/>
      <c r="FH119" s="220"/>
      <c r="FI119" s="220"/>
      <c r="FJ119" s="220"/>
      <c r="FK119" s="221"/>
    </row>
    <row r="120" spans="1:167" ht="12" customHeight="1">
      <c r="A120" s="24"/>
      <c r="B120" s="267" t="s">
        <v>86</v>
      </c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8"/>
      <c r="AL120" s="249"/>
      <c r="AM120" s="250"/>
      <c r="AN120" s="250"/>
      <c r="AO120" s="250"/>
      <c r="AP120" s="250"/>
      <c r="AQ120" s="250"/>
      <c r="AR120" s="251"/>
      <c r="AS120" s="249"/>
      <c r="AT120" s="250"/>
      <c r="AU120" s="250"/>
      <c r="AV120" s="250"/>
      <c r="AW120" s="250"/>
      <c r="AX120" s="250"/>
      <c r="AY120" s="250"/>
      <c r="AZ120" s="250"/>
      <c r="BA120" s="250"/>
      <c r="BB120" s="250"/>
      <c r="BC120" s="251"/>
      <c r="BD120" s="206"/>
      <c r="BE120" s="207"/>
      <c r="BF120" s="207"/>
      <c r="BG120" s="207"/>
      <c r="BH120" s="207"/>
      <c r="BI120" s="207"/>
      <c r="BJ120" s="207"/>
      <c r="BK120" s="207"/>
      <c r="BL120" s="207"/>
      <c r="BM120" s="207"/>
      <c r="BN120" s="207"/>
      <c r="BO120" s="207"/>
      <c r="BP120" s="207"/>
      <c r="BQ120" s="207"/>
      <c r="BR120" s="208"/>
      <c r="BS120" s="206"/>
      <c r="BT120" s="207"/>
      <c r="BU120" s="207"/>
      <c r="BV120" s="207"/>
      <c r="BW120" s="207"/>
      <c r="BX120" s="207"/>
      <c r="BY120" s="207"/>
      <c r="BZ120" s="207"/>
      <c r="CA120" s="207"/>
      <c r="CB120" s="207"/>
      <c r="CC120" s="207"/>
      <c r="CD120" s="207"/>
      <c r="CE120" s="207"/>
      <c r="CF120" s="207"/>
      <c r="CG120" s="208"/>
      <c r="CH120" s="240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41"/>
      <c r="CV120" s="241"/>
      <c r="CW120" s="241"/>
      <c r="CX120" s="241"/>
      <c r="CY120" s="241"/>
      <c r="CZ120" s="241"/>
      <c r="DA120" s="241"/>
      <c r="DB120" s="241"/>
      <c r="DC120" s="242"/>
      <c r="DD120" s="206"/>
      <c r="DE120" s="207"/>
      <c r="DF120" s="207"/>
      <c r="DG120" s="207"/>
      <c r="DH120" s="207"/>
      <c r="DI120" s="207"/>
      <c r="DJ120" s="207"/>
      <c r="DK120" s="207"/>
      <c r="DL120" s="207"/>
      <c r="DM120" s="207"/>
      <c r="DN120" s="207"/>
      <c r="DO120" s="207"/>
      <c r="DP120" s="207"/>
      <c r="DQ120" s="208"/>
      <c r="DR120" s="206"/>
      <c r="DS120" s="207"/>
      <c r="DT120" s="207"/>
      <c r="DU120" s="207"/>
      <c r="DV120" s="207"/>
      <c r="DW120" s="207"/>
      <c r="DX120" s="207"/>
      <c r="DY120" s="207"/>
      <c r="DZ120" s="207"/>
      <c r="EA120" s="207"/>
      <c r="EB120" s="207"/>
      <c r="EC120" s="207"/>
      <c r="ED120" s="207"/>
      <c r="EE120" s="207"/>
      <c r="EF120" s="208"/>
      <c r="EG120" s="206"/>
      <c r="EH120" s="207"/>
      <c r="EI120" s="207"/>
      <c r="EJ120" s="207"/>
      <c r="EK120" s="207"/>
      <c r="EL120" s="207"/>
      <c r="EM120" s="207"/>
      <c r="EN120" s="207"/>
      <c r="EO120" s="207"/>
      <c r="EP120" s="207"/>
      <c r="EQ120" s="207"/>
      <c r="ER120" s="207"/>
      <c r="ES120" s="207"/>
      <c r="ET120" s="208"/>
      <c r="EU120" s="206"/>
      <c r="EV120" s="207"/>
      <c r="EW120" s="207"/>
      <c r="EX120" s="207"/>
      <c r="EY120" s="207"/>
      <c r="EZ120" s="207"/>
      <c r="FA120" s="207"/>
      <c r="FB120" s="207"/>
      <c r="FC120" s="207"/>
      <c r="FD120" s="207"/>
      <c r="FE120" s="207"/>
      <c r="FF120" s="207"/>
      <c r="FG120" s="207"/>
      <c r="FH120" s="207"/>
      <c r="FI120" s="207"/>
      <c r="FJ120" s="207"/>
      <c r="FK120" s="208"/>
    </row>
    <row r="121" spans="1:167" ht="12" customHeight="1">
      <c r="A121" s="29"/>
      <c r="B121" s="209" t="s">
        <v>533</v>
      </c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10"/>
      <c r="AL121" s="177"/>
      <c r="AM121" s="178"/>
      <c r="AN121" s="178"/>
      <c r="AO121" s="178"/>
      <c r="AP121" s="178"/>
      <c r="AQ121" s="178"/>
      <c r="AR121" s="179"/>
      <c r="AS121" s="177" t="s">
        <v>535</v>
      </c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9"/>
      <c r="BD121" s="211">
        <v>0</v>
      </c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3"/>
      <c r="BS121" s="180">
        <v>151</v>
      </c>
      <c r="BT121" s="181"/>
      <c r="BU121" s="181"/>
      <c r="BV121" s="181"/>
      <c r="BW121" s="181"/>
      <c r="BX121" s="181"/>
      <c r="BY121" s="181"/>
      <c r="BZ121" s="181"/>
      <c r="CA121" s="181"/>
      <c r="CB121" s="181"/>
      <c r="CC121" s="181"/>
      <c r="CD121" s="181"/>
      <c r="CE121" s="181"/>
      <c r="CF121" s="181"/>
      <c r="CG121" s="182"/>
      <c r="CH121" s="214">
        <v>20</v>
      </c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6"/>
      <c r="DD121" s="180">
        <f aca="true" t="shared" si="4" ref="DD121:DD127">SUM(BD121:CG121)</f>
        <v>151</v>
      </c>
      <c r="DE121" s="181"/>
      <c r="DF121" s="181"/>
      <c r="DG121" s="181"/>
      <c r="DH121" s="181"/>
      <c r="DI121" s="181"/>
      <c r="DJ121" s="181"/>
      <c r="DK121" s="181"/>
      <c r="DL121" s="181"/>
      <c r="DM121" s="181"/>
      <c r="DN121" s="181"/>
      <c r="DO121" s="181"/>
      <c r="DP121" s="181"/>
      <c r="DQ121" s="182"/>
      <c r="DR121" s="180">
        <v>32</v>
      </c>
      <c r="DS121" s="181"/>
      <c r="DT121" s="181"/>
      <c r="DU121" s="181"/>
      <c r="DV121" s="181"/>
      <c r="DW121" s="181"/>
      <c r="DX121" s="181"/>
      <c r="DY121" s="181"/>
      <c r="DZ121" s="181"/>
      <c r="EA121" s="181"/>
      <c r="EB121" s="181"/>
      <c r="EC121" s="181"/>
      <c r="ED121" s="181"/>
      <c r="EE121" s="181"/>
      <c r="EF121" s="182"/>
      <c r="EG121" s="180">
        <v>92</v>
      </c>
      <c r="EH121" s="181"/>
      <c r="EI121" s="181"/>
      <c r="EJ121" s="181"/>
      <c r="EK121" s="181"/>
      <c r="EL121" s="181"/>
      <c r="EM121" s="181"/>
      <c r="EN121" s="181"/>
      <c r="EO121" s="181"/>
      <c r="EP121" s="181"/>
      <c r="EQ121" s="181"/>
      <c r="ER121" s="181"/>
      <c r="ES121" s="181"/>
      <c r="ET121" s="182"/>
      <c r="EU121" s="180">
        <v>168</v>
      </c>
      <c r="EV121" s="181"/>
      <c r="EW121" s="181"/>
      <c r="EX121" s="181"/>
      <c r="EY121" s="181"/>
      <c r="EZ121" s="181"/>
      <c r="FA121" s="181"/>
      <c r="FB121" s="181"/>
      <c r="FC121" s="181"/>
      <c r="FD121" s="181"/>
      <c r="FE121" s="181"/>
      <c r="FF121" s="181"/>
      <c r="FG121" s="181"/>
      <c r="FH121" s="181"/>
      <c r="FI121" s="181"/>
      <c r="FJ121" s="181"/>
      <c r="FK121" s="182"/>
    </row>
    <row r="122" spans="1:167" ht="12" customHeight="1">
      <c r="A122" s="29"/>
      <c r="B122" s="209" t="s">
        <v>506</v>
      </c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10"/>
      <c r="AL122" s="177"/>
      <c r="AM122" s="178"/>
      <c r="AN122" s="178"/>
      <c r="AO122" s="178"/>
      <c r="AP122" s="178"/>
      <c r="AQ122" s="178"/>
      <c r="AR122" s="179"/>
      <c r="AS122" s="177" t="s">
        <v>519</v>
      </c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9"/>
      <c r="BD122" s="180">
        <v>0</v>
      </c>
      <c r="BE122" s="181"/>
      <c r="BF122" s="181"/>
      <c r="BG122" s="181"/>
      <c r="BH122" s="181"/>
      <c r="BI122" s="181"/>
      <c r="BJ122" s="181"/>
      <c r="BK122" s="181"/>
      <c r="BL122" s="181"/>
      <c r="BM122" s="181"/>
      <c r="BN122" s="181"/>
      <c r="BO122" s="181"/>
      <c r="BP122" s="181"/>
      <c r="BQ122" s="181"/>
      <c r="BR122" s="182"/>
      <c r="BS122" s="180">
        <v>0</v>
      </c>
      <c r="BT122" s="181"/>
      <c r="BU122" s="181"/>
      <c r="BV122" s="181"/>
      <c r="BW122" s="181"/>
      <c r="BX122" s="181"/>
      <c r="BY122" s="181"/>
      <c r="BZ122" s="181"/>
      <c r="CA122" s="181"/>
      <c r="CB122" s="181"/>
      <c r="CC122" s="181"/>
      <c r="CD122" s="181"/>
      <c r="CE122" s="181"/>
      <c r="CF122" s="181"/>
      <c r="CG122" s="182"/>
      <c r="CH122" s="214">
        <v>0</v>
      </c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6"/>
      <c r="DD122" s="180">
        <f t="shared" si="4"/>
        <v>0</v>
      </c>
      <c r="DE122" s="181"/>
      <c r="DF122" s="181"/>
      <c r="DG122" s="181"/>
      <c r="DH122" s="181"/>
      <c r="DI122" s="181"/>
      <c r="DJ122" s="181"/>
      <c r="DK122" s="181"/>
      <c r="DL122" s="181"/>
      <c r="DM122" s="181"/>
      <c r="DN122" s="181"/>
      <c r="DO122" s="181"/>
      <c r="DP122" s="181"/>
      <c r="DQ122" s="182"/>
      <c r="DR122" s="180">
        <v>0</v>
      </c>
      <c r="DS122" s="181"/>
      <c r="DT122" s="181"/>
      <c r="DU122" s="181"/>
      <c r="DV122" s="181"/>
      <c r="DW122" s="181"/>
      <c r="DX122" s="181"/>
      <c r="DY122" s="181"/>
      <c r="DZ122" s="181"/>
      <c r="EA122" s="181"/>
      <c r="EB122" s="181"/>
      <c r="EC122" s="181"/>
      <c r="ED122" s="181"/>
      <c r="EE122" s="181"/>
      <c r="EF122" s="182"/>
      <c r="EG122" s="180">
        <v>0</v>
      </c>
      <c r="EH122" s="181"/>
      <c r="EI122" s="181"/>
      <c r="EJ122" s="181"/>
      <c r="EK122" s="181"/>
      <c r="EL122" s="181"/>
      <c r="EM122" s="181"/>
      <c r="EN122" s="181"/>
      <c r="EO122" s="181"/>
      <c r="EP122" s="181"/>
      <c r="EQ122" s="181"/>
      <c r="ER122" s="181"/>
      <c r="ES122" s="181"/>
      <c r="ET122" s="182"/>
      <c r="EU122" s="180">
        <v>33</v>
      </c>
      <c r="EV122" s="181"/>
      <c r="EW122" s="181"/>
      <c r="EX122" s="181"/>
      <c r="EY122" s="181"/>
      <c r="EZ122" s="181"/>
      <c r="FA122" s="181"/>
      <c r="FB122" s="181"/>
      <c r="FC122" s="181"/>
      <c r="FD122" s="181"/>
      <c r="FE122" s="181"/>
      <c r="FF122" s="181"/>
      <c r="FG122" s="181"/>
      <c r="FH122" s="181"/>
      <c r="FI122" s="181"/>
      <c r="FJ122" s="181"/>
      <c r="FK122" s="182"/>
    </row>
    <row r="123" spans="1:167" ht="12" customHeight="1">
      <c r="A123" s="29"/>
      <c r="B123" s="209" t="s">
        <v>539</v>
      </c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10"/>
      <c r="AL123" s="177"/>
      <c r="AM123" s="178"/>
      <c r="AN123" s="178"/>
      <c r="AO123" s="178"/>
      <c r="AP123" s="178"/>
      <c r="AQ123" s="178"/>
      <c r="AR123" s="179"/>
      <c r="AS123" s="177" t="s">
        <v>542</v>
      </c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9"/>
      <c r="BD123" s="211">
        <v>0</v>
      </c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3"/>
      <c r="BS123" s="180">
        <v>7</v>
      </c>
      <c r="BT123" s="181"/>
      <c r="BU123" s="181"/>
      <c r="BV123" s="181"/>
      <c r="BW123" s="181"/>
      <c r="BX123" s="181"/>
      <c r="BY123" s="181"/>
      <c r="BZ123" s="181"/>
      <c r="CA123" s="181"/>
      <c r="CB123" s="181"/>
      <c r="CC123" s="181"/>
      <c r="CD123" s="181"/>
      <c r="CE123" s="181"/>
      <c r="CF123" s="181"/>
      <c r="CG123" s="182"/>
      <c r="CH123" s="214">
        <v>0</v>
      </c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6"/>
      <c r="DD123" s="180">
        <f t="shared" si="4"/>
        <v>7</v>
      </c>
      <c r="DE123" s="181"/>
      <c r="DF123" s="181"/>
      <c r="DG123" s="181"/>
      <c r="DH123" s="181"/>
      <c r="DI123" s="181"/>
      <c r="DJ123" s="181"/>
      <c r="DK123" s="181"/>
      <c r="DL123" s="181"/>
      <c r="DM123" s="181"/>
      <c r="DN123" s="181"/>
      <c r="DO123" s="181"/>
      <c r="DP123" s="181"/>
      <c r="DQ123" s="182"/>
      <c r="DR123" s="180">
        <v>5</v>
      </c>
      <c r="DS123" s="181"/>
      <c r="DT123" s="181"/>
      <c r="DU123" s="181"/>
      <c r="DV123" s="181"/>
      <c r="DW123" s="181"/>
      <c r="DX123" s="181"/>
      <c r="DY123" s="181"/>
      <c r="DZ123" s="181"/>
      <c r="EA123" s="181"/>
      <c r="EB123" s="181"/>
      <c r="EC123" s="181"/>
      <c r="ED123" s="181"/>
      <c r="EE123" s="181"/>
      <c r="EF123" s="182"/>
      <c r="EG123" s="180">
        <v>5</v>
      </c>
      <c r="EH123" s="181"/>
      <c r="EI123" s="181"/>
      <c r="EJ123" s="181"/>
      <c r="EK123" s="181"/>
      <c r="EL123" s="181"/>
      <c r="EM123" s="181"/>
      <c r="EN123" s="181"/>
      <c r="EO123" s="181"/>
      <c r="EP123" s="181"/>
      <c r="EQ123" s="181"/>
      <c r="ER123" s="181"/>
      <c r="ES123" s="181"/>
      <c r="ET123" s="182"/>
      <c r="EU123" s="180"/>
      <c r="EV123" s="181"/>
      <c r="EW123" s="181"/>
      <c r="EX123" s="181"/>
      <c r="EY123" s="181"/>
      <c r="EZ123" s="181"/>
      <c r="FA123" s="181"/>
      <c r="FB123" s="181"/>
      <c r="FC123" s="181"/>
      <c r="FD123" s="181"/>
      <c r="FE123" s="181"/>
      <c r="FF123" s="181"/>
      <c r="FG123" s="181"/>
      <c r="FH123" s="181"/>
      <c r="FI123" s="181"/>
      <c r="FJ123" s="181"/>
      <c r="FK123" s="182"/>
    </row>
    <row r="124" spans="1:167" ht="12" customHeight="1">
      <c r="A124" s="29"/>
      <c r="B124" s="209" t="s">
        <v>507</v>
      </c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10"/>
      <c r="AL124" s="177"/>
      <c r="AM124" s="178"/>
      <c r="AN124" s="178"/>
      <c r="AO124" s="178"/>
      <c r="AP124" s="178"/>
      <c r="AQ124" s="178"/>
      <c r="AR124" s="179"/>
      <c r="AS124" s="177" t="s">
        <v>521</v>
      </c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9"/>
      <c r="BD124" s="180">
        <v>0</v>
      </c>
      <c r="BE124" s="181"/>
      <c r="BF124" s="181"/>
      <c r="BG124" s="181"/>
      <c r="BH124" s="181"/>
      <c r="BI124" s="181"/>
      <c r="BJ124" s="181"/>
      <c r="BK124" s="181"/>
      <c r="BL124" s="181"/>
      <c r="BM124" s="181"/>
      <c r="BN124" s="181"/>
      <c r="BO124" s="181"/>
      <c r="BP124" s="181"/>
      <c r="BQ124" s="181"/>
      <c r="BR124" s="182"/>
      <c r="BS124" s="180">
        <v>92</v>
      </c>
      <c r="BT124" s="181"/>
      <c r="BU124" s="181"/>
      <c r="BV124" s="181"/>
      <c r="BW124" s="181"/>
      <c r="BX124" s="181"/>
      <c r="BY124" s="181"/>
      <c r="BZ124" s="181"/>
      <c r="CA124" s="181"/>
      <c r="CB124" s="181"/>
      <c r="CC124" s="181"/>
      <c r="CD124" s="181"/>
      <c r="CE124" s="181"/>
      <c r="CF124" s="181"/>
      <c r="CG124" s="182"/>
      <c r="CH124" s="214">
        <v>0</v>
      </c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6"/>
      <c r="DD124" s="180">
        <f t="shared" si="4"/>
        <v>92</v>
      </c>
      <c r="DE124" s="181"/>
      <c r="DF124" s="181"/>
      <c r="DG124" s="181"/>
      <c r="DH124" s="181"/>
      <c r="DI124" s="181"/>
      <c r="DJ124" s="181"/>
      <c r="DK124" s="181"/>
      <c r="DL124" s="181"/>
      <c r="DM124" s="181"/>
      <c r="DN124" s="181"/>
      <c r="DO124" s="181"/>
      <c r="DP124" s="181"/>
      <c r="DQ124" s="182"/>
      <c r="DR124" s="180">
        <v>40</v>
      </c>
      <c r="DS124" s="181"/>
      <c r="DT124" s="181"/>
      <c r="DU124" s="181"/>
      <c r="DV124" s="181"/>
      <c r="DW124" s="181"/>
      <c r="DX124" s="181"/>
      <c r="DY124" s="181"/>
      <c r="DZ124" s="181"/>
      <c r="EA124" s="181"/>
      <c r="EB124" s="181"/>
      <c r="EC124" s="181"/>
      <c r="ED124" s="181"/>
      <c r="EE124" s="181"/>
      <c r="EF124" s="182"/>
      <c r="EG124" s="180">
        <v>21</v>
      </c>
      <c r="EH124" s="181"/>
      <c r="EI124" s="181"/>
      <c r="EJ124" s="181"/>
      <c r="EK124" s="181"/>
      <c r="EL124" s="181"/>
      <c r="EM124" s="181"/>
      <c r="EN124" s="181"/>
      <c r="EO124" s="181"/>
      <c r="EP124" s="181"/>
      <c r="EQ124" s="181"/>
      <c r="ER124" s="181"/>
      <c r="ES124" s="181"/>
      <c r="ET124" s="182"/>
      <c r="EU124" s="180">
        <v>97</v>
      </c>
      <c r="EV124" s="181"/>
      <c r="EW124" s="181"/>
      <c r="EX124" s="181"/>
      <c r="EY124" s="181"/>
      <c r="EZ124" s="181"/>
      <c r="FA124" s="181"/>
      <c r="FB124" s="181"/>
      <c r="FC124" s="181"/>
      <c r="FD124" s="181"/>
      <c r="FE124" s="181"/>
      <c r="FF124" s="181"/>
      <c r="FG124" s="181"/>
      <c r="FH124" s="181"/>
      <c r="FI124" s="181"/>
      <c r="FJ124" s="181"/>
      <c r="FK124" s="182"/>
    </row>
    <row r="125" spans="1:167" ht="12" customHeight="1">
      <c r="A125" s="29"/>
      <c r="B125" s="209" t="s">
        <v>613</v>
      </c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10"/>
      <c r="AL125" s="177"/>
      <c r="AM125" s="178"/>
      <c r="AN125" s="178"/>
      <c r="AO125" s="178"/>
      <c r="AP125" s="178"/>
      <c r="AQ125" s="178"/>
      <c r="AR125" s="179"/>
      <c r="AS125" s="177" t="s">
        <v>548</v>
      </c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9"/>
      <c r="BD125" s="180">
        <v>0</v>
      </c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2"/>
      <c r="BS125" s="180">
        <v>3</v>
      </c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2"/>
      <c r="CH125" s="214">
        <v>0</v>
      </c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6"/>
      <c r="DD125" s="180">
        <f t="shared" si="4"/>
        <v>3</v>
      </c>
      <c r="DE125" s="181"/>
      <c r="DF125" s="181"/>
      <c r="DG125" s="181"/>
      <c r="DH125" s="181"/>
      <c r="DI125" s="181"/>
      <c r="DJ125" s="181"/>
      <c r="DK125" s="181"/>
      <c r="DL125" s="181"/>
      <c r="DM125" s="181"/>
      <c r="DN125" s="181"/>
      <c r="DO125" s="181"/>
      <c r="DP125" s="181"/>
      <c r="DQ125" s="182"/>
      <c r="DR125" s="180">
        <v>3</v>
      </c>
      <c r="DS125" s="181"/>
      <c r="DT125" s="181"/>
      <c r="DU125" s="181"/>
      <c r="DV125" s="181"/>
      <c r="DW125" s="181"/>
      <c r="DX125" s="181"/>
      <c r="DY125" s="181"/>
      <c r="DZ125" s="181"/>
      <c r="EA125" s="181"/>
      <c r="EB125" s="181"/>
      <c r="EC125" s="181"/>
      <c r="ED125" s="181"/>
      <c r="EE125" s="181"/>
      <c r="EF125" s="182"/>
      <c r="EG125" s="180">
        <v>0</v>
      </c>
      <c r="EH125" s="181"/>
      <c r="EI125" s="181"/>
      <c r="EJ125" s="181"/>
      <c r="EK125" s="181"/>
      <c r="EL125" s="181"/>
      <c r="EM125" s="181"/>
      <c r="EN125" s="181"/>
      <c r="EO125" s="181"/>
      <c r="EP125" s="181"/>
      <c r="EQ125" s="181"/>
      <c r="ER125" s="181"/>
      <c r="ES125" s="181"/>
      <c r="ET125" s="182"/>
      <c r="EU125" s="180">
        <v>0</v>
      </c>
      <c r="EV125" s="181"/>
      <c r="EW125" s="181"/>
      <c r="EX125" s="181"/>
      <c r="EY125" s="181"/>
      <c r="EZ125" s="181"/>
      <c r="FA125" s="181"/>
      <c r="FB125" s="181"/>
      <c r="FC125" s="181"/>
      <c r="FD125" s="181"/>
      <c r="FE125" s="181"/>
      <c r="FF125" s="181"/>
      <c r="FG125" s="181"/>
      <c r="FH125" s="181"/>
      <c r="FI125" s="181"/>
      <c r="FJ125" s="181"/>
      <c r="FK125" s="182"/>
    </row>
    <row r="126" spans="1:167" ht="23.25" customHeight="1">
      <c r="A126" s="29"/>
      <c r="B126" s="191" t="s">
        <v>573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91"/>
      <c r="Z126" s="191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234"/>
      <c r="AL126" s="177"/>
      <c r="AM126" s="178"/>
      <c r="AN126" s="178"/>
      <c r="AO126" s="178"/>
      <c r="AP126" s="178"/>
      <c r="AQ126" s="178"/>
      <c r="AR126" s="179"/>
      <c r="AS126" s="177" t="s">
        <v>570</v>
      </c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9"/>
      <c r="BD126" s="180">
        <v>0</v>
      </c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2"/>
      <c r="BS126" s="180">
        <v>86</v>
      </c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1"/>
      <c r="CE126" s="181"/>
      <c r="CF126" s="181"/>
      <c r="CG126" s="182"/>
      <c r="CH126" s="214">
        <v>11</v>
      </c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6"/>
      <c r="DD126" s="180">
        <f t="shared" si="4"/>
        <v>86</v>
      </c>
      <c r="DE126" s="181"/>
      <c r="DF126" s="181"/>
      <c r="DG126" s="181"/>
      <c r="DH126" s="181"/>
      <c r="DI126" s="181"/>
      <c r="DJ126" s="181"/>
      <c r="DK126" s="181"/>
      <c r="DL126" s="181"/>
      <c r="DM126" s="181"/>
      <c r="DN126" s="181"/>
      <c r="DO126" s="181"/>
      <c r="DP126" s="181"/>
      <c r="DQ126" s="182"/>
      <c r="DR126" s="180">
        <v>39</v>
      </c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1"/>
      <c r="EE126" s="181"/>
      <c r="EF126" s="182"/>
      <c r="EG126" s="180">
        <v>43</v>
      </c>
      <c r="EH126" s="181"/>
      <c r="EI126" s="181"/>
      <c r="EJ126" s="181"/>
      <c r="EK126" s="181"/>
      <c r="EL126" s="181"/>
      <c r="EM126" s="181"/>
      <c r="EN126" s="181"/>
      <c r="EO126" s="181"/>
      <c r="EP126" s="181"/>
      <c r="EQ126" s="181"/>
      <c r="ER126" s="181"/>
      <c r="ES126" s="181"/>
      <c r="ET126" s="182"/>
      <c r="EU126" s="180">
        <v>127</v>
      </c>
      <c r="EV126" s="181"/>
      <c r="EW126" s="181"/>
      <c r="EX126" s="181"/>
      <c r="EY126" s="181"/>
      <c r="EZ126" s="181"/>
      <c r="FA126" s="181"/>
      <c r="FB126" s="181"/>
      <c r="FC126" s="181"/>
      <c r="FD126" s="181"/>
      <c r="FE126" s="181"/>
      <c r="FF126" s="181"/>
      <c r="FG126" s="181"/>
      <c r="FH126" s="181"/>
      <c r="FI126" s="181"/>
      <c r="FJ126" s="181"/>
      <c r="FK126" s="182"/>
    </row>
    <row r="127" spans="1:167" ht="12" customHeight="1">
      <c r="A127" s="29"/>
      <c r="B127" s="209" t="s">
        <v>512</v>
      </c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  <c r="AJ127" s="209"/>
      <c r="AK127" s="210"/>
      <c r="AL127" s="177"/>
      <c r="AM127" s="178"/>
      <c r="AN127" s="178"/>
      <c r="AO127" s="178"/>
      <c r="AP127" s="178"/>
      <c r="AQ127" s="178"/>
      <c r="AR127" s="179"/>
      <c r="AS127" s="177" t="s">
        <v>520</v>
      </c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9"/>
      <c r="BD127" s="180">
        <v>0</v>
      </c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2"/>
      <c r="BS127" s="180">
        <v>49</v>
      </c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1"/>
      <c r="CE127" s="181"/>
      <c r="CF127" s="181"/>
      <c r="CG127" s="182"/>
      <c r="CH127" s="214">
        <v>1</v>
      </c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6"/>
      <c r="DD127" s="180">
        <f t="shared" si="4"/>
        <v>49</v>
      </c>
      <c r="DE127" s="181"/>
      <c r="DF127" s="181"/>
      <c r="DG127" s="181"/>
      <c r="DH127" s="181"/>
      <c r="DI127" s="181"/>
      <c r="DJ127" s="181"/>
      <c r="DK127" s="181"/>
      <c r="DL127" s="181"/>
      <c r="DM127" s="181"/>
      <c r="DN127" s="181"/>
      <c r="DO127" s="181"/>
      <c r="DP127" s="181"/>
      <c r="DQ127" s="182"/>
      <c r="DR127" s="180">
        <v>28</v>
      </c>
      <c r="DS127" s="181"/>
      <c r="DT127" s="181"/>
      <c r="DU127" s="181"/>
      <c r="DV127" s="181"/>
      <c r="DW127" s="181"/>
      <c r="DX127" s="181"/>
      <c r="DY127" s="181"/>
      <c r="DZ127" s="181"/>
      <c r="EA127" s="181"/>
      <c r="EB127" s="181"/>
      <c r="EC127" s="181"/>
      <c r="ED127" s="181"/>
      <c r="EE127" s="181"/>
      <c r="EF127" s="182"/>
      <c r="EG127" s="180">
        <v>15</v>
      </c>
      <c r="EH127" s="181"/>
      <c r="EI127" s="181"/>
      <c r="EJ127" s="181"/>
      <c r="EK127" s="181"/>
      <c r="EL127" s="181"/>
      <c r="EM127" s="181"/>
      <c r="EN127" s="181"/>
      <c r="EO127" s="181"/>
      <c r="EP127" s="181"/>
      <c r="EQ127" s="181"/>
      <c r="ER127" s="181"/>
      <c r="ES127" s="181"/>
      <c r="ET127" s="182"/>
      <c r="EU127" s="180">
        <v>66</v>
      </c>
      <c r="EV127" s="181"/>
      <c r="EW127" s="181"/>
      <c r="EX127" s="181"/>
      <c r="EY127" s="181"/>
      <c r="EZ127" s="181"/>
      <c r="FA127" s="181"/>
      <c r="FB127" s="181"/>
      <c r="FC127" s="181"/>
      <c r="FD127" s="181"/>
      <c r="FE127" s="181"/>
      <c r="FF127" s="181"/>
      <c r="FG127" s="181"/>
      <c r="FH127" s="181"/>
      <c r="FI127" s="181"/>
      <c r="FJ127" s="181"/>
      <c r="FK127" s="182"/>
    </row>
    <row r="128" spans="1:167" ht="38.25" customHeight="1">
      <c r="A128" s="40"/>
      <c r="B128" s="265" t="s">
        <v>85</v>
      </c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6"/>
      <c r="AL128" s="177" t="s">
        <v>56</v>
      </c>
      <c r="AM128" s="178"/>
      <c r="AN128" s="178"/>
      <c r="AO128" s="178"/>
      <c r="AP128" s="178"/>
      <c r="AQ128" s="178"/>
      <c r="AR128" s="179"/>
      <c r="AS128" s="177" t="s">
        <v>80</v>
      </c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9"/>
      <c r="BD128" s="180">
        <v>0</v>
      </c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2"/>
      <c r="BS128" s="180">
        <v>0</v>
      </c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1"/>
      <c r="CE128" s="181"/>
      <c r="CF128" s="181"/>
      <c r="CG128" s="182"/>
      <c r="CH128" s="180">
        <v>0</v>
      </c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81"/>
      <c r="CY128" s="181"/>
      <c r="CZ128" s="181"/>
      <c r="DA128" s="181"/>
      <c r="DB128" s="181"/>
      <c r="DC128" s="182"/>
      <c r="DD128" s="180">
        <v>0</v>
      </c>
      <c r="DE128" s="181"/>
      <c r="DF128" s="181"/>
      <c r="DG128" s="181"/>
      <c r="DH128" s="181"/>
      <c r="DI128" s="181"/>
      <c r="DJ128" s="181"/>
      <c r="DK128" s="181"/>
      <c r="DL128" s="181"/>
      <c r="DM128" s="181"/>
      <c r="DN128" s="181"/>
      <c r="DO128" s="181"/>
      <c r="DP128" s="181"/>
      <c r="DQ128" s="182"/>
      <c r="DR128" s="180">
        <v>0</v>
      </c>
      <c r="DS128" s="181"/>
      <c r="DT128" s="181"/>
      <c r="DU128" s="181"/>
      <c r="DV128" s="181"/>
      <c r="DW128" s="181"/>
      <c r="DX128" s="181"/>
      <c r="DY128" s="181"/>
      <c r="DZ128" s="181"/>
      <c r="EA128" s="181"/>
      <c r="EB128" s="181"/>
      <c r="EC128" s="181"/>
      <c r="ED128" s="181"/>
      <c r="EE128" s="181"/>
      <c r="EF128" s="182"/>
      <c r="EG128" s="180">
        <v>0</v>
      </c>
      <c r="EH128" s="181"/>
      <c r="EI128" s="181"/>
      <c r="EJ128" s="181"/>
      <c r="EK128" s="181"/>
      <c r="EL128" s="181"/>
      <c r="EM128" s="181"/>
      <c r="EN128" s="181"/>
      <c r="EO128" s="181"/>
      <c r="EP128" s="181"/>
      <c r="EQ128" s="181"/>
      <c r="ER128" s="181"/>
      <c r="ES128" s="181"/>
      <c r="ET128" s="182"/>
      <c r="EU128" s="180">
        <v>0</v>
      </c>
      <c r="EV128" s="181"/>
      <c r="EW128" s="181"/>
      <c r="EX128" s="181"/>
      <c r="EY128" s="181"/>
      <c r="EZ128" s="181"/>
      <c r="FA128" s="181"/>
      <c r="FB128" s="181"/>
      <c r="FC128" s="181"/>
      <c r="FD128" s="181"/>
      <c r="FE128" s="181"/>
      <c r="FF128" s="181"/>
      <c r="FG128" s="181"/>
      <c r="FH128" s="181"/>
      <c r="FI128" s="181"/>
      <c r="FJ128" s="181"/>
      <c r="FK128" s="182"/>
    </row>
    <row r="129" spans="1:167" ht="12.75">
      <c r="A129" s="24"/>
      <c r="B129" s="267" t="s">
        <v>86</v>
      </c>
      <c r="C129" s="267"/>
      <c r="D129" s="267"/>
      <c r="E129" s="267"/>
      <c r="F129" s="267"/>
      <c r="G129" s="267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8"/>
      <c r="AL129" s="249"/>
      <c r="AM129" s="250"/>
      <c r="AN129" s="250"/>
      <c r="AO129" s="250"/>
      <c r="AP129" s="250"/>
      <c r="AQ129" s="250"/>
      <c r="AR129" s="251"/>
      <c r="AS129" s="249"/>
      <c r="AT129" s="250"/>
      <c r="AU129" s="250"/>
      <c r="AV129" s="250"/>
      <c r="AW129" s="250"/>
      <c r="AX129" s="250"/>
      <c r="AY129" s="250"/>
      <c r="AZ129" s="250"/>
      <c r="BA129" s="250"/>
      <c r="BB129" s="250"/>
      <c r="BC129" s="251"/>
      <c r="BD129" s="206"/>
      <c r="BE129" s="207"/>
      <c r="BF129" s="207"/>
      <c r="BG129" s="207"/>
      <c r="BH129" s="207"/>
      <c r="BI129" s="207"/>
      <c r="BJ129" s="207"/>
      <c r="BK129" s="207"/>
      <c r="BL129" s="207"/>
      <c r="BM129" s="207"/>
      <c r="BN129" s="207"/>
      <c r="BO129" s="207"/>
      <c r="BP129" s="207"/>
      <c r="BQ129" s="207"/>
      <c r="BR129" s="208"/>
      <c r="BS129" s="206"/>
      <c r="BT129" s="207"/>
      <c r="BU129" s="207"/>
      <c r="BV129" s="207"/>
      <c r="BW129" s="207"/>
      <c r="BX129" s="207"/>
      <c r="BY129" s="207"/>
      <c r="BZ129" s="207"/>
      <c r="CA129" s="207"/>
      <c r="CB129" s="207"/>
      <c r="CC129" s="207"/>
      <c r="CD129" s="207"/>
      <c r="CE129" s="207"/>
      <c r="CF129" s="207"/>
      <c r="CG129" s="208"/>
      <c r="CH129" s="206"/>
      <c r="CI129" s="207"/>
      <c r="CJ129" s="207"/>
      <c r="CK129" s="207"/>
      <c r="CL129" s="207"/>
      <c r="CM129" s="207"/>
      <c r="CN129" s="207"/>
      <c r="CO129" s="207"/>
      <c r="CP129" s="207"/>
      <c r="CQ129" s="207"/>
      <c r="CR129" s="207"/>
      <c r="CS129" s="207"/>
      <c r="CT129" s="207"/>
      <c r="CU129" s="207"/>
      <c r="CV129" s="207"/>
      <c r="CW129" s="207"/>
      <c r="CX129" s="207"/>
      <c r="CY129" s="207"/>
      <c r="CZ129" s="207"/>
      <c r="DA129" s="207"/>
      <c r="DB129" s="207"/>
      <c r="DC129" s="208"/>
      <c r="DD129" s="206"/>
      <c r="DE129" s="207"/>
      <c r="DF129" s="207"/>
      <c r="DG129" s="207"/>
      <c r="DH129" s="207"/>
      <c r="DI129" s="207"/>
      <c r="DJ129" s="207"/>
      <c r="DK129" s="207"/>
      <c r="DL129" s="207"/>
      <c r="DM129" s="207"/>
      <c r="DN129" s="207"/>
      <c r="DO129" s="207"/>
      <c r="DP129" s="207"/>
      <c r="DQ129" s="208"/>
      <c r="DR129" s="206"/>
      <c r="DS129" s="207"/>
      <c r="DT129" s="207"/>
      <c r="DU129" s="207"/>
      <c r="DV129" s="207"/>
      <c r="DW129" s="207"/>
      <c r="DX129" s="207"/>
      <c r="DY129" s="207"/>
      <c r="DZ129" s="207"/>
      <c r="EA129" s="207"/>
      <c r="EB129" s="207"/>
      <c r="EC129" s="207"/>
      <c r="ED129" s="207"/>
      <c r="EE129" s="207"/>
      <c r="EF129" s="208"/>
      <c r="EG129" s="206"/>
      <c r="EH129" s="207"/>
      <c r="EI129" s="207"/>
      <c r="EJ129" s="207"/>
      <c r="EK129" s="207"/>
      <c r="EL129" s="207"/>
      <c r="EM129" s="207"/>
      <c r="EN129" s="207"/>
      <c r="EO129" s="207"/>
      <c r="EP129" s="207"/>
      <c r="EQ129" s="207"/>
      <c r="ER129" s="207"/>
      <c r="ES129" s="207"/>
      <c r="ET129" s="208"/>
      <c r="EU129" s="206"/>
      <c r="EV129" s="207"/>
      <c r="EW129" s="207"/>
      <c r="EX129" s="207"/>
      <c r="EY129" s="207"/>
      <c r="EZ129" s="207"/>
      <c r="FA129" s="207"/>
      <c r="FB129" s="207"/>
      <c r="FC129" s="207"/>
      <c r="FD129" s="207"/>
      <c r="FE129" s="207"/>
      <c r="FF129" s="207"/>
      <c r="FG129" s="207"/>
      <c r="FH129" s="207"/>
      <c r="FI129" s="207"/>
      <c r="FJ129" s="207"/>
      <c r="FK129" s="208"/>
    </row>
    <row r="130" spans="1:167" ht="12.75">
      <c r="A130" s="2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10"/>
      <c r="AL130" s="235"/>
      <c r="AM130" s="236"/>
      <c r="AN130" s="236"/>
      <c r="AO130" s="236"/>
      <c r="AP130" s="236"/>
      <c r="AQ130" s="236"/>
      <c r="AR130" s="237"/>
      <c r="AS130" s="235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7"/>
      <c r="BD130" s="222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4"/>
      <c r="BS130" s="222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4"/>
      <c r="CH130" s="222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23"/>
      <c r="CZ130" s="223"/>
      <c r="DA130" s="223"/>
      <c r="DB130" s="223"/>
      <c r="DC130" s="224"/>
      <c r="DD130" s="222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  <c r="DQ130" s="224"/>
      <c r="DR130" s="222"/>
      <c r="DS130" s="223"/>
      <c r="DT130" s="223"/>
      <c r="DU130" s="223"/>
      <c r="DV130" s="223"/>
      <c r="DW130" s="223"/>
      <c r="DX130" s="223"/>
      <c r="DY130" s="223"/>
      <c r="DZ130" s="223"/>
      <c r="EA130" s="223"/>
      <c r="EB130" s="223"/>
      <c r="EC130" s="223"/>
      <c r="ED130" s="223"/>
      <c r="EE130" s="223"/>
      <c r="EF130" s="224"/>
      <c r="EG130" s="222"/>
      <c r="EH130" s="223"/>
      <c r="EI130" s="223"/>
      <c r="EJ130" s="223"/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4"/>
      <c r="EU130" s="222"/>
      <c r="EV130" s="223"/>
      <c r="EW130" s="223"/>
      <c r="EX130" s="223"/>
      <c r="EY130" s="223"/>
      <c r="EZ130" s="223"/>
      <c r="FA130" s="223"/>
      <c r="FB130" s="223"/>
      <c r="FC130" s="223"/>
      <c r="FD130" s="223"/>
      <c r="FE130" s="223"/>
      <c r="FF130" s="223"/>
      <c r="FG130" s="223"/>
      <c r="FH130" s="223"/>
      <c r="FI130" s="223"/>
      <c r="FJ130" s="223"/>
      <c r="FK130" s="224"/>
    </row>
    <row r="131" spans="1:167" ht="12.75">
      <c r="A131" s="2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  <c r="AJ131" s="209"/>
      <c r="AK131" s="210"/>
      <c r="AL131" s="177"/>
      <c r="AM131" s="178"/>
      <c r="AN131" s="178"/>
      <c r="AO131" s="178"/>
      <c r="AP131" s="178"/>
      <c r="AQ131" s="178"/>
      <c r="AR131" s="179"/>
      <c r="AS131" s="177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9"/>
      <c r="BD131" s="180"/>
      <c r="BE131" s="181"/>
      <c r="BF131" s="181"/>
      <c r="BG131" s="181"/>
      <c r="BH131" s="181"/>
      <c r="BI131" s="181"/>
      <c r="BJ131" s="181"/>
      <c r="BK131" s="181"/>
      <c r="BL131" s="181"/>
      <c r="BM131" s="181"/>
      <c r="BN131" s="181"/>
      <c r="BO131" s="181"/>
      <c r="BP131" s="181"/>
      <c r="BQ131" s="181"/>
      <c r="BR131" s="182"/>
      <c r="BS131" s="180"/>
      <c r="BT131" s="181"/>
      <c r="BU131" s="181"/>
      <c r="BV131" s="181"/>
      <c r="BW131" s="181"/>
      <c r="BX131" s="181"/>
      <c r="BY131" s="181"/>
      <c r="BZ131" s="181"/>
      <c r="CA131" s="181"/>
      <c r="CB131" s="181"/>
      <c r="CC131" s="181"/>
      <c r="CD131" s="181"/>
      <c r="CE131" s="181"/>
      <c r="CF131" s="181"/>
      <c r="CG131" s="182"/>
      <c r="CH131" s="180"/>
      <c r="CI131" s="181"/>
      <c r="CJ131" s="181"/>
      <c r="CK131" s="181"/>
      <c r="CL131" s="181"/>
      <c r="CM131" s="181"/>
      <c r="CN131" s="181"/>
      <c r="CO131" s="181"/>
      <c r="CP131" s="181"/>
      <c r="CQ131" s="181"/>
      <c r="CR131" s="181"/>
      <c r="CS131" s="181"/>
      <c r="CT131" s="181"/>
      <c r="CU131" s="181"/>
      <c r="CV131" s="181"/>
      <c r="CW131" s="181"/>
      <c r="CX131" s="181"/>
      <c r="CY131" s="181"/>
      <c r="CZ131" s="181"/>
      <c r="DA131" s="181"/>
      <c r="DB131" s="181"/>
      <c r="DC131" s="182"/>
      <c r="DD131" s="180"/>
      <c r="DE131" s="181"/>
      <c r="DF131" s="181"/>
      <c r="DG131" s="181"/>
      <c r="DH131" s="181"/>
      <c r="DI131" s="181"/>
      <c r="DJ131" s="181"/>
      <c r="DK131" s="181"/>
      <c r="DL131" s="181"/>
      <c r="DM131" s="181"/>
      <c r="DN131" s="181"/>
      <c r="DO131" s="181"/>
      <c r="DP131" s="181"/>
      <c r="DQ131" s="182"/>
      <c r="DR131" s="180"/>
      <c r="DS131" s="181"/>
      <c r="DT131" s="181"/>
      <c r="DU131" s="181"/>
      <c r="DV131" s="181"/>
      <c r="DW131" s="181"/>
      <c r="DX131" s="181"/>
      <c r="DY131" s="181"/>
      <c r="DZ131" s="181"/>
      <c r="EA131" s="181"/>
      <c r="EB131" s="181"/>
      <c r="EC131" s="181"/>
      <c r="ED131" s="181"/>
      <c r="EE131" s="181"/>
      <c r="EF131" s="182"/>
      <c r="EG131" s="180"/>
      <c r="EH131" s="181"/>
      <c r="EI131" s="181"/>
      <c r="EJ131" s="181"/>
      <c r="EK131" s="181"/>
      <c r="EL131" s="181"/>
      <c r="EM131" s="181"/>
      <c r="EN131" s="181"/>
      <c r="EO131" s="181"/>
      <c r="EP131" s="181"/>
      <c r="EQ131" s="181"/>
      <c r="ER131" s="181"/>
      <c r="ES131" s="181"/>
      <c r="ET131" s="182"/>
      <c r="EU131" s="180"/>
      <c r="EV131" s="181"/>
      <c r="EW131" s="181"/>
      <c r="EX131" s="181"/>
      <c r="EY131" s="181"/>
      <c r="EZ131" s="181"/>
      <c r="FA131" s="181"/>
      <c r="FB131" s="181"/>
      <c r="FC131" s="181"/>
      <c r="FD131" s="181"/>
      <c r="FE131" s="181"/>
      <c r="FF131" s="181"/>
      <c r="FG131" s="181"/>
      <c r="FH131" s="181"/>
      <c r="FI131" s="181"/>
      <c r="FJ131" s="181"/>
      <c r="FK131" s="182"/>
    </row>
    <row r="132" spans="1:167" ht="12.75">
      <c r="A132" s="40"/>
      <c r="B132" s="252" t="s">
        <v>87</v>
      </c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3"/>
      <c r="AL132" s="259" t="s">
        <v>57</v>
      </c>
      <c r="AM132" s="260"/>
      <c r="AN132" s="260"/>
      <c r="AO132" s="260"/>
      <c r="AP132" s="260"/>
      <c r="AQ132" s="260"/>
      <c r="AR132" s="261"/>
      <c r="AS132" s="259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1"/>
      <c r="BD132" s="219" t="s">
        <v>81</v>
      </c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1"/>
      <c r="BS132" s="219">
        <f>SUM(BS134:CG159)</f>
        <v>566</v>
      </c>
      <c r="BT132" s="220"/>
      <c r="BU132" s="220"/>
      <c r="BV132" s="220"/>
      <c r="BW132" s="220"/>
      <c r="BX132" s="220"/>
      <c r="BY132" s="220"/>
      <c r="BZ132" s="220"/>
      <c r="CA132" s="220"/>
      <c r="CB132" s="220"/>
      <c r="CC132" s="220"/>
      <c r="CD132" s="220"/>
      <c r="CE132" s="220"/>
      <c r="CF132" s="220"/>
      <c r="CG132" s="221"/>
      <c r="CH132" s="219" t="s">
        <v>81</v>
      </c>
      <c r="CI132" s="220"/>
      <c r="CJ132" s="220"/>
      <c r="CK132" s="220"/>
      <c r="CL132" s="220"/>
      <c r="CM132" s="220"/>
      <c r="CN132" s="220"/>
      <c r="CO132" s="220"/>
      <c r="CP132" s="220"/>
      <c r="CQ132" s="220"/>
      <c r="CR132" s="220"/>
      <c r="CS132" s="220"/>
      <c r="CT132" s="220"/>
      <c r="CU132" s="220"/>
      <c r="CV132" s="220"/>
      <c r="CW132" s="220"/>
      <c r="CX132" s="220"/>
      <c r="CY132" s="220"/>
      <c r="CZ132" s="220"/>
      <c r="DA132" s="220"/>
      <c r="DB132" s="220"/>
      <c r="DC132" s="221"/>
      <c r="DD132" s="219">
        <f>SUM(DD134:DQ159)</f>
        <v>566</v>
      </c>
      <c r="DE132" s="220"/>
      <c r="DF132" s="220"/>
      <c r="DG132" s="220"/>
      <c r="DH132" s="220"/>
      <c r="DI132" s="220"/>
      <c r="DJ132" s="220"/>
      <c r="DK132" s="220"/>
      <c r="DL132" s="220"/>
      <c r="DM132" s="220"/>
      <c r="DN132" s="220"/>
      <c r="DO132" s="220"/>
      <c r="DP132" s="220"/>
      <c r="DQ132" s="221"/>
      <c r="DR132" s="219">
        <f>SUM(DR134:EF159)</f>
        <v>161</v>
      </c>
      <c r="DS132" s="220"/>
      <c r="DT132" s="220"/>
      <c r="DU132" s="220"/>
      <c r="DV132" s="220"/>
      <c r="DW132" s="220"/>
      <c r="DX132" s="220"/>
      <c r="DY132" s="220"/>
      <c r="DZ132" s="220"/>
      <c r="EA132" s="220"/>
      <c r="EB132" s="220"/>
      <c r="EC132" s="220"/>
      <c r="ED132" s="220"/>
      <c r="EE132" s="220"/>
      <c r="EF132" s="221"/>
      <c r="EG132" s="219">
        <f>SUM(EG134:ET159)</f>
        <v>250</v>
      </c>
      <c r="EH132" s="220"/>
      <c r="EI132" s="220"/>
      <c r="EJ132" s="220"/>
      <c r="EK132" s="220"/>
      <c r="EL132" s="220"/>
      <c r="EM132" s="220"/>
      <c r="EN132" s="220"/>
      <c r="EO132" s="220"/>
      <c r="EP132" s="220"/>
      <c r="EQ132" s="220"/>
      <c r="ER132" s="220"/>
      <c r="ES132" s="220"/>
      <c r="ET132" s="221"/>
      <c r="EU132" s="219">
        <f>SUM(EU134:FK159)</f>
        <v>1183</v>
      </c>
      <c r="EV132" s="220"/>
      <c r="EW132" s="220"/>
      <c r="EX132" s="220"/>
      <c r="EY132" s="220"/>
      <c r="EZ132" s="220"/>
      <c r="FA132" s="220"/>
      <c r="FB132" s="220"/>
      <c r="FC132" s="220"/>
      <c r="FD132" s="220"/>
      <c r="FE132" s="220"/>
      <c r="FF132" s="220"/>
      <c r="FG132" s="220"/>
      <c r="FH132" s="220"/>
      <c r="FI132" s="220"/>
      <c r="FJ132" s="220"/>
      <c r="FK132" s="221"/>
    </row>
    <row r="133" spans="1:167" ht="12.75">
      <c r="A133" s="24"/>
      <c r="B133" s="267" t="s">
        <v>82</v>
      </c>
      <c r="C133" s="267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8"/>
      <c r="AL133" s="249"/>
      <c r="AM133" s="250"/>
      <c r="AN133" s="250"/>
      <c r="AO133" s="250"/>
      <c r="AP133" s="250"/>
      <c r="AQ133" s="250"/>
      <c r="AR133" s="251"/>
      <c r="AS133" s="249"/>
      <c r="AT133" s="250"/>
      <c r="AU133" s="250"/>
      <c r="AV133" s="250"/>
      <c r="AW133" s="250"/>
      <c r="AX133" s="250"/>
      <c r="AY133" s="250"/>
      <c r="AZ133" s="250"/>
      <c r="BA133" s="250"/>
      <c r="BB133" s="250"/>
      <c r="BC133" s="251"/>
      <c r="BD133" s="206"/>
      <c r="BE133" s="207"/>
      <c r="BF133" s="207"/>
      <c r="BG133" s="207"/>
      <c r="BH133" s="207"/>
      <c r="BI133" s="207"/>
      <c r="BJ133" s="207"/>
      <c r="BK133" s="207"/>
      <c r="BL133" s="207"/>
      <c r="BM133" s="207"/>
      <c r="BN133" s="207"/>
      <c r="BO133" s="207"/>
      <c r="BP133" s="207"/>
      <c r="BQ133" s="207"/>
      <c r="BR133" s="208"/>
      <c r="BS133" s="206"/>
      <c r="BT133" s="207"/>
      <c r="BU133" s="207"/>
      <c r="BV133" s="207"/>
      <c r="BW133" s="207"/>
      <c r="BX133" s="207"/>
      <c r="BY133" s="207"/>
      <c r="BZ133" s="207"/>
      <c r="CA133" s="207"/>
      <c r="CB133" s="207"/>
      <c r="CC133" s="207"/>
      <c r="CD133" s="207"/>
      <c r="CE133" s="207"/>
      <c r="CF133" s="207"/>
      <c r="CG133" s="208"/>
      <c r="CH133" s="206"/>
      <c r="CI133" s="207"/>
      <c r="CJ133" s="207"/>
      <c r="CK133" s="207"/>
      <c r="CL133" s="207"/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7"/>
      <c r="DA133" s="207"/>
      <c r="DB133" s="207"/>
      <c r="DC133" s="208"/>
      <c r="DD133" s="206"/>
      <c r="DE133" s="207"/>
      <c r="DF133" s="207"/>
      <c r="DG133" s="207"/>
      <c r="DH133" s="207"/>
      <c r="DI133" s="207"/>
      <c r="DJ133" s="207"/>
      <c r="DK133" s="207"/>
      <c r="DL133" s="207"/>
      <c r="DM133" s="207"/>
      <c r="DN133" s="207"/>
      <c r="DO133" s="207"/>
      <c r="DP133" s="207"/>
      <c r="DQ133" s="208"/>
      <c r="DR133" s="206"/>
      <c r="DS133" s="207"/>
      <c r="DT133" s="207"/>
      <c r="DU133" s="207"/>
      <c r="DV133" s="207"/>
      <c r="DW133" s="207"/>
      <c r="DX133" s="207"/>
      <c r="DY133" s="207"/>
      <c r="DZ133" s="207"/>
      <c r="EA133" s="207"/>
      <c r="EB133" s="207"/>
      <c r="EC133" s="207"/>
      <c r="ED133" s="207"/>
      <c r="EE133" s="207"/>
      <c r="EF133" s="208"/>
      <c r="EG133" s="206"/>
      <c r="EH133" s="207"/>
      <c r="EI133" s="207"/>
      <c r="EJ133" s="207"/>
      <c r="EK133" s="207"/>
      <c r="EL133" s="207"/>
      <c r="EM133" s="207"/>
      <c r="EN133" s="207"/>
      <c r="EO133" s="207"/>
      <c r="EP133" s="207"/>
      <c r="EQ133" s="207"/>
      <c r="ER133" s="207"/>
      <c r="ES133" s="207"/>
      <c r="ET133" s="208"/>
      <c r="EU133" s="206"/>
      <c r="EV133" s="207"/>
      <c r="EW133" s="207"/>
      <c r="EX133" s="207"/>
      <c r="EY133" s="207"/>
      <c r="EZ133" s="207"/>
      <c r="FA133" s="207"/>
      <c r="FB133" s="207"/>
      <c r="FC133" s="207"/>
      <c r="FD133" s="207"/>
      <c r="FE133" s="207"/>
      <c r="FF133" s="207"/>
      <c r="FG133" s="207"/>
      <c r="FH133" s="207"/>
      <c r="FI133" s="207"/>
      <c r="FJ133" s="207"/>
      <c r="FK133" s="208"/>
    </row>
    <row r="134" spans="1:167" ht="12.75">
      <c r="A134" s="29"/>
      <c r="B134" s="209" t="s">
        <v>515</v>
      </c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10"/>
      <c r="AL134" s="177"/>
      <c r="AM134" s="178"/>
      <c r="AN134" s="178"/>
      <c r="AO134" s="178"/>
      <c r="AP134" s="178"/>
      <c r="AQ134" s="178"/>
      <c r="AR134" s="179"/>
      <c r="AS134" s="177" t="s">
        <v>581</v>
      </c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9"/>
      <c r="BD134" s="180" t="s">
        <v>81</v>
      </c>
      <c r="BE134" s="181"/>
      <c r="BF134" s="181"/>
      <c r="BG134" s="181"/>
      <c r="BH134" s="181"/>
      <c r="BI134" s="181"/>
      <c r="BJ134" s="181"/>
      <c r="BK134" s="181"/>
      <c r="BL134" s="181"/>
      <c r="BM134" s="181"/>
      <c r="BN134" s="181"/>
      <c r="BO134" s="181"/>
      <c r="BP134" s="181"/>
      <c r="BQ134" s="181"/>
      <c r="BR134" s="182"/>
      <c r="BS134" s="180">
        <v>11</v>
      </c>
      <c r="BT134" s="181"/>
      <c r="BU134" s="181"/>
      <c r="BV134" s="181"/>
      <c r="BW134" s="181"/>
      <c r="BX134" s="181"/>
      <c r="BY134" s="181"/>
      <c r="BZ134" s="181"/>
      <c r="CA134" s="181"/>
      <c r="CB134" s="181"/>
      <c r="CC134" s="181"/>
      <c r="CD134" s="181"/>
      <c r="CE134" s="181"/>
      <c r="CF134" s="181"/>
      <c r="CG134" s="182"/>
      <c r="CH134" s="180" t="s">
        <v>81</v>
      </c>
      <c r="CI134" s="181"/>
      <c r="CJ134" s="181"/>
      <c r="CK134" s="181"/>
      <c r="CL134" s="181"/>
      <c r="CM134" s="181"/>
      <c r="CN134" s="181"/>
      <c r="CO134" s="181"/>
      <c r="CP134" s="181"/>
      <c r="CQ134" s="181"/>
      <c r="CR134" s="181"/>
      <c r="CS134" s="181"/>
      <c r="CT134" s="181"/>
      <c r="CU134" s="181"/>
      <c r="CV134" s="181"/>
      <c r="CW134" s="181"/>
      <c r="CX134" s="181"/>
      <c r="CY134" s="181"/>
      <c r="CZ134" s="181"/>
      <c r="DA134" s="181"/>
      <c r="DB134" s="181"/>
      <c r="DC134" s="182"/>
      <c r="DD134" s="180">
        <v>11</v>
      </c>
      <c r="DE134" s="181"/>
      <c r="DF134" s="181"/>
      <c r="DG134" s="181"/>
      <c r="DH134" s="181"/>
      <c r="DI134" s="181"/>
      <c r="DJ134" s="181"/>
      <c r="DK134" s="181"/>
      <c r="DL134" s="181"/>
      <c r="DM134" s="181"/>
      <c r="DN134" s="181"/>
      <c r="DO134" s="181"/>
      <c r="DP134" s="181"/>
      <c r="DQ134" s="182"/>
      <c r="DR134" s="180">
        <v>4</v>
      </c>
      <c r="DS134" s="181"/>
      <c r="DT134" s="181"/>
      <c r="DU134" s="181"/>
      <c r="DV134" s="181"/>
      <c r="DW134" s="181"/>
      <c r="DX134" s="181"/>
      <c r="DY134" s="181"/>
      <c r="DZ134" s="181"/>
      <c r="EA134" s="181"/>
      <c r="EB134" s="181"/>
      <c r="EC134" s="181"/>
      <c r="ED134" s="181"/>
      <c r="EE134" s="181"/>
      <c r="EF134" s="182"/>
      <c r="EG134" s="180">
        <v>5</v>
      </c>
      <c r="EH134" s="181"/>
      <c r="EI134" s="181"/>
      <c r="EJ134" s="181"/>
      <c r="EK134" s="181"/>
      <c r="EL134" s="181"/>
      <c r="EM134" s="181"/>
      <c r="EN134" s="181"/>
      <c r="EO134" s="181"/>
      <c r="EP134" s="181"/>
      <c r="EQ134" s="181"/>
      <c r="ER134" s="181"/>
      <c r="ES134" s="181"/>
      <c r="ET134" s="182"/>
      <c r="EU134" s="180">
        <v>28</v>
      </c>
      <c r="EV134" s="181"/>
      <c r="EW134" s="181"/>
      <c r="EX134" s="181"/>
      <c r="EY134" s="181"/>
      <c r="EZ134" s="181"/>
      <c r="FA134" s="181"/>
      <c r="FB134" s="181"/>
      <c r="FC134" s="181"/>
      <c r="FD134" s="181"/>
      <c r="FE134" s="181"/>
      <c r="FF134" s="181"/>
      <c r="FG134" s="181"/>
      <c r="FH134" s="181"/>
      <c r="FI134" s="181"/>
      <c r="FJ134" s="181"/>
      <c r="FK134" s="182"/>
    </row>
    <row r="135" spans="1:167" ht="12.75">
      <c r="A135" s="29"/>
      <c r="B135" s="209" t="s">
        <v>552</v>
      </c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10"/>
      <c r="AL135" s="177"/>
      <c r="AM135" s="178"/>
      <c r="AN135" s="178"/>
      <c r="AO135" s="178"/>
      <c r="AP135" s="178"/>
      <c r="AQ135" s="178"/>
      <c r="AR135" s="179"/>
      <c r="AS135" s="177" t="s">
        <v>559</v>
      </c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9"/>
      <c r="BD135" s="180" t="s">
        <v>81</v>
      </c>
      <c r="BE135" s="181"/>
      <c r="BF135" s="181"/>
      <c r="BG135" s="181"/>
      <c r="BH135" s="181"/>
      <c r="BI135" s="181"/>
      <c r="BJ135" s="181"/>
      <c r="BK135" s="181"/>
      <c r="BL135" s="181"/>
      <c r="BM135" s="181"/>
      <c r="BN135" s="181"/>
      <c r="BO135" s="181"/>
      <c r="BP135" s="181"/>
      <c r="BQ135" s="181"/>
      <c r="BR135" s="182"/>
      <c r="BS135" s="180">
        <v>7</v>
      </c>
      <c r="BT135" s="181"/>
      <c r="BU135" s="181"/>
      <c r="BV135" s="181"/>
      <c r="BW135" s="181"/>
      <c r="BX135" s="181"/>
      <c r="BY135" s="181"/>
      <c r="BZ135" s="181"/>
      <c r="CA135" s="181"/>
      <c r="CB135" s="181"/>
      <c r="CC135" s="181"/>
      <c r="CD135" s="181"/>
      <c r="CE135" s="181"/>
      <c r="CF135" s="181"/>
      <c r="CG135" s="182"/>
      <c r="CH135" s="180" t="s">
        <v>81</v>
      </c>
      <c r="CI135" s="181"/>
      <c r="CJ135" s="181"/>
      <c r="CK135" s="181"/>
      <c r="CL135" s="181"/>
      <c r="CM135" s="181"/>
      <c r="CN135" s="181"/>
      <c r="CO135" s="181"/>
      <c r="CP135" s="181"/>
      <c r="CQ135" s="181"/>
      <c r="CR135" s="181"/>
      <c r="CS135" s="181"/>
      <c r="CT135" s="181"/>
      <c r="CU135" s="181"/>
      <c r="CV135" s="181"/>
      <c r="CW135" s="181"/>
      <c r="CX135" s="181"/>
      <c r="CY135" s="181"/>
      <c r="CZ135" s="181"/>
      <c r="DA135" s="181"/>
      <c r="DB135" s="181"/>
      <c r="DC135" s="182"/>
      <c r="DD135" s="180">
        <v>7</v>
      </c>
      <c r="DE135" s="181"/>
      <c r="DF135" s="181"/>
      <c r="DG135" s="181"/>
      <c r="DH135" s="181"/>
      <c r="DI135" s="181"/>
      <c r="DJ135" s="181"/>
      <c r="DK135" s="181"/>
      <c r="DL135" s="181"/>
      <c r="DM135" s="181"/>
      <c r="DN135" s="181"/>
      <c r="DO135" s="181"/>
      <c r="DP135" s="181"/>
      <c r="DQ135" s="182"/>
      <c r="DR135" s="180">
        <v>0</v>
      </c>
      <c r="DS135" s="181"/>
      <c r="DT135" s="181"/>
      <c r="DU135" s="181"/>
      <c r="DV135" s="181"/>
      <c r="DW135" s="181"/>
      <c r="DX135" s="181"/>
      <c r="DY135" s="181"/>
      <c r="DZ135" s="181"/>
      <c r="EA135" s="181"/>
      <c r="EB135" s="181"/>
      <c r="EC135" s="181"/>
      <c r="ED135" s="181"/>
      <c r="EE135" s="181"/>
      <c r="EF135" s="182"/>
      <c r="EG135" s="180">
        <v>2</v>
      </c>
      <c r="EH135" s="181"/>
      <c r="EI135" s="181"/>
      <c r="EJ135" s="181"/>
      <c r="EK135" s="181"/>
      <c r="EL135" s="181"/>
      <c r="EM135" s="181"/>
      <c r="EN135" s="181"/>
      <c r="EO135" s="181"/>
      <c r="EP135" s="181"/>
      <c r="EQ135" s="181"/>
      <c r="ER135" s="181"/>
      <c r="ES135" s="181"/>
      <c r="ET135" s="182"/>
      <c r="EU135" s="180">
        <v>20</v>
      </c>
      <c r="EV135" s="181"/>
      <c r="EW135" s="181"/>
      <c r="EX135" s="181"/>
      <c r="EY135" s="181"/>
      <c r="EZ135" s="181"/>
      <c r="FA135" s="181"/>
      <c r="FB135" s="181"/>
      <c r="FC135" s="181"/>
      <c r="FD135" s="181"/>
      <c r="FE135" s="181"/>
      <c r="FF135" s="181"/>
      <c r="FG135" s="181"/>
      <c r="FH135" s="181"/>
      <c r="FI135" s="181"/>
      <c r="FJ135" s="181"/>
      <c r="FK135" s="182"/>
    </row>
    <row r="136" spans="1:167" ht="12.75">
      <c r="A136" s="29"/>
      <c r="B136" s="209" t="s">
        <v>566</v>
      </c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  <c r="AJ136" s="209"/>
      <c r="AK136" s="210"/>
      <c r="AL136" s="177"/>
      <c r="AM136" s="178"/>
      <c r="AN136" s="178"/>
      <c r="AO136" s="178"/>
      <c r="AP136" s="178"/>
      <c r="AQ136" s="178"/>
      <c r="AR136" s="179"/>
      <c r="AS136" s="177" t="s">
        <v>567</v>
      </c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9"/>
      <c r="BD136" s="180" t="s">
        <v>81</v>
      </c>
      <c r="BE136" s="181"/>
      <c r="BF136" s="181"/>
      <c r="BG136" s="181"/>
      <c r="BH136" s="181"/>
      <c r="BI136" s="181"/>
      <c r="BJ136" s="181"/>
      <c r="BK136" s="181"/>
      <c r="BL136" s="181"/>
      <c r="BM136" s="181"/>
      <c r="BN136" s="181"/>
      <c r="BO136" s="181"/>
      <c r="BP136" s="181"/>
      <c r="BQ136" s="181"/>
      <c r="BR136" s="182"/>
      <c r="BS136" s="180">
        <v>38</v>
      </c>
      <c r="BT136" s="181"/>
      <c r="BU136" s="181"/>
      <c r="BV136" s="181"/>
      <c r="BW136" s="181"/>
      <c r="BX136" s="181"/>
      <c r="BY136" s="181"/>
      <c r="BZ136" s="181"/>
      <c r="CA136" s="181"/>
      <c r="CB136" s="181"/>
      <c r="CC136" s="181"/>
      <c r="CD136" s="181"/>
      <c r="CE136" s="181"/>
      <c r="CF136" s="181"/>
      <c r="CG136" s="182"/>
      <c r="CH136" s="180" t="s">
        <v>81</v>
      </c>
      <c r="CI136" s="181"/>
      <c r="CJ136" s="181"/>
      <c r="CK136" s="181"/>
      <c r="CL136" s="181"/>
      <c r="CM136" s="181"/>
      <c r="CN136" s="181"/>
      <c r="CO136" s="181"/>
      <c r="CP136" s="181"/>
      <c r="CQ136" s="181"/>
      <c r="CR136" s="181"/>
      <c r="CS136" s="181"/>
      <c r="CT136" s="181"/>
      <c r="CU136" s="181"/>
      <c r="CV136" s="181"/>
      <c r="CW136" s="181"/>
      <c r="CX136" s="181"/>
      <c r="CY136" s="181"/>
      <c r="CZ136" s="181"/>
      <c r="DA136" s="181"/>
      <c r="DB136" s="181"/>
      <c r="DC136" s="182"/>
      <c r="DD136" s="180">
        <v>38</v>
      </c>
      <c r="DE136" s="181"/>
      <c r="DF136" s="181"/>
      <c r="DG136" s="181"/>
      <c r="DH136" s="181"/>
      <c r="DI136" s="181"/>
      <c r="DJ136" s="181"/>
      <c r="DK136" s="181"/>
      <c r="DL136" s="181"/>
      <c r="DM136" s="181"/>
      <c r="DN136" s="181"/>
      <c r="DO136" s="181"/>
      <c r="DP136" s="181"/>
      <c r="DQ136" s="182"/>
      <c r="DR136" s="180">
        <v>3</v>
      </c>
      <c r="DS136" s="181"/>
      <c r="DT136" s="181"/>
      <c r="DU136" s="181"/>
      <c r="DV136" s="181"/>
      <c r="DW136" s="181"/>
      <c r="DX136" s="181"/>
      <c r="DY136" s="181"/>
      <c r="DZ136" s="181"/>
      <c r="EA136" s="181"/>
      <c r="EB136" s="181"/>
      <c r="EC136" s="181"/>
      <c r="ED136" s="181"/>
      <c r="EE136" s="181"/>
      <c r="EF136" s="182"/>
      <c r="EG136" s="180">
        <v>26</v>
      </c>
      <c r="EH136" s="181"/>
      <c r="EI136" s="181"/>
      <c r="EJ136" s="181"/>
      <c r="EK136" s="181"/>
      <c r="EL136" s="181"/>
      <c r="EM136" s="181"/>
      <c r="EN136" s="181"/>
      <c r="EO136" s="181"/>
      <c r="EP136" s="181"/>
      <c r="EQ136" s="181"/>
      <c r="ER136" s="181"/>
      <c r="ES136" s="181"/>
      <c r="ET136" s="182"/>
      <c r="EU136" s="180">
        <v>54</v>
      </c>
      <c r="EV136" s="181"/>
      <c r="EW136" s="181"/>
      <c r="EX136" s="181"/>
      <c r="EY136" s="181"/>
      <c r="EZ136" s="181"/>
      <c r="FA136" s="181"/>
      <c r="FB136" s="181"/>
      <c r="FC136" s="181"/>
      <c r="FD136" s="181"/>
      <c r="FE136" s="181"/>
      <c r="FF136" s="181"/>
      <c r="FG136" s="181"/>
      <c r="FH136" s="181"/>
      <c r="FI136" s="181"/>
      <c r="FJ136" s="181"/>
      <c r="FK136" s="182"/>
    </row>
    <row r="137" spans="1:167" ht="12.75">
      <c r="A137" s="198" t="s">
        <v>98</v>
      </c>
      <c r="B137" s="199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200"/>
      <c r="AL137" s="198" t="s">
        <v>35</v>
      </c>
      <c r="AM137" s="201"/>
      <c r="AN137" s="201"/>
      <c r="AO137" s="201"/>
      <c r="AP137" s="201"/>
      <c r="AQ137" s="201"/>
      <c r="AR137" s="202"/>
      <c r="AS137" s="198" t="s">
        <v>125</v>
      </c>
      <c r="AT137" s="199"/>
      <c r="AU137" s="199"/>
      <c r="AV137" s="199"/>
      <c r="AW137" s="199"/>
      <c r="AX137" s="199"/>
      <c r="AY137" s="199"/>
      <c r="AZ137" s="199"/>
      <c r="BA137" s="199"/>
      <c r="BB137" s="199"/>
      <c r="BC137" s="200"/>
      <c r="BD137" s="24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52" t="s">
        <v>101</v>
      </c>
      <c r="CH137" s="217" t="s">
        <v>95</v>
      </c>
      <c r="CI137" s="217"/>
      <c r="CJ137" s="217"/>
      <c r="CK137" s="225" t="s">
        <v>102</v>
      </c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17" t="s">
        <v>143</v>
      </c>
      <c r="CY137" s="217"/>
      <c r="CZ137" s="217"/>
      <c r="DA137" s="26" t="s">
        <v>9</v>
      </c>
      <c r="DB137" s="26"/>
      <c r="DC137" s="28"/>
      <c r="DD137" s="198" t="s">
        <v>104</v>
      </c>
      <c r="DE137" s="199"/>
      <c r="DF137" s="199"/>
      <c r="DG137" s="199"/>
      <c r="DH137" s="199"/>
      <c r="DI137" s="199"/>
      <c r="DJ137" s="199"/>
      <c r="DK137" s="199"/>
      <c r="DL137" s="199"/>
      <c r="DM137" s="199"/>
      <c r="DN137" s="199"/>
      <c r="DO137" s="199"/>
      <c r="DP137" s="199"/>
      <c r="DQ137" s="200"/>
      <c r="DR137" s="206" t="s">
        <v>106</v>
      </c>
      <c r="DS137" s="207"/>
      <c r="DT137" s="207"/>
      <c r="DU137" s="207"/>
      <c r="DV137" s="207"/>
      <c r="DW137" s="207"/>
      <c r="DX137" s="207"/>
      <c r="DY137" s="207"/>
      <c r="DZ137" s="207"/>
      <c r="EA137" s="207"/>
      <c r="EB137" s="207"/>
      <c r="EC137" s="207"/>
      <c r="ED137" s="207"/>
      <c r="EE137" s="207"/>
      <c r="EF137" s="207"/>
      <c r="EG137" s="207"/>
      <c r="EH137" s="207"/>
      <c r="EI137" s="207"/>
      <c r="EJ137" s="207"/>
      <c r="EK137" s="207"/>
      <c r="EL137" s="207"/>
      <c r="EM137" s="207"/>
      <c r="EN137" s="207"/>
      <c r="EO137" s="207"/>
      <c r="EP137" s="207"/>
      <c r="EQ137" s="207"/>
      <c r="ER137" s="207"/>
      <c r="ES137" s="207"/>
      <c r="ET137" s="208"/>
      <c r="EU137" s="198" t="s">
        <v>107</v>
      </c>
      <c r="EV137" s="199"/>
      <c r="EW137" s="199"/>
      <c r="EX137" s="199"/>
      <c r="EY137" s="199"/>
      <c r="EZ137" s="199"/>
      <c r="FA137" s="199"/>
      <c r="FB137" s="199"/>
      <c r="FC137" s="199"/>
      <c r="FD137" s="199"/>
      <c r="FE137" s="199"/>
      <c r="FF137" s="199"/>
      <c r="FG137" s="199"/>
      <c r="FH137" s="199"/>
      <c r="FI137" s="199"/>
      <c r="FJ137" s="199"/>
      <c r="FK137" s="200"/>
    </row>
    <row r="138" spans="1:167" ht="12.75">
      <c r="A138" s="129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23"/>
      <c r="AL138" s="143"/>
      <c r="AM138" s="144"/>
      <c r="AN138" s="144"/>
      <c r="AO138" s="144"/>
      <c r="AP138" s="144"/>
      <c r="AQ138" s="144"/>
      <c r="AR138" s="145"/>
      <c r="AS138" s="129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23"/>
      <c r="BD138" s="29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1"/>
      <c r="DD138" s="129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23"/>
      <c r="DR138" s="29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1"/>
      <c r="EU138" s="129"/>
      <c r="EV138" s="130"/>
      <c r="EW138" s="130"/>
      <c r="EX138" s="130"/>
      <c r="EY138" s="130"/>
      <c r="EZ138" s="130"/>
      <c r="FA138" s="130"/>
      <c r="FB138" s="130"/>
      <c r="FC138" s="130"/>
      <c r="FD138" s="130"/>
      <c r="FE138" s="130"/>
      <c r="FF138" s="130"/>
      <c r="FG138" s="130"/>
      <c r="FH138" s="130"/>
      <c r="FI138" s="130"/>
      <c r="FJ138" s="130"/>
      <c r="FK138" s="123"/>
    </row>
    <row r="139" spans="1:167" ht="12.75">
      <c r="A139" s="129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23"/>
      <c r="AL139" s="143"/>
      <c r="AM139" s="144"/>
      <c r="AN139" s="144"/>
      <c r="AO139" s="144"/>
      <c r="AP139" s="144"/>
      <c r="AQ139" s="144"/>
      <c r="AR139" s="145"/>
      <c r="AS139" s="129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23"/>
      <c r="BD139" s="198" t="s">
        <v>103</v>
      </c>
      <c r="BE139" s="199"/>
      <c r="BF139" s="199"/>
      <c r="BG139" s="199"/>
      <c r="BH139" s="199"/>
      <c r="BI139" s="199"/>
      <c r="BJ139" s="199"/>
      <c r="BK139" s="199"/>
      <c r="BL139" s="199"/>
      <c r="BM139" s="199"/>
      <c r="BN139" s="199"/>
      <c r="BO139" s="199"/>
      <c r="BP139" s="199"/>
      <c r="BQ139" s="199"/>
      <c r="BR139" s="200"/>
      <c r="BS139" s="198" t="s">
        <v>99</v>
      </c>
      <c r="BT139" s="199"/>
      <c r="BU139" s="199"/>
      <c r="BV139" s="199"/>
      <c r="BW139" s="199"/>
      <c r="BX139" s="199"/>
      <c r="BY139" s="199"/>
      <c r="BZ139" s="199"/>
      <c r="CA139" s="199"/>
      <c r="CB139" s="199"/>
      <c r="CC139" s="199"/>
      <c r="CD139" s="199"/>
      <c r="CE139" s="199"/>
      <c r="CF139" s="199"/>
      <c r="CG139" s="200"/>
      <c r="CH139" s="129" t="s">
        <v>100</v>
      </c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23"/>
      <c r="DD139" s="129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23"/>
      <c r="DR139" s="198" t="s">
        <v>105</v>
      </c>
      <c r="DS139" s="199"/>
      <c r="DT139" s="199"/>
      <c r="DU139" s="199"/>
      <c r="DV139" s="199"/>
      <c r="DW139" s="199"/>
      <c r="DX139" s="199"/>
      <c r="DY139" s="199"/>
      <c r="DZ139" s="199"/>
      <c r="EA139" s="199"/>
      <c r="EB139" s="199"/>
      <c r="EC139" s="199"/>
      <c r="ED139" s="199"/>
      <c r="EE139" s="199"/>
      <c r="EF139" s="200"/>
      <c r="EG139" s="198" t="s">
        <v>62</v>
      </c>
      <c r="EH139" s="199"/>
      <c r="EI139" s="199"/>
      <c r="EJ139" s="199"/>
      <c r="EK139" s="199"/>
      <c r="EL139" s="199"/>
      <c r="EM139" s="199"/>
      <c r="EN139" s="199"/>
      <c r="EO139" s="199"/>
      <c r="EP139" s="199"/>
      <c r="EQ139" s="199"/>
      <c r="ER139" s="199"/>
      <c r="ES139" s="199"/>
      <c r="ET139" s="200"/>
      <c r="EU139" s="129"/>
      <c r="EV139" s="130"/>
      <c r="EW139" s="130"/>
      <c r="EX139" s="130"/>
      <c r="EY139" s="130"/>
      <c r="EZ139" s="130"/>
      <c r="FA139" s="130"/>
      <c r="FB139" s="130"/>
      <c r="FC139" s="130"/>
      <c r="FD139" s="130"/>
      <c r="FE139" s="130"/>
      <c r="FF139" s="130"/>
      <c r="FG139" s="130"/>
      <c r="FH139" s="130"/>
      <c r="FI139" s="130"/>
      <c r="FJ139" s="130"/>
      <c r="FK139" s="123"/>
    </row>
    <row r="140" spans="1:167" ht="12.75">
      <c r="A140" s="129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23"/>
      <c r="AL140" s="143"/>
      <c r="AM140" s="144"/>
      <c r="AN140" s="144"/>
      <c r="AO140" s="144"/>
      <c r="AP140" s="144"/>
      <c r="AQ140" s="144"/>
      <c r="AR140" s="145"/>
      <c r="AS140" s="129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23"/>
      <c r="BD140" s="129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23"/>
      <c r="BS140" s="129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23"/>
      <c r="CH140" s="129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23"/>
      <c r="DD140" s="129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23"/>
      <c r="DR140" s="129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23"/>
      <c r="EG140" s="129"/>
      <c r="EH140" s="130"/>
      <c r="EI140" s="130"/>
      <c r="EJ140" s="130"/>
      <c r="EK140" s="130"/>
      <c r="EL140" s="130"/>
      <c r="EM140" s="130"/>
      <c r="EN140" s="130"/>
      <c r="EO140" s="130"/>
      <c r="EP140" s="130"/>
      <c r="EQ140" s="130"/>
      <c r="ER140" s="130"/>
      <c r="ES140" s="130"/>
      <c r="ET140" s="123"/>
      <c r="EU140" s="46"/>
      <c r="EV140" s="47"/>
      <c r="EW140" s="47"/>
      <c r="EX140" s="47"/>
      <c r="EY140" s="47"/>
      <c r="EZ140" s="47"/>
      <c r="FA140" s="47"/>
      <c r="FB140" s="47"/>
      <c r="FC140" s="47"/>
      <c r="FD140" s="47"/>
      <c r="FE140" s="53" t="s">
        <v>108</v>
      </c>
      <c r="FF140" s="218" t="s">
        <v>143</v>
      </c>
      <c r="FG140" s="218"/>
      <c r="FH140" s="218"/>
      <c r="FI140" s="47" t="s">
        <v>9</v>
      </c>
      <c r="FJ140" s="47"/>
      <c r="FK140" s="48"/>
    </row>
    <row r="141" spans="1:167" ht="12.75">
      <c r="A141" s="129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23"/>
      <c r="AL141" s="143"/>
      <c r="AM141" s="144"/>
      <c r="AN141" s="144"/>
      <c r="AO141" s="144"/>
      <c r="AP141" s="144"/>
      <c r="AQ141" s="144"/>
      <c r="AR141" s="145"/>
      <c r="AS141" s="129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23"/>
      <c r="BD141" s="129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23"/>
      <c r="BS141" s="129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23"/>
      <c r="CH141" s="129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23"/>
      <c r="DD141" s="129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23"/>
      <c r="DR141" s="129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23"/>
      <c r="EG141" s="129"/>
      <c r="EH141" s="130"/>
      <c r="EI141" s="130"/>
      <c r="EJ141" s="130"/>
      <c r="EK141" s="130"/>
      <c r="EL141" s="130"/>
      <c r="EM141" s="130"/>
      <c r="EN141" s="130"/>
      <c r="EO141" s="130"/>
      <c r="EP141" s="130"/>
      <c r="EQ141" s="130"/>
      <c r="ER141" s="130"/>
      <c r="ES141" s="130"/>
      <c r="ET141" s="123"/>
      <c r="EU141" s="46"/>
      <c r="EV141" s="47"/>
      <c r="EW141" s="47"/>
      <c r="EX141" s="47"/>
      <c r="EY141" s="47"/>
      <c r="EZ141" s="47"/>
      <c r="FA141" s="47"/>
      <c r="FB141" s="47"/>
      <c r="FC141" s="47"/>
      <c r="FD141" s="47"/>
      <c r="FE141" s="53" t="s">
        <v>109</v>
      </c>
      <c r="FF141" s="218" t="s">
        <v>144</v>
      </c>
      <c r="FG141" s="218"/>
      <c r="FH141" s="218"/>
      <c r="FI141" s="47" t="s">
        <v>9</v>
      </c>
      <c r="FJ141" s="47"/>
      <c r="FK141" s="48"/>
    </row>
    <row r="142" spans="1:167" ht="55.5" customHeight="1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6"/>
      <c r="AL142" s="203"/>
      <c r="AM142" s="204"/>
      <c r="AN142" s="204"/>
      <c r="AO142" s="204"/>
      <c r="AP142" s="204"/>
      <c r="AQ142" s="204"/>
      <c r="AR142" s="205"/>
      <c r="AS142" s="124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6"/>
      <c r="BD142" s="124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6"/>
      <c r="BS142" s="124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6"/>
      <c r="CH142" s="124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6"/>
      <c r="DD142" s="124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6"/>
      <c r="DR142" s="124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6"/>
      <c r="EG142" s="124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26"/>
      <c r="EU142" s="29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1"/>
    </row>
    <row r="143" spans="1:167" ht="12.75">
      <c r="A143" s="29"/>
      <c r="B143" s="209" t="s">
        <v>585</v>
      </c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  <c r="AJ143" s="209"/>
      <c r="AK143" s="210"/>
      <c r="AL143" s="177"/>
      <c r="AM143" s="178"/>
      <c r="AN143" s="178"/>
      <c r="AO143" s="178"/>
      <c r="AP143" s="178"/>
      <c r="AQ143" s="178"/>
      <c r="AR143" s="179"/>
      <c r="AS143" s="177" t="s">
        <v>567</v>
      </c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9"/>
      <c r="BD143" s="180" t="s">
        <v>81</v>
      </c>
      <c r="BE143" s="181"/>
      <c r="BF143" s="181"/>
      <c r="BG143" s="181"/>
      <c r="BH143" s="181"/>
      <c r="BI143" s="181"/>
      <c r="BJ143" s="181"/>
      <c r="BK143" s="181"/>
      <c r="BL143" s="181"/>
      <c r="BM143" s="181"/>
      <c r="BN143" s="181"/>
      <c r="BO143" s="181"/>
      <c r="BP143" s="181"/>
      <c r="BQ143" s="181"/>
      <c r="BR143" s="182"/>
      <c r="BS143" s="180">
        <v>1</v>
      </c>
      <c r="BT143" s="181"/>
      <c r="BU143" s="181"/>
      <c r="BV143" s="181"/>
      <c r="BW143" s="181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2"/>
      <c r="CH143" s="180" t="s">
        <v>81</v>
      </c>
      <c r="CI143" s="181"/>
      <c r="CJ143" s="181"/>
      <c r="CK143" s="181"/>
      <c r="CL143" s="181"/>
      <c r="CM143" s="181"/>
      <c r="CN143" s="181"/>
      <c r="CO143" s="181"/>
      <c r="CP143" s="181"/>
      <c r="CQ143" s="181"/>
      <c r="CR143" s="181"/>
      <c r="CS143" s="181"/>
      <c r="CT143" s="181"/>
      <c r="CU143" s="181"/>
      <c r="CV143" s="181"/>
      <c r="CW143" s="181"/>
      <c r="CX143" s="181"/>
      <c r="CY143" s="181"/>
      <c r="CZ143" s="181"/>
      <c r="DA143" s="181"/>
      <c r="DB143" s="181"/>
      <c r="DC143" s="182"/>
      <c r="DD143" s="180">
        <v>1</v>
      </c>
      <c r="DE143" s="181"/>
      <c r="DF143" s="181"/>
      <c r="DG143" s="181"/>
      <c r="DH143" s="181"/>
      <c r="DI143" s="181"/>
      <c r="DJ143" s="181"/>
      <c r="DK143" s="181"/>
      <c r="DL143" s="181"/>
      <c r="DM143" s="181"/>
      <c r="DN143" s="181"/>
      <c r="DO143" s="181"/>
      <c r="DP143" s="181"/>
      <c r="DQ143" s="182"/>
      <c r="DR143" s="180">
        <v>1</v>
      </c>
      <c r="DS143" s="181"/>
      <c r="DT143" s="181"/>
      <c r="DU143" s="181"/>
      <c r="DV143" s="181"/>
      <c r="DW143" s="181"/>
      <c r="DX143" s="181"/>
      <c r="DY143" s="181"/>
      <c r="DZ143" s="181"/>
      <c r="EA143" s="181"/>
      <c r="EB143" s="181"/>
      <c r="EC143" s="181"/>
      <c r="ED143" s="181"/>
      <c r="EE143" s="181"/>
      <c r="EF143" s="182"/>
      <c r="EG143" s="180">
        <v>0</v>
      </c>
      <c r="EH143" s="181"/>
      <c r="EI143" s="181"/>
      <c r="EJ143" s="181"/>
      <c r="EK143" s="181"/>
      <c r="EL143" s="181"/>
      <c r="EM143" s="181"/>
      <c r="EN143" s="181"/>
      <c r="EO143" s="181"/>
      <c r="EP143" s="181"/>
      <c r="EQ143" s="181"/>
      <c r="ER143" s="181"/>
      <c r="ES143" s="181"/>
      <c r="ET143" s="182"/>
      <c r="EU143" s="180">
        <v>10</v>
      </c>
      <c r="EV143" s="181"/>
      <c r="EW143" s="181"/>
      <c r="EX143" s="181"/>
      <c r="EY143" s="181"/>
      <c r="EZ143" s="181"/>
      <c r="FA143" s="181"/>
      <c r="FB143" s="181"/>
      <c r="FC143" s="181"/>
      <c r="FD143" s="181"/>
      <c r="FE143" s="181"/>
      <c r="FF143" s="181"/>
      <c r="FG143" s="181"/>
      <c r="FH143" s="181"/>
      <c r="FI143" s="181"/>
      <c r="FJ143" s="181"/>
      <c r="FK143" s="182"/>
    </row>
    <row r="144" spans="1:167" ht="37.5" customHeight="1">
      <c r="A144" s="29"/>
      <c r="B144" s="191" t="s">
        <v>614</v>
      </c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234"/>
      <c r="AL144" s="177"/>
      <c r="AM144" s="178"/>
      <c r="AN144" s="178"/>
      <c r="AO144" s="178"/>
      <c r="AP144" s="178"/>
      <c r="AQ144" s="178"/>
      <c r="AR144" s="179"/>
      <c r="AS144" s="177" t="s">
        <v>504</v>
      </c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9"/>
      <c r="BD144" s="180" t="s">
        <v>81</v>
      </c>
      <c r="BE144" s="181"/>
      <c r="BF144" s="181"/>
      <c r="BG144" s="181"/>
      <c r="BH144" s="181"/>
      <c r="BI144" s="181"/>
      <c r="BJ144" s="181"/>
      <c r="BK144" s="181"/>
      <c r="BL144" s="181"/>
      <c r="BM144" s="181"/>
      <c r="BN144" s="181"/>
      <c r="BO144" s="181"/>
      <c r="BP144" s="181"/>
      <c r="BQ144" s="181"/>
      <c r="BR144" s="182"/>
      <c r="BS144" s="180">
        <v>15</v>
      </c>
      <c r="BT144" s="181"/>
      <c r="BU144" s="181"/>
      <c r="BV144" s="181"/>
      <c r="BW144" s="181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2"/>
      <c r="CH144" s="180" t="s">
        <v>81</v>
      </c>
      <c r="CI144" s="181"/>
      <c r="CJ144" s="181"/>
      <c r="CK144" s="181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1"/>
      <c r="CW144" s="181"/>
      <c r="CX144" s="181"/>
      <c r="CY144" s="181"/>
      <c r="CZ144" s="181"/>
      <c r="DA144" s="181"/>
      <c r="DB144" s="181"/>
      <c r="DC144" s="182"/>
      <c r="DD144" s="180">
        <v>15</v>
      </c>
      <c r="DE144" s="181"/>
      <c r="DF144" s="181"/>
      <c r="DG144" s="181"/>
      <c r="DH144" s="181"/>
      <c r="DI144" s="181"/>
      <c r="DJ144" s="181"/>
      <c r="DK144" s="181"/>
      <c r="DL144" s="181"/>
      <c r="DM144" s="181"/>
      <c r="DN144" s="181"/>
      <c r="DO144" s="181"/>
      <c r="DP144" s="181"/>
      <c r="DQ144" s="182"/>
      <c r="DR144" s="180">
        <v>0</v>
      </c>
      <c r="DS144" s="181"/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1"/>
      <c r="EE144" s="181"/>
      <c r="EF144" s="182"/>
      <c r="EG144" s="180">
        <v>14</v>
      </c>
      <c r="EH144" s="181"/>
      <c r="EI144" s="181"/>
      <c r="EJ144" s="181"/>
      <c r="EK144" s="181"/>
      <c r="EL144" s="181"/>
      <c r="EM144" s="181"/>
      <c r="EN144" s="181"/>
      <c r="EO144" s="181"/>
      <c r="EP144" s="181"/>
      <c r="EQ144" s="181"/>
      <c r="ER144" s="181"/>
      <c r="ES144" s="181"/>
      <c r="ET144" s="182"/>
      <c r="EU144" s="180">
        <v>21</v>
      </c>
      <c r="EV144" s="181"/>
      <c r="EW144" s="181"/>
      <c r="EX144" s="181"/>
      <c r="EY144" s="181"/>
      <c r="EZ144" s="181"/>
      <c r="FA144" s="181"/>
      <c r="FB144" s="181"/>
      <c r="FC144" s="181"/>
      <c r="FD144" s="181"/>
      <c r="FE144" s="181"/>
      <c r="FF144" s="181"/>
      <c r="FG144" s="181"/>
      <c r="FH144" s="181"/>
      <c r="FI144" s="181"/>
      <c r="FJ144" s="181"/>
      <c r="FK144" s="182"/>
    </row>
    <row r="145" spans="1:167" ht="12.75">
      <c r="A145" s="29"/>
      <c r="B145" s="191" t="s">
        <v>615</v>
      </c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234"/>
      <c r="AL145" s="177"/>
      <c r="AM145" s="178"/>
      <c r="AN145" s="178"/>
      <c r="AO145" s="178"/>
      <c r="AP145" s="178"/>
      <c r="AQ145" s="178"/>
      <c r="AR145" s="179"/>
      <c r="AS145" s="177" t="s">
        <v>504</v>
      </c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9"/>
      <c r="BD145" s="180"/>
      <c r="BE145" s="181"/>
      <c r="BF145" s="181"/>
      <c r="BG145" s="181"/>
      <c r="BH145" s="181"/>
      <c r="BI145" s="181"/>
      <c r="BJ145" s="181"/>
      <c r="BK145" s="181"/>
      <c r="BL145" s="181"/>
      <c r="BM145" s="181"/>
      <c r="BN145" s="181"/>
      <c r="BO145" s="181"/>
      <c r="BP145" s="181"/>
      <c r="BQ145" s="181"/>
      <c r="BR145" s="182"/>
      <c r="BS145" s="180">
        <v>24</v>
      </c>
      <c r="BT145" s="181"/>
      <c r="BU145" s="181"/>
      <c r="BV145" s="181"/>
      <c r="BW145" s="181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2"/>
      <c r="CH145" s="180" t="s">
        <v>81</v>
      </c>
      <c r="CI145" s="181"/>
      <c r="CJ145" s="181"/>
      <c r="CK145" s="181"/>
      <c r="CL145" s="181"/>
      <c r="CM145" s="181"/>
      <c r="CN145" s="181"/>
      <c r="CO145" s="181"/>
      <c r="CP145" s="181"/>
      <c r="CQ145" s="181"/>
      <c r="CR145" s="181"/>
      <c r="CS145" s="181"/>
      <c r="CT145" s="181"/>
      <c r="CU145" s="181"/>
      <c r="CV145" s="181"/>
      <c r="CW145" s="181"/>
      <c r="CX145" s="181"/>
      <c r="CY145" s="181"/>
      <c r="CZ145" s="181"/>
      <c r="DA145" s="181"/>
      <c r="DB145" s="181"/>
      <c r="DC145" s="182"/>
      <c r="DD145" s="180">
        <v>24</v>
      </c>
      <c r="DE145" s="181"/>
      <c r="DF145" s="181"/>
      <c r="DG145" s="181"/>
      <c r="DH145" s="181"/>
      <c r="DI145" s="181"/>
      <c r="DJ145" s="181"/>
      <c r="DK145" s="181"/>
      <c r="DL145" s="181"/>
      <c r="DM145" s="181"/>
      <c r="DN145" s="181"/>
      <c r="DO145" s="181"/>
      <c r="DP145" s="181"/>
      <c r="DQ145" s="182"/>
      <c r="DR145" s="180">
        <v>0</v>
      </c>
      <c r="DS145" s="181"/>
      <c r="DT145" s="181"/>
      <c r="DU145" s="181"/>
      <c r="DV145" s="181"/>
      <c r="DW145" s="181"/>
      <c r="DX145" s="181"/>
      <c r="DY145" s="181"/>
      <c r="DZ145" s="181"/>
      <c r="EA145" s="181"/>
      <c r="EB145" s="181"/>
      <c r="EC145" s="181"/>
      <c r="ED145" s="181"/>
      <c r="EE145" s="181"/>
      <c r="EF145" s="182"/>
      <c r="EG145" s="180">
        <v>22</v>
      </c>
      <c r="EH145" s="181"/>
      <c r="EI145" s="181"/>
      <c r="EJ145" s="181"/>
      <c r="EK145" s="181"/>
      <c r="EL145" s="181"/>
      <c r="EM145" s="181"/>
      <c r="EN145" s="181"/>
      <c r="EO145" s="181"/>
      <c r="EP145" s="181"/>
      <c r="EQ145" s="181"/>
      <c r="ER145" s="181"/>
      <c r="ES145" s="181"/>
      <c r="ET145" s="182"/>
      <c r="EU145" s="180">
        <v>39</v>
      </c>
      <c r="EV145" s="181"/>
      <c r="EW145" s="181"/>
      <c r="EX145" s="181"/>
      <c r="EY145" s="181"/>
      <c r="EZ145" s="181"/>
      <c r="FA145" s="181"/>
      <c r="FB145" s="181"/>
      <c r="FC145" s="181"/>
      <c r="FD145" s="181"/>
      <c r="FE145" s="181"/>
      <c r="FF145" s="181"/>
      <c r="FG145" s="181"/>
      <c r="FH145" s="181"/>
      <c r="FI145" s="181"/>
      <c r="FJ145" s="181"/>
      <c r="FK145" s="182"/>
    </row>
    <row r="146" spans="1:167" ht="27" customHeight="1">
      <c r="A146" s="29"/>
      <c r="B146" s="191" t="s">
        <v>616</v>
      </c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234"/>
      <c r="AL146" s="177"/>
      <c r="AM146" s="178"/>
      <c r="AN146" s="178"/>
      <c r="AO146" s="178"/>
      <c r="AP146" s="178"/>
      <c r="AQ146" s="178"/>
      <c r="AR146" s="179"/>
      <c r="AS146" s="177" t="s">
        <v>504</v>
      </c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9"/>
      <c r="BD146" s="180" t="s">
        <v>81</v>
      </c>
      <c r="BE146" s="181"/>
      <c r="BF146" s="181"/>
      <c r="BG146" s="181"/>
      <c r="BH146" s="181"/>
      <c r="BI146" s="181"/>
      <c r="BJ146" s="181"/>
      <c r="BK146" s="181"/>
      <c r="BL146" s="181"/>
      <c r="BM146" s="181"/>
      <c r="BN146" s="181"/>
      <c r="BO146" s="181"/>
      <c r="BP146" s="181"/>
      <c r="BQ146" s="181"/>
      <c r="BR146" s="182"/>
      <c r="BS146" s="180">
        <v>0</v>
      </c>
      <c r="BT146" s="181"/>
      <c r="BU146" s="181"/>
      <c r="BV146" s="181"/>
      <c r="BW146" s="181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2"/>
      <c r="CH146" s="180" t="s">
        <v>81</v>
      </c>
      <c r="CI146" s="181"/>
      <c r="CJ146" s="181"/>
      <c r="CK146" s="181"/>
      <c r="CL146" s="181"/>
      <c r="CM146" s="181"/>
      <c r="CN146" s="181"/>
      <c r="CO146" s="181"/>
      <c r="CP146" s="181"/>
      <c r="CQ146" s="181"/>
      <c r="CR146" s="181"/>
      <c r="CS146" s="181"/>
      <c r="CT146" s="181"/>
      <c r="CU146" s="181"/>
      <c r="CV146" s="181"/>
      <c r="CW146" s="181"/>
      <c r="CX146" s="181"/>
      <c r="CY146" s="181"/>
      <c r="CZ146" s="181"/>
      <c r="DA146" s="181"/>
      <c r="DB146" s="181"/>
      <c r="DC146" s="182"/>
      <c r="DD146" s="180">
        <v>0</v>
      </c>
      <c r="DE146" s="181"/>
      <c r="DF146" s="181"/>
      <c r="DG146" s="181"/>
      <c r="DH146" s="181"/>
      <c r="DI146" s="181"/>
      <c r="DJ146" s="181"/>
      <c r="DK146" s="181"/>
      <c r="DL146" s="181"/>
      <c r="DM146" s="181"/>
      <c r="DN146" s="181"/>
      <c r="DO146" s="181"/>
      <c r="DP146" s="181"/>
      <c r="DQ146" s="182"/>
      <c r="DR146" s="180">
        <v>0</v>
      </c>
      <c r="DS146" s="181"/>
      <c r="DT146" s="181"/>
      <c r="DU146" s="181"/>
      <c r="DV146" s="181"/>
      <c r="DW146" s="181"/>
      <c r="DX146" s="181"/>
      <c r="DY146" s="181"/>
      <c r="DZ146" s="181"/>
      <c r="EA146" s="181"/>
      <c r="EB146" s="181"/>
      <c r="EC146" s="181"/>
      <c r="ED146" s="181"/>
      <c r="EE146" s="181"/>
      <c r="EF146" s="182"/>
      <c r="EG146" s="180">
        <v>0</v>
      </c>
      <c r="EH146" s="181"/>
      <c r="EI146" s="181"/>
      <c r="EJ146" s="181"/>
      <c r="EK146" s="181"/>
      <c r="EL146" s="181"/>
      <c r="EM146" s="181"/>
      <c r="EN146" s="181"/>
      <c r="EO146" s="181"/>
      <c r="EP146" s="181"/>
      <c r="EQ146" s="181"/>
      <c r="ER146" s="181"/>
      <c r="ES146" s="181"/>
      <c r="ET146" s="182"/>
      <c r="EU146" s="180">
        <v>22</v>
      </c>
      <c r="EV146" s="181"/>
      <c r="EW146" s="181"/>
      <c r="EX146" s="181"/>
      <c r="EY146" s="181"/>
      <c r="EZ146" s="181"/>
      <c r="FA146" s="181"/>
      <c r="FB146" s="181"/>
      <c r="FC146" s="181"/>
      <c r="FD146" s="181"/>
      <c r="FE146" s="181"/>
      <c r="FF146" s="181"/>
      <c r="FG146" s="181"/>
      <c r="FH146" s="181"/>
      <c r="FI146" s="181"/>
      <c r="FJ146" s="181"/>
      <c r="FK146" s="182"/>
    </row>
    <row r="147" spans="1:167" ht="12.75">
      <c r="A147" s="29"/>
      <c r="B147" s="209" t="s">
        <v>549</v>
      </c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10"/>
      <c r="AL147" s="177"/>
      <c r="AM147" s="178"/>
      <c r="AN147" s="178"/>
      <c r="AO147" s="178"/>
      <c r="AP147" s="178"/>
      <c r="AQ147" s="178"/>
      <c r="AR147" s="179"/>
      <c r="AS147" s="177" t="s">
        <v>551</v>
      </c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9"/>
      <c r="BD147" s="180" t="s">
        <v>81</v>
      </c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2"/>
      <c r="BS147" s="180">
        <v>15</v>
      </c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2"/>
      <c r="CH147" s="180" t="s">
        <v>81</v>
      </c>
      <c r="CI147" s="181"/>
      <c r="CJ147" s="181"/>
      <c r="CK147" s="181"/>
      <c r="CL147" s="181"/>
      <c r="CM147" s="181"/>
      <c r="CN147" s="181"/>
      <c r="CO147" s="181"/>
      <c r="CP147" s="181"/>
      <c r="CQ147" s="181"/>
      <c r="CR147" s="181"/>
      <c r="CS147" s="181"/>
      <c r="CT147" s="181"/>
      <c r="CU147" s="181"/>
      <c r="CV147" s="181"/>
      <c r="CW147" s="181"/>
      <c r="CX147" s="181"/>
      <c r="CY147" s="181"/>
      <c r="CZ147" s="181"/>
      <c r="DA147" s="181"/>
      <c r="DB147" s="181"/>
      <c r="DC147" s="182"/>
      <c r="DD147" s="180">
        <v>15</v>
      </c>
      <c r="DE147" s="181"/>
      <c r="DF147" s="181"/>
      <c r="DG147" s="181"/>
      <c r="DH147" s="181"/>
      <c r="DI147" s="181"/>
      <c r="DJ147" s="181"/>
      <c r="DK147" s="181"/>
      <c r="DL147" s="181"/>
      <c r="DM147" s="181"/>
      <c r="DN147" s="181"/>
      <c r="DO147" s="181"/>
      <c r="DP147" s="181"/>
      <c r="DQ147" s="182"/>
      <c r="DR147" s="180">
        <v>0</v>
      </c>
      <c r="DS147" s="181"/>
      <c r="DT147" s="181"/>
      <c r="DU147" s="181"/>
      <c r="DV147" s="181"/>
      <c r="DW147" s="181"/>
      <c r="DX147" s="181"/>
      <c r="DY147" s="181"/>
      <c r="DZ147" s="181"/>
      <c r="EA147" s="181"/>
      <c r="EB147" s="181"/>
      <c r="EC147" s="181"/>
      <c r="ED147" s="181"/>
      <c r="EE147" s="181"/>
      <c r="EF147" s="182"/>
      <c r="EG147" s="180">
        <v>9</v>
      </c>
      <c r="EH147" s="181"/>
      <c r="EI147" s="181"/>
      <c r="EJ147" s="181"/>
      <c r="EK147" s="181"/>
      <c r="EL147" s="181"/>
      <c r="EM147" s="181"/>
      <c r="EN147" s="181"/>
      <c r="EO147" s="181"/>
      <c r="EP147" s="181"/>
      <c r="EQ147" s="181"/>
      <c r="ER147" s="181"/>
      <c r="ES147" s="181"/>
      <c r="ET147" s="182"/>
      <c r="EU147" s="180">
        <v>37</v>
      </c>
      <c r="EV147" s="181"/>
      <c r="EW147" s="181"/>
      <c r="EX147" s="181"/>
      <c r="EY147" s="181"/>
      <c r="EZ147" s="181"/>
      <c r="FA147" s="181"/>
      <c r="FB147" s="181"/>
      <c r="FC147" s="181"/>
      <c r="FD147" s="181"/>
      <c r="FE147" s="181"/>
      <c r="FF147" s="181"/>
      <c r="FG147" s="181"/>
      <c r="FH147" s="181"/>
      <c r="FI147" s="181"/>
      <c r="FJ147" s="181"/>
      <c r="FK147" s="182"/>
    </row>
    <row r="148" spans="1:167" ht="12.75">
      <c r="A148" s="29"/>
      <c r="B148" s="209" t="s">
        <v>525</v>
      </c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10"/>
      <c r="AL148" s="177"/>
      <c r="AM148" s="178"/>
      <c r="AN148" s="178"/>
      <c r="AO148" s="178"/>
      <c r="AP148" s="178"/>
      <c r="AQ148" s="178"/>
      <c r="AR148" s="179"/>
      <c r="AS148" s="177" t="s">
        <v>524</v>
      </c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9"/>
      <c r="BD148" s="180" t="s">
        <v>81</v>
      </c>
      <c r="BE148" s="181"/>
      <c r="BF148" s="181"/>
      <c r="BG148" s="181"/>
      <c r="BH148" s="181"/>
      <c r="BI148" s="181"/>
      <c r="BJ148" s="181"/>
      <c r="BK148" s="181"/>
      <c r="BL148" s="181"/>
      <c r="BM148" s="181"/>
      <c r="BN148" s="181"/>
      <c r="BO148" s="181"/>
      <c r="BP148" s="181"/>
      <c r="BQ148" s="181"/>
      <c r="BR148" s="182"/>
      <c r="BS148" s="180">
        <v>8</v>
      </c>
      <c r="BT148" s="181"/>
      <c r="BU148" s="181"/>
      <c r="BV148" s="181"/>
      <c r="BW148" s="181"/>
      <c r="BX148" s="181"/>
      <c r="BY148" s="181"/>
      <c r="BZ148" s="181"/>
      <c r="CA148" s="181"/>
      <c r="CB148" s="181"/>
      <c r="CC148" s="181"/>
      <c r="CD148" s="181"/>
      <c r="CE148" s="181"/>
      <c r="CF148" s="181"/>
      <c r="CG148" s="182"/>
      <c r="CH148" s="180" t="s">
        <v>81</v>
      </c>
      <c r="CI148" s="181"/>
      <c r="CJ148" s="181"/>
      <c r="CK148" s="181"/>
      <c r="CL148" s="181"/>
      <c r="CM148" s="181"/>
      <c r="CN148" s="181"/>
      <c r="CO148" s="181"/>
      <c r="CP148" s="181"/>
      <c r="CQ148" s="181"/>
      <c r="CR148" s="181"/>
      <c r="CS148" s="181"/>
      <c r="CT148" s="181"/>
      <c r="CU148" s="181"/>
      <c r="CV148" s="181"/>
      <c r="CW148" s="181"/>
      <c r="CX148" s="181"/>
      <c r="CY148" s="181"/>
      <c r="CZ148" s="181"/>
      <c r="DA148" s="181"/>
      <c r="DB148" s="181"/>
      <c r="DC148" s="182"/>
      <c r="DD148" s="180">
        <v>8</v>
      </c>
      <c r="DE148" s="181"/>
      <c r="DF148" s="181"/>
      <c r="DG148" s="181"/>
      <c r="DH148" s="181"/>
      <c r="DI148" s="181"/>
      <c r="DJ148" s="181"/>
      <c r="DK148" s="181"/>
      <c r="DL148" s="181"/>
      <c r="DM148" s="181"/>
      <c r="DN148" s="181"/>
      <c r="DO148" s="181"/>
      <c r="DP148" s="181"/>
      <c r="DQ148" s="182"/>
      <c r="DR148" s="180">
        <v>0</v>
      </c>
      <c r="DS148" s="181"/>
      <c r="DT148" s="181"/>
      <c r="DU148" s="181"/>
      <c r="DV148" s="181"/>
      <c r="DW148" s="181"/>
      <c r="DX148" s="181"/>
      <c r="DY148" s="181"/>
      <c r="DZ148" s="181"/>
      <c r="EA148" s="181"/>
      <c r="EB148" s="181"/>
      <c r="EC148" s="181"/>
      <c r="ED148" s="181"/>
      <c r="EE148" s="181"/>
      <c r="EF148" s="182"/>
      <c r="EG148" s="180">
        <v>6</v>
      </c>
      <c r="EH148" s="181"/>
      <c r="EI148" s="181"/>
      <c r="EJ148" s="181"/>
      <c r="EK148" s="181"/>
      <c r="EL148" s="181"/>
      <c r="EM148" s="181"/>
      <c r="EN148" s="181"/>
      <c r="EO148" s="181"/>
      <c r="EP148" s="181"/>
      <c r="EQ148" s="181"/>
      <c r="ER148" s="181"/>
      <c r="ES148" s="181"/>
      <c r="ET148" s="182"/>
      <c r="EU148" s="180">
        <v>27</v>
      </c>
      <c r="EV148" s="181"/>
      <c r="EW148" s="181"/>
      <c r="EX148" s="181"/>
      <c r="EY148" s="181"/>
      <c r="EZ148" s="181"/>
      <c r="FA148" s="181"/>
      <c r="FB148" s="181"/>
      <c r="FC148" s="181"/>
      <c r="FD148" s="181"/>
      <c r="FE148" s="181"/>
      <c r="FF148" s="181"/>
      <c r="FG148" s="181"/>
      <c r="FH148" s="181"/>
      <c r="FI148" s="181"/>
      <c r="FJ148" s="181"/>
      <c r="FK148" s="182"/>
    </row>
    <row r="149" spans="1:167" ht="12.75">
      <c r="A149" s="29"/>
      <c r="B149" s="183" t="s">
        <v>533</v>
      </c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4"/>
      <c r="AL149" s="177"/>
      <c r="AM149" s="178"/>
      <c r="AN149" s="178"/>
      <c r="AO149" s="178"/>
      <c r="AP149" s="178"/>
      <c r="AQ149" s="178"/>
      <c r="AR149" s="179"/>
      <c r="AS149" s="177" t="s">
        <v>536</v>
      </c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9"/>
      <c r="BD149" s="180" t="s">
        <v>81</v>
      </c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2"/>
      <c r="BS149" s="180">
        <v>0</v>
      </c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2"/>
      <c r="CH149" s="180" t="s">
        <v>81</v>
      </c>
      <c r="CI149" s="181"/>
      <c r="CJ149" s="181"/>
      <c r="CK149" s="181"/>
      <c r="CL149" s="181"/>
      <c r="CM149" s="181"/>
      <c r="CN149" s="181"/>
      <c r="CO149" s="181"/>
      <c r="CP149" s="181"/>
      <c r="CQ149" s="181"/>
      <c r="CR149" s="181"/>
      <c r="CS149" s="181"/>
      <c r="CT149" s="181"/>
      <c r="CU149" s="181"/>
      <c r="CV149" s="181"/>
      <c r="CW149" s="181"/>
      <c r="CX149" s="181"/>
      <c r="CY149" s="181"/>
      <c r="CZ149" s="181"/>
      <c r="DA149" s="181"/>
      <c r="DB149" s="181"/>
      <c r="DC149" s="182"/>
      <c r="DD149" s="180">
        <v>0</v>
      </c>
      <c r="DE149" s="181"/>
      <c r="DF149" s="181"/>
      <c r="DG149" s="181"/>
      <c r="DH149" s="181"/>
      <c r="DI149" s="181"/>
      <c r="DJ149" s="181"/>
      <c r="DK149" s="181"/>
      <c r="DL149" s="181"/>
      <c r="DM149" s="181"/>
      <c r="DN149" s="181"/>
      <c r="DO149" s="181"/>
      <c r="DP149" s="181"/>
      <c r="DQ149" s="182"/>
      <c r="DR149" s="180">
        <v>0</v>
      </c>
      <c r="DS149" s="181"/>
      <c r="DT149" s="181"/>
      <c r="DU149" s="181"/>
      <c r="DV149" s="181"/>
      <c r="DW149" s="181"/>
      <c r="DX149" s="181"/>
      <c r="DY149" s="181"/>
      <c r="DZ149" s="181"/>
      <c r="EA149" s="181"/>
      <c r="EB149" s="181"/>
      <c r="EC149" s="181"/>
      <c r="ED149" s="181"/>
      <c r="EE149" s="181"/>
      <c r="EF149" s="182"/>
      <c r="EG149" s="180">
        <v>0</v>
      </c>
      <c r="EH149" s="181"/>
      <c r="EI149" s="181"/>
      <c r="EJ149" s="181"/>
      <c r="EK149" s="181"/>
      <c r="EL149" s="181"/>
      <c r="EM149" s="181"/>
      <c r="EN149" s="181"/>
      <c r="EO149" s="181"/>
      <c r="EP149" s="181"/>
      <c r="EQ149" s="181"/>
      <c r="ER149" s="181"/>
      <c r="ES149" s="181"/>
      <c r="ET149" s="182"/>
      <c r="EU149" s="180">
        <v>47</v>
      </c>
      <c r="EV149" s="181"/>
      <c r="EW149" s="181"/>
      <c r="EX149" s="181"/>
      <c r="EY149" s="181"/>
      <c r="EZ149" s="181"/>
      <c r="FA149" s="181"/>
      <c r="FB149" s="181"/>
      <c r="FC149" s="181"/>
      <c r="FD149" s="181"/>
      <c r="FE149" s="181"/>
      <c r="FF149" s="181"/>
      <c r="FG149" s="181"/>
      <c r="FH149" s="181"/>
      <c r="FI149" s="181"/>
      <c r="FJ149" s="181"/>
      <c r="FK149" s="182"/>
    </row>
    <row r="150" spans="1:167" ht="12.75">
      <c r="A150" s="29"/>
      <c r="B150" s="209" t="s">
        <v>539</v>
      </c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10"/>
      <c r="AL150" s="177"/>
      <c r="AM150" s="178"/>
      <c r="AN150" s="178"/>
      <c r="AO150" s="178"/>
      <c r="AP150" s="178"/>
      <c r="AQ150" s="178"/>
      <c r="AR150" s="179"/>
      <c r="AS150" s="177" t="s">
        <v>541</v>
      </c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9"/>
      <c r="BD150" s="180" t="s">
        <v>81</v>
      </c>
      <c r="BE150" s="181"/>
      <c r="BF150" s="181"/>
      <c r="BG150" s="181"/>
      <c r="BH150" s="181"/>
      <c r="BI150" s="181"/>
      <c r="BJ150" s="181"/>
      <c r="BK150" s="181"/>
      <c r="BL150" s="181"/>
      <c r="BM150" s="181"/>
      <c r="BN150" s="181"/>
      <c r="BO150" s="181"/>
      <c r="BP150" s="181"/>
      <c r="BQ150" s="181"/>
      <c r="BR150" s="182"/>
      <c r="BS150" s="180">
        <v>28</v>
      </c>
      <c r="BT150" s="181"/>
      <c r="BU150" s="181"/>
      <c r="BV150" s="181"/>
      <c r="BW150" s="181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2"/>
      <c r="CH150" s="180" t="s">
        <v>81</v>
      </c>
      <c r="CI150" s="181"/>
      <c r="CJ150" s="181"/>
      <c r="CK150" s="181"/>
      <c r="CL150" s="181"/>
      <c r="CM150" s="181"/>
      <c r="CN150" s="181"/>
      <c r="CO150" s="181"/>
      <c r="CP150" s="181"/>
      <c r="CQ150" s="181"/>
      <c r="CR150" s="181"/>
      <c r="CS150" s="181"/>
      <c r="CT150" s="181"/>
      <c r="CU150" s="181"/>
      <c r="CV150" s="181"/>
      <c r="CW150" s="181"/>
      <c r="CX150" s="181"/>
      <c r="CY150" s="181"/>
      <c r="CZ150" s="181"/>
      <c r="DA150" s="181"/>
      <c r="DB150" s="181"/>
      <c r="DC150" s="182"/>
      <c r="DD150" s="180">
        <v>28</v>
      </c>
      <c r="DE150" s="181"/>
      <c r="DF150" s="181"/>
      <c r="DG150" s="181"/>
      <c r="DH150" s="181"/>
      <c r="DI150" s="181"/>
      <c r="DJ150" s="181"/>
      <c r="DK150" s="181"/>
      <c r="DL150" s="181"/>
      <c r="DM150" s="181"/>
      <c r="DN150" s="181"/>
      <c r="DO150" s="181"/>
      <c r="DP150" s="181"/>
      <c r="DQ150" s="182"/>
      <c r="DR150" s="180">
        <v>4</v>
      </c>
      <c r="DS150" s="181"/>
      <c r="DT150" s="181"/>
      <c r="DU150" s="181"/>
      <c r="DV150" s="181"/>
      <c r="DW150" s="181"/>
      <c r="DX150" s="181"/>
      <c r="DY150" s="181"/>
      <c r="DZ150" s="181"/>
      <c r="EA150" s="181"/>
      <c r="EB150" s="181"/>
      <c r="EC150" s="181"/>
      <c r="ED150" s="181"/>
      <c r="EE150" s="181"/>
      <c r="EF150" s="182"/>
      <c r="EG150" s="180">
        <v>21</v>
      </c>
      <c r="EH150" s="181"/>
      <c r="EI150" s="181"/>
      <c r="EJ150" s="181"/>
      <c r="EK150" s="181"/>
      <c r="EL150" s="181"/>
      <c r="EM150" s="181"/>
      <c r="EN150" s="181"/>
      <c r="EO150" s="181"/>
      <c r="EP150" s="181"/>
      <c r="EQ150" s="181"/>
      <c r="ER150" s="181"/>
      <c r="ES150" s="181"/>
      <c r="ET150" s="182"/>
      <c r="EU150" s="180">
        <v>87</v>
      </c>
      <c r="EV150" s="181"/>
      <c r="EW150" s="181"/>
      <c r="EX150" s="181"/>
      <c r="EY150" s="181"/>
      <c r="EZ150" s="181"/>
      <c r="FA150" s="181"/>
      <c r="FB150" s="181"/>
      <c r="FC150" s="181"/>
      <c r="FD150" s="181"/>
      <c r="FE150" s="181"/>
      <c r="FF150" s="181"/>
      <c r="FG150" s="181"/>
      <c r="FH150" s="181"/>
      <c r="FI150" s="181"/>
      <c r="FJ150" s="181"/>
      <c r="FK150" s="182"/>
    </row>
    <row r="151" spans="1:167" ht="12.75">
      <c r="A151" s="29"/>
      <c r="B151" s="209" t="s">
        <v>610</v>
      </c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10"/>
      <c r="AL151" s="177"/>
      <c r="AM151" s="178"/>
      <c r="AN151" s="178"/>
      <c r="AO151" s="178"/>
      <c r="AP151" s="178"/>
      <c r="AQ151" s="178"/>
      <c r="AR151" s="179"/>
      <c r="AS151" s="177" t="s">
        <v>522</v>
      </c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9"/>
      <c r="BD151" s="180" t="s">
        <v>81</v>
      </c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2"/>
      <c r="BS151" s="180">
        <v>158</v>
      </c>
      <c r="BT151" s="181"/>
      <c r="BU151" s="181"/>
      <c r="BV151" s="181"/>
      <c r="BW151" s="181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2"/>
      <c r="CH151" s="180" t="s">
        <v>81</v>
      </c>
      <c r="CI151" s="181"/>
      <c r="CJ151" s="181"/>
      <c r="CK151" s="181"/>
      <c r="CL151" s="181"/>
      <c r="CM151" s="181"/>
      <c r="CN151" s="181"/>
      <c r="CO151" s="181"/>
      <c r="CP151" s="181"/>
      <c r="CQ151" s="181"/>
      <c r="CR151" s="181"/>
      <c r="CS151" s="181"/>
      <c r="CT151" s="181"/>
      <c r="CU151" s="181"/>
      <c r="CV151" s="181"/>
      <c r="CW151" s="181"/>
      <c r="CX151" s="181"/>
      <c r="CY151" s="181"/>
      <c r="CZ151" s="181"/>
      <c r="DA151" s="181"/>
      <c r="DB151" s="181"/>
      <c r="DC151" s="182"/>
      <c r="DD151" s="180">
        <v>158</v>
      </c>
      <c r="DE151" s="181"/>
      <c r="DF151" s="181"/>
      <c r="DG151" s="181"/>
      <c r="DH151" s="181"/>
      <c r="DI151" s="181"/>
      <c r="DJ151" s="181"/>
      <c r="DK151" s="181"/>
      <c r="DL151" s="181"/>
      <c r="DM151" s="181"/>
      <c r="DN151" s="181"/>
      <c r="DO151" s="181"/>
      <c r="DP151" s="181"/>
      <c r="DQ151" s="182"/>
      <c r="DR151" s="180">
        <v>82</v>
      </c>
      <c r="DS151" s="181"/>
      <c r="DT151" s="181"/>
      <c r="DU151" s="181"/>
      <c r="DV151" s="181"/>
      <c r="DW151" s="181"/>
      <c r="DX151" s="181"/>
      <c r="DY151" s="181"/>
      <c r="DZ151" s="181"/>
      <c r="EA151" s="181"/>
      <c r="EB151" s="181"/>
      <c r="EC151" s="181"/>
      <c r="ED151" s="181"/>
      <c r="EE151" s="181"/>
      <c r="EF151" s="182"/>
      <c r="EG151" s="180">
        <v>24</v>
      </c>
      <c r="EH151" s="181"/>
      <c r="EI151" s="181"/>
      <c r="EJ151" s="181"/>
      <c r="EK151" s="181"/>
      <c r="EL151" s="181"/>
      <c r="EM151" s="181"/>
      <c r="EN151" s="181"/>
      <c r="EO151" s="181"/>
      <c r="EP151" s="181"/>
      <c r="EQ151" s="181"/>
      <c r="ER151" s="181"/>
      <c r="ES151" s="181"/>
      <c r="ET151" s="182"/>
      <c r="EU151" s="180">
        <v>316</v>
      </c>
      <c r="EV151" s="181"/>
      <c r="EW151" s="181"/>
      <c r="EX151" s="181"/>
      <c r="EY151" s="181"/>
      <c r="EZ151" s="181"/>
      <c r="FA151" s="181"/>
      <c r="FB151" s="181"/>
      <c r="FC151" s="181"/>
      <c r="FD151" s="181"/>
      <c r="FE151" s="181"/>
      <c r="FF151" s="181"/>
      <c r="FG151" s="181"/>
      <c r="FH151" s="181"/>
      <c r="FI151" s="181"/>
      <c r="FJ151" s="181"/>
      <c r="FK151" s="182"/>
    </row>
    <row r="152" spans="1:167" ht="12.75">
      <c r="A152" s="29"/>
      <c r="B152" s="209" t="s">
        <v>505</v>
      </c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10"/>
      <c r="AL152" s="177"/>
      <c r="AM152" s="178"/>
      <c r="AN152" s="178"/>
      <c r="AO152" s="178"/>
      <c r="AP152" s="178"/>
      <c r="AQ152" s="178"/>
      <c r="AR152" s="179"/>
      <c r="AS152" s="177" t="s">
        <v>522</v>
      </c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9"/>
      <c r="BD152" s="180" t="s">
        <v>81</v>
      </c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1"/>
      <c r="BQ152" s="181"/>
      <c r="BR152" s="182"/>
      <c r="BS152" s="180">
        <v>16</v>
      </c>
      <c r="BT152" s="181"/>
      <c r="BU152" s="181"/>
      <c r="BV152" s="181"/>
      <c r="BW152" s="181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2"/>
      <c r="CH152" s="180" t="s">
        <v>81</v>
      </c>
      <c r="CI152" s="181"/>
      <c r="CJ152" s="181"/>
      <c r="CK152" s="181"/>
      <c r="CL152" s="181"/>
      <c r="CM152" s="181"/>
      <c r="CN152" s="181"/>
      <c r="CO152" s="181"/>
      <c r="CP152" s="181"/>
      <c r="CQ152" s="181"/>
      <c r="CR152" s="181"/>
      <c r="CS152" s="181"/>
      <c r="CT152" s="181"/>
      <c r="CU152" s="181"/>
      <c r="CV152" s="181"/>
      <c r="CW152" s="181"/>
      <c r="CX152" s="181"/>
      <c r="CY152" s="181"/>
      <c r="CZ152" s="181"/>
      <c r="DA152" s="181"/>
      <c r="DB152" s="181"/>
      <c r="DC152" s="182"/>
      <c r="DD152" s="180">
        <v>16</v>
      </c>
      <c r="DE152" s="181"/>
      <c r="DF152" s="181"/>
      <c r="DG152" s="181"/>
      <c r="DH152" s="181"/>
      <c r="DI152" s="181"/>
      <c r="DJ152" s="181"/>
      <c r="DK152" s="181"/>
      <c r="DL152" s="181"/>
      <c r="DM152" s="181"/>
      <c r="DN152" s="181"/>
      <c r="DO152" s="181"/>
      <c r="DP152" s="181"/>
      <c r="DQ152" s="182"/>
      <c r="DR152" s="180">
        <v>3</v>
      </c>
      <c r="DS152" s="181"/>
      <c r="DT152" s="181"/>
      <c r="DU152" s="181"/>
      <c r="DV152" s="181"/>
      <c r="DW152" s="181"/>
      <c r="DX152" s="181"/>
      <c r="DY152" s="181"/>
      <c r="DZ152" s="181"/>
      <c r="EA152" s="181"/>
      <c r="EB152" s="181"/>
      <c r="EC152" s="181"/>
      <c r="ED152" s="181"/>
      <c r="EE152" s="181"/>
      <c r="EF152" s="182"/>
      <c r="EG152" s="180">
        <v>14</v>
      </c>
      <c r="EH152" s="181"/>
      <c r="EI152" s="181"/>
      <c r="EJ152" s="181"/>
      <c r="EK152" s="181"/>
      <c r="EL152" s="181"/>
      <c r="EM152" s="181"/>
      <c r="EN152" s="181"/>
      <c r="EO152" s="181"/>
      <c r="EP152" s="181"/>
      <c r="EQ152" s="181"/>
      <c r="ER152" s="181"/>
      <c r="ES152" s="181"/>
      <c r="ET152" s="182"/>
      <c r="EU152" s="180">
        <v>46</v>
      </c>
      <c r="EV152" s="181"/>
      <c r="EW152" s="181"/>
      <c r="EX152" s="181"/>
      <c r="EY152" s="181"/>
      <c r="EZ152" s="181"/>
      <c r="FA152" s="181"/>
      <c r="FB152" s="181"/>
      <c r="FC152" s="181"/>
      <c r="FD152" s="181"/>
      <c r="FE152" s="181"/>
      <c r="FF152" s="181"/>
      <c r="FG152" s="181"/>
      <c r="FH152" s="181"/>
      <c r="FI152" s="181"/>
      <c r="FJ152" s="181"/>
      <c r="FK152" s="182"/>
    </row>
    <row r="153" spans="1:167" ht="12.75">
      <c r="A153" s="29"/>
      <c r="B153" s="209" t="s">
        <v>537</v>
      </c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10"/>
      <c r="AL153" s="177"/>
      <c r="AM153" s="178"/>
      <c r="AN153" s="178"/>
      <c r="AO153" s="178"/>
      <c r="AP153" s="178"/>
      <c r="AQ153" s="178"/>
      <c r="AR153" s="179"/>
      <c r="AS153" s="177" t="s">
        <v>522</v>
      </c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9"/>
      <c r="BD153" s="180" t="s">
        <v>81</v>
      </c>
      <c r="BE153" s="181"/>
      <c r="BF153" s="181"/>
      <c r="BG153" s="181"/>
      <c r="BH153" s="181"/>
      <c r="BI153" s="181"/>
      <c r="BJ153" s="181"/>
      <c r="BK153" s="181"/>
      <c r="BL153" s="181"/>
      <c r="BM153" s="181"/>
      <c r="BN153" s="181"/>
      <c r="BO153" s="181"/>
      <c r="BP153" s="181"/>
      <c r="BQ153" s="181"/>
      <c r="BR153" s="182"/>
      <c r="BS153" s="180">
        <v>20</v>
      </c>
      <c r="BT153" s="181"/>
      <c r="BU153" s="181"/>
      <c r="BV153" s="181"/>
      <c r="BW153" s="181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2"/>
      <c r="CH153" s="180" t="s">
        <v>81</v>
      </c>
      <c r="CI153" s="181"/>
      <c r="CJ153" s="181"/>
      <c r="CK153" s="181"/>
      <c r="CL153" s="181"/>
      <c r="CM153" s="181"/>
      <c r="CN153" s="181"/>
      <c r="CO153" s="181"/>
      <c r="CP153" s="181"/>
      <c r="CQ153" s="181"/>
      <c r="CR153" s="181"/>
      <c r="CS153" s="181"/>
      <c r="CT153" s="181"/>
      <c r="CU153" s="181"/>
      <c r="CV153" s="181"/>
      <c r="CW153" s="181"/>
      <c r="CX153" s="181"/>
      <c r="CY153" s="181"/>
      <c r="CZ153" s="181"/>
      <c r="DA153" s="181"/>
      <c r="DB153" s="181"/>
      <c r="DC153" s="182"/>
      <c r="DD153" s="180">
        <v>20</v>
      </c>
      <c r="DE153" s="181"/>
      <c r="DF153" s="181"/>
      <c r="DG153" s="181"/>
      <c r="DH153" s="181"/>
      <c r="DI153" s="181"/>
      <c r="DJ153" s="181"/>
      <c r="DK153" s="181"/>
      <c r="DL153" s="181"/>
      <c r="DM153" s="181"/>
      <c r="DN153" s="181"/>
      <c r="DO153" s="181"/>
      <c r="DP153" s="181"/>
      <c r="DQ153" s="182"/>
      <c r="DR153" s="180">
        <v>20</v>
      </c>
      <c r="DS153" s="181"/>
      <c r="DT153" s="181"/>
      <c r="DU153" s="181"/>
      <c r="DV153" s="181"/>
      <c r="DW153" s="181"/>
      <c r="DX153" s="181"/>
      <c r="DY153" s="181"/>
      <c r="DZ153" s="181"/>
      <c r="EA153" s="181"/>
      <c r="EB153" s="181"/>
      <c r="EC153" s="181"/>
      <c r="ED153" s="181"/>
      <c r="EE153" s="181"/>
      <c r="EF153" s="182"/>
      <c r="EG153" s="180">
        <v>7</v>
      </c>
      <c r="EH153" s="181"/>
      <c r="EI153" s="181"/>
      <c r="EJ153" s="181"/>
      <c r="EK153" s="181"/>
      <c r="EL153" s="181"/>
      <c r="EM153" s="181"/>
      <c r="EN153" s="181"/>
      <c r="EO153" s="181"/>
      <c r="EP153" s="181"/>
      <c r="EQ153" s="181"/>
      <c r="ER153" s="181"/>
      <c r="ES153" s="181"/>
      <c r="ET153" s="182"/>
      <c r="EU153" s="180">
        <v>19</v>
      </c>
      <c r="EV153" s="181"/>
      <c r="EW153" s="181"/>
      <c r="EX153" s="181"/>
      <c r="EY153" s="181"/>
      <c r="EZ153" s="181"/>
      <c r="FA153" s="181"/>
      <c r="FB153" s="181"/>
      <c r="FC153" s="181"/>
      <c r="FD153" s="181"/>
      <c r="FE153" s="181"/>
      <c r="FF153" s="181"/>
      <c r="FG153" s="181"/>
      <c r="FH153" s="181"/>
      <c r="FI153" s="181"/>
      <c r="FJ153" s="181"/>
      <c r="FK153" s="182"/>
    </row>
    <row r="154" spans="1:167" ht="12.75">
      <c r="A154" s="29"/>
      <c r="B154" s="209" t="s">
        <v>611</v>
      </c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10"/>
      <c r="AL154" s="177"/>
      <c r="AM154" s="178"/>
      <c r="AN154" s="178"/>
      <c r="AO154" s="178"/>
      <c r="AP154" s="178"/>
      <c r="AQ154" s="178"/>
      <c r="AR154" s="179"/>
      <c r="AS154" s="177" t="s">
        <v>531</v>
      </c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9"/>
      <c r="BD154" s="180" t="s">
        <v>81</v>
      </c>
      <c r="BE154" s="181"/>
      <c r="BF154" s="181"/>
      <c r="BG154" s="181"/>
      <c r="BH154" s="181"/>
      <c r="BI154" s="181"/>
      <c r="BJ154" s="181"/>
      <c r="BK154" s="181"/>
      <c r="BL154" s="181"/>
      <c r="BM154" s="181"/>
      <c r="BN154" s="181"/>
      <c r="BO154" s="181"/>
      <c r="BP154" s="181"/>
      <c r="BQ154" s="181"/>
      <c r="BR154" s="182"/>
      <c r="BS154" s="180">
        <v>105</v>
      </c>
      <c r="BT154" s="181"/>
      <c r="BU154" s="181"/>
      <c r="BV154" s="181"/>
      <c r="BW154" s="181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2"/>
      <c r="CH154" s="180" t="s">
        <v>81</v>
      </c>
      <c r="CI154" s="181"/>
      <c r="CJ154" s="181"/>
      <c r="CK154" s="181"/>
      <c r="CL154" s="181"/>
      <c r="CM154" s="181"/>
      <c r="CN154" s="181"/>
      <c r="CO154" s="181"/>
      <c r="CP154" s="181"/>
      <c r="CQ154" s="181"/>
      <c r="CR154" s="181"/>
      <c r="CS154" s="181"/>
      <c r="CT154" s="181"/>
      <c r="CU154" s="181"/>
      <c r="CV154" s="181"/>
      <c r="CW154" s="181"/>
      <c r="CX154" s="181"/>
      <c r="CY154" s="181"/>
      <c r="CZ154" s="181"/>
      <c r="DA154" s="181"/>
      <c r="DB154" s="181"/>
      <c r="DC154" s="182"/>
      <c r="DD154" s="180">
        <v>105</v>
      </c>
      <c r="DE154" s="181"/>
      <c r="DF154" s="181"/>
      <c r="DG154" s="181"/>
      <c r="DH154" s="181"/>
      <c r="DI154" s="181"/>
      <c r="DJ154" s="181"/>
      <c r="DK154" s="181"/>
      <c r="DL154" s="181"/>
      <c r="DM154" s="181"/>
      <c r="DN154" s="181"/>
      <c r="DO154" s="181"/>
      <c r="DP154" s="181"/>
      <c r="DQ154" s="182"/>
      <c r="DR154" s="180">
        <v>29</v>
      </c>
      <c r="DS154" s="181"/>
      <c r="DT154" s="181"/>
      <c r="DU154" s="181"/>
      <c r="DV154" s="181"/>
      <c r="DW154" s="181"/>
      <c r="DX154" s="181"/>
      <c r="DY154" s="181"/>
      <c r="DZ154" s="181"/>
      <c r="EA154" s="181"/>
      <c r="EB154" s="181"/>
      <c r="EC154" s="181"/>
      <c r="ED154" s="181"/>
      <c r="EE154" s="181"/>
      <c r="EF154" s="182"/>
      <c r="EG154" s="180">
        <v>55</v>
      </c>
      <c r="EH154" s="181"/>
      <c r="EI154" s="181"/>
      <c r="EJ154" s="181"/>
      <c r="EK154" s="181"/>
      <c r="EL154" s="181"/>
      <c r="EM154" s="181"/>
      <c r="EN154" s="181"/>
      <c r="EO154" s="181"/>
      <c r="EP154" s="181"/>
      <c r="EQ154" s="181"/>
      <c r="ER154" s="181"/>
      <c r="ES154" s="181"/>
      <c r="ET154" s="182"/>
      <c r="EU154" s="180">
        <v>219</v>
      </c>
      <c r="EV154" s="181"/>
      <c r="EW154" s="181"/>
      <c r="EX154" s="181"/>
      <c r="EY154" s="181"/>
      <c r="EZ154" s="181"/>
      <c r="FA154" s="181"/>
      <c r="FB154" s="181"/>
      <c r="FC154" s="181"/>
      <c r="FD154" s="181"/>
      <c r="FE154" s="181"/>
      <c r="FF154" s="181"/>
      <c r="FG154" s="181"/>
      <c r="FH154" s="181"/>
      <c r="FI154" s="181"/>
      <c r="FJ154" s="181"/>
      <c r="FK154" s="182"/>
    </row>
    <row r="155" spans="1:167" ht="12.75">
      <c r="A155" s="29"/>
      <c r="B155" s="209" t="s">
        <v>617</v>
      </c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10"/>
      <c r="AL155" s="177"/>
      <c r="AM155" s="178"/>
      <c r="AN155" s="178"/>
      <c r="AO155" s="178"/>
      <c r="AP155" s="178"/>
      <c r="AQ155" s="178"/>
      <c r="AR155" s="179"/>
      <c r="AS155" s="177" t="s">
        <v>531</v>
      </c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9"/>
      <c r="BD155" s="180" t="s">
        <v>81</v>
      </c>
      <c r="BE155" s="181"/>
      <c r="BF155" s="181"/>
      <c r="BG155" s="181"/>
      <c r="BH155" s="181"/>
      <c r="BI155" s="181"/>
      <c r="BJ155" s="181"/>
      <c r="BK155" s="181"/>
      <c r="BL155" s="181"/>
      <c r="BM155" s="181"/>
      <c r="BN155" s="181"/>
      <c r="BO155" s="181"/>
      <c r="BP155" s="181"/>
      <c r="BQ155" s="181"/>
      <c r="BR155" s="182"/>
      <c r="BS155" s="180">
        <v>9</v>
      </c>
      <c r="BT155" s="181"/>
      <c r="BU155" s="181"/>
      <c r="BV155" s="181"/>
      <c r="BW155" s="181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2"/>
      <c r="CH155" s="180" t="s">
        <v>81</v>
      </c>
      <c r="CI155" s="181"/>
      <c r="CJ155" s="181"/>
      <c r="CK155" s="181"/>
      <c r="CL155" s="181"/>
      <c r="CM155" s="181"/>
      <c r="CN155" s="181"/>
      <c r="CO155" s="181"/>
      <c r="CP155" s="181"/>
      <c r="CQ155" s="181"/>
      <c r="CR155" s="181"/>
      <c r="CS155" s="181"/>
      <c r="CT155" s="181"/>
      <c r="CU155" s="181"/>
      <c r="CV155" s="181"/>
      <c r="CW155" s="181"/>
      <c r="CX155" s="181"/>
      <c r="CY155" s="181"/>
      <c r="CZ155" s="181"/>
      <c r="DA155" s="181"/>
      <c r="DB155" s="181"/>
      <c r="DC155" s="182"/>
      <c r="DD155" s="180">
        <v>9</v>
      </c>
      <c r="DE155" s="181"/>
      <c r="DF155" s="181"/>
      <c r="DG155" s="181"/>
      <c r="DH155" s="181"/>
      <c r="DI155" s="181"/>
      <c r="DJ155" s="181"/>
      <c r="DK155" s="181"/>
      <c r="DL155" s="181"/>
      <c r="DM155" s="181"/>
      <c r="DN155" s="181"/>
      <c r="DO155" s="181"/>
      <c r="DP155" s="181"/>
      <c r="DQ155" s="182"/>
      <c r="DR155" s="180">
        <v>2</v>
      </c>
      <c r="DS155" s="181"/>
      <c r="DT155" s="181"/>
      <c r="DU155" s="181"/>
      <c r="DV155" s="181"/>
      <c r="DW155" s="181"/>
      <c r="DX155" s="181"/>
      <c r="DY155" s="181"/>
      <c r="DZ155" s="181"/>
      <c r="EA155" s="181"/>
      <c r="EB155" s="181"/>
      <c r="EC155" s="181"/>
      <c r="ED155" s="181"/>
      <c r="EE155" s="181"/>
      <c r="EF155" s="182"/>
      <c r="EG155" s="180">
        <v>2</v>
      </c>
      <c r="EH155" s="181"/>
      <c r="EI155" s="181"/>
      <c r="EJ155" s="181"/>
      <c r="EK155" s="181"/>
      <c r="EL155" s="181"/>
      <c r="EM155" s="181"/>
      <c r="EN155" s="181"/>
      <c r="EO155" s="181"/>
      <c r="EP155" s="181"/>
      <c r="EQ155" s="181"/>
      <c r="ER155" s="181"/>
      <c r="ES155" s="181"/>
      <c r="ET155" s="182"/>
      <c r="EU155" s="180">
        <v>25</v>
      </c>
      <c r="EV155" s="181"/>
      <c r="EW155" s="181"/>
      <c r="EX155" s="181"/>
      <c r="EY155" s="181"/>
      <c r="EZ155" s="181"/>
      <c r="FA155" s="181"/>
      <c r="FB155" s="181"/>
      <c r="FC155" s="181"/>
      <c r="FD155" s="181"/>
      <c r="FE155" s="181"/>
      <c r="FF155" s="181"/>
      <c r="FG155" s="181"/>
      <c r="FH155" s="181"/>
      <c r="FI155" s="181"/>
      <c r="FJ155" s="181"/>
      <c r="FK155" s="182"/>
    </row>
    <row r="156" spans="1:167" ht="12.75">
      <c r="A156" s="29"/>
      <c r="B156" s="243" t="s">
        <v>618</v>
      </c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  <c r="AJ156" s="243"/>
      <c r="AK156" s="244"/>
      <c r="AL156" s="177"/>
      <c r="AM156" s="178"/>
      <c r="AN156" s="178"/>
      <c r="AO156" s="178"/>
      <c r="AP156" s="178"/>
      <c r="AQ156" s="178"/>
      <c r="AR156" s="179"/>
      <c r="AS156" s="177" t="s">
        <v>584</v>
      </c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9"/>
      <c r="BD156" s="180" t="s">
        <v>81</v>
      </c>
      <c r="BE156" s="181"/>
      <c r="BF156" s="181"/>
      <c r="BG156" s="181"/>
      <c r="BH156" s="181"/>
      <c r="BI156" s="181"/>
      <c r="BJ156" s="181"/>
      <c r="BK156" s="181"/>
      <c r="BL156" s="181"/>
      <c r="BM156" s="181"/>
      <c r="BN156" s="181"/>
      <c r="BO156" s="181"/>
      <c r="BP156" s="181"/>
      <c r="BQ156" s="181"/>
      <c r="BR156" s="182"/>
      <c r="BS156" s="180">
        <v>0</v>
      </c>
      <c r="BT156" s="181"/>
      <c r="BU156" s="181"/>
      <c r="BV156" s="181"/>
      <c r="BW156" s="181"/>
      <c r="BX156" s="181"/>
      <c r="BY156" s="181"/>
      <c r="BZ156" s="181"/>
      <c r="CA156" s="181"/>
      <c r="CB156" s="181"/>
      <c r="CC156" s="181"/>
      <c r="CD156" s="181"/>
      <c r="CE156" s="181"/>
      <c r="CF156" s="181"/>
      <c r="CG156" s="182"/>
      <c r="CH156" s="180" t="s">
        <v>81</v>
      </c>
      <c r="CI156" s="181"/>
      <c r="CJ156" s="181"/>
      <c r="CK156" s="181"/>
      <c r="CL156" s="181"/>
      <c r="CM156" s="181"/>
      <c r="CN156" s="181"/>
      <c r="CO156" s="181"/>
      <c r="CP156" s="181"/>
      <c r="CQ156" s="181"/>
      <c r="CR156" s="181"/>
      <c r="CS156" s="181"/>
      <c r="CT156" s="181"/>
      <c r="CU156" s="181"/>
      <c r="CV156" s="181"/>
      <c r="CW156" s="181"/>
      <c r="CX156" s="181"/>
      <c r="CY156" s="181"/>
      <c r="CZ156" s="181"/>
      <c r="DA156" s="181"/>
      <c r="DB156" s="181"/>
      <c r="DC156" s="182"/>
      <c r="DD156" s="180">
        <v>0</v>
      </c>
      <c r="DE156" s="181"/>
      <c r="DF156" s="181"/>
      <c r="DG156" s="181"/>
      <c r="DH156" s="181"/>
      <c r="DI156" s="181"/>
      <c r="DJ156" s="181"/>
      <c r="DK156" s="181"/>
      <c r="DL156" s="181"/>
      <c r="DM156" s="181"/>
      <c r="DN156" s="181"/>
      <c r="DO156" s="181"/>
      <c r="DP156" s="181"/>
      <c r="DQ156" s="182"/>
      <c r="DR156" s="180">
        <v>0</v>
      </c>
      <c r="DS156" s="181"/>
      <c r="DT156" s="181"/>
      <c r="DU156" s="181"/>
      <c r="DV156" s="181"/>
      <c r="DW156" s="181"/>
      <c r="DX156" s="181"/>
      <c r="DY156" s="181"/>
      <c r="DZ156" s="181"/>
      <c r="EA156" s="181"/>
      <c r="EB156" s="181"/>
      <c r="EC156" s="181"/>
      <c r="ED156" s="181"/>
      <c r="EE156" s="181"/>
      <c r="EF156" s="182"/>
      <c r="EG156" s="180">
        <v>0</v>
      </c>
      <c r="EH156" s="181"/>
      <c r="EI156" s="181"/>
      <c r="EJ156" s="181"/>
      <c r="EK156" s="181"/>
      <c r="EL156" s="181"/>
      <c r="EM156" s="181"/>
      <c r="EN156" s="181"/>
      <c r="EO156" s="181"/>
      <c r="EP156" s="181"/>
      <c r="EQ156" s="181"/>
      <c r="ER156" s="181"/>
      <c r="ES156" s="181"/>
      <c r="ET156" s="182"/>
      <c r="EU156" s="180">
        <v>23</v>
      </c>
      <c r="EV156" s="181"/>
      <c r="EW156" s="181"/>
      <c r="EX156" s="181"/>
      <c r="EY156" s="181"/>
      <c r="EZ156" s="181"/>
      <c r="FA156" s="181"/>
      <c r="FB156" s="181"/>
      <c r="FC156" s="181"/>
      <c r="FD156" s="181"/>
      <c r="FE156" s="181"/>
      <c r="FF156" s="181"/>
      <c r="FG156" s="181"/>
      <c r="FH156" s="181"/>
      <c r="FI156" s="181"/>
      <c r="FJ156" s="181"/>
      <c r="FK156" s="182"/>
    </row>
    <row r="157" spans="1:167" ht="12.75">
      <c r="A157" s="29"/>
      <c r="B157" s="183" t="s">
        <v>497</v>
      </c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4"/>
      <c r="AL157" s="177"/>
      <c r="AM157" s="178"/>
      <c r="AN157" s="178"/>
      <c r="AO157" s="178"/>
      <c r="AP157" s="178"/>
      <c r="AQ157" s="178"/>
      <c r="AR157" s="179"/>
      <c r="AS157" s="177" t="s">
        <v>532</v>
      </c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9"/>
      <c r="BD157" s="180" t="s">
        <v>81</v>
      </c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2"/>
      <c r="BS157" s="180">
        <v>74</v>
      </c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2"/>
      <c r="CH157" s="180" t="s">
        <v>81</v>
      </c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2"/>
      <c r="DD157" s="180">
        <v>74</v>
      </c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2"/>
      <c r="DR157" s="180">
        <v>10</v>
      </c>
      <c r="DS157" s="181"/>
      <c r="DT157" s="181"/>
      <c r="DU157" s="181"/>
      <c r="DV157" s="181"/>
      <c r="DW157" s="181"/>
      <c r="DX157" s="181"/>
      <c r="DY157" s="181"/>
      <c r="DZ157" s="181"/>
      <c r="EA157" s="181"/>
      <c r="EB157" s="181"/>
      <c r="EC157" s="181"/>
      <c r="ED157" s="181"/>
      <c r="EE157" s="181"/>
      <c r="EF157" s="182"/>
      <c r="EG157" s="180">
        <v>28</v>
      </c>
      <c r="EH157" s="181"/>
      <c r="EI157" s="181"/>
      <c r="EJ157" s="181"/>
      <c r="EK157" s="181"/>
      <c r="EL157" s="181"/>
      <c r="EM157" s="181"/>
      <c r="EN157" s="181"/>
      <c r="EO157" s="181"/>
      <c r="EP157" s="181"/>
      <c r="EQ157" s="181"/>
      <c r="ER157" s="181"/>
      <c r="ES157" s="181"/>
      <c r="ET157" s="182"/>
      <c r="EU157" s="180">
        <v>93</v>
      </c>
      <c r="EV157" s="181"/>
      <c r="EW157" s="181"/>
      <c r="EX157" s="181"/>
      <c r="EY157" s="181"/>
      <c r="EZ157" s="181"/>
      <c r="FA157" s="181"/>
      <c r="FB157" s="181"/>
      <c r="FC157" s="181"/>
      <c r="FD157" s="181"/>
      <c r="FE157" s="181"/>
      <c r="FF157" s="181"/>
      <c r="FG157" s="181"/>
      <c r="FH157" s="181"/>
      <c r="FI157" s="181"/>
      <c r="FJ157" s="181"/>
      <c r="FK157" s="182"/>
    </row>
    <row r="158" spans="1:167" ht="12.75">
      <c r="A158" s="29"/>
      <c r="B158" s="209" t="s">
        <v>612</v>
      </c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10"/>
      <c r="AL158" s="177"/>
      <c r="AM158" s="178"/>
      <c r="AN158" s="178"/>
      <c r="AO158" s="178"/>
      <c r="AP158" s="178"/>
      <c r="AQ158" s="178"/>
      <c r="AR158" s="179"/>
      <c r="AS158" s="177" t="s">
        <v>532</v>
      </c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9"/>
      <c r="BD158" s="180" t="s">
        <v>81</v>
      </c>
      <c r="BE158" s="181"/>
      <c r="BF158" s="181"/>
      <c r="BG158" s="181"/>
      <c r="BH158" s="181"/>
      <c r="BI158" s="181"/>
      <c r="BJ158" s="181"/>
      <c r="BK158" s="181"/>
      <c r="BL158" s="181"/>
      <c r="BM158" s="181"/>
      <c r="BN158" s="181"/>
      <c r="BO158" s="181"/>
      <c r="BP158" s="181"/>
      <c r="BQ158" s="181"/>
      <c r="BR158" s="182"/>
      <c r="BS158" s="180">
        <v>16</v>
      </c>
      <c r="BT158" s="181"/>
      <c r="BU158" s="181"/>
      <c r="BV158" s="181"/>
      <c r="BW158" s="181"/>
      <c r="BX158" s="181"/>
      <c r="BY158" s="181"/>
      <c r="BZ158" s="181"/>
      <c r="CA158" s="181"/>
      <c r="CB158" s="181"/>
      <c r="CC158" s="181"/>
      <c r="CD158" s="181"/>
      <c r="CE158" s="181"/>
      <c r="CF158" s="181"/>
      <c r="CG158" s="182"/>
      <c r="CH158" s="180" t="s">
        <v>81</v>
      </c>
      <c r="CI158" s="181"/>
      <c r="CJ158" s="181"/>
      <c r="CK158" s="181"/>
      <c r="CL158" s="181"/>
      <c r="CM158" s="181"/>
      <c r="CN158" s="181"/>
      <c r="CO158" s="181"/>
      <c r="CP158" s="181"/>
      <c r="CQ158" s="181"/>
      <c r="CR158" s="181"/>
      <c r="CS158" s="181"/>
      <c r="CT158" s="181"/>
      <c r="CU158" s="181"/>
      <c r="CV158" s="181"/>
      <c r="CW158" s="181"/>
      <c r="CX158" s="181"/>
      <c r="CY158" s="181"/>
      <c r="CZ158" s="181"/>
      <c r="DA158" s="181"/>
      <c r="DB158" s="181"/>
      <c r="DC158" s="182"/>
      <c r="DD158" s="180">
        <v>16</v>
      </c>
      <c r="DE158" s="181"/>
      <c r="DF158" s="181"/>
      <c r="DG158" s="181"/>
      <c r="DH158" s="181"/>
      <c r="DI158" s="181"/>
      <c r="DJ158" s="181"/>
      <c r="DK158" s="181"/>
      <c r="DL158" s="181"/>
      <c r="DM158" s="181"/>
      <c r="DN158" s="181"/>
      <c r="DO158" s="181"/>
      <c r="DP158" s="181"/>
      <c r="DQ158" s="182"/>
      <c r="DR158" s="180">
        <v>2</v>
      </c>
      <c r="DS158" s="181"/>
      <c r="DT158" s="181"/>
      <c r="DU158" s="181"/>
      <c r="DV158" s="181"/>
      <c r="DW158" s="181"/>
      <c r="DX158" s="181"/>
      <c r="DY158" s="181"/>
      <c r="DZ158" s="181"/>
      <c r="EA158" s="181"/>
      <c r="EB158" s="181"/>
      <c r="EC158" s="181"/>
      <c r="ED158" s="181"/>
      <c r="EE158" s="181"/>
      <c r="EF158" s="182"/>
      <c r="EG158" s="180">
        <v>4</v>
      </c>
      <c r="EH158" s="181"/>
      <c r="EI158" s="181"/>
      <c r="EJ158" s="181"/>
      <c r="EK158" s="181"/>
      <c r="EL158" s="181"/>
      <c r="EM158" s="181"/>
      <c r="EN158" s="181"/>
      <c r="EO158" s="181"/>
      <c r="EP158" s="181"/>
      <c r="EQ158" s="181"/>
      <c r="ER158" s="181"/>
      <c r="ES158" s="181"/>
      <c r="ET158" s="182"/>
      <c r="EU158" s="180">
        <v>23</v>
      </c>
      <c r="EV158" s="181"/>
      <c r="EW158" s="181"/>
      <c r="EX158" s="181"/>
      <c r="EY158" s="181"/>
      <c r="EZ158" s="181"/>
      <c r="FA158" s="181"/>
      <c r="FB158" s="181"/>
      <c r="FC158" s="181"/>
      <c r="FD158" s="181"/>
      <c r="FE158" s="181"/>
      <c r="FF158" s="181"/>
      <c r="FG158" s="181"/>
      <c r="FH158" s="181"/>
      <c r="FI158" s="181"/>
      <c r="FJ158" s="181"/>
      <c r="FK158" s="182"/>
    </row>
    <row r="159" spans="1:167" ht="12.75">
      <c r="A159" s="29"/>
      <c r="B159" s="183" t="s">
        <v>619</v>
      </c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4"/>
      <c r="AL159" s="177"/>
      <c r="AM159" s="178"/>
      <c r="AN159" s="178"/>
      <c r="AO159" s="178"/>
      <c r="AP159" s="178"/>
      <c r="AQ159" s="178"/>
      <c r="AR159" s="179"/>
      <c r="AS159" s="177" t="s">
        <v>532</v>
      </c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9"/>
      <c r="BD159" s="180" t="s">
        <v>81</v>
      </c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1"/>
      <c r="BO159" s="181"/>
      <c r="BP159" s="181"/>
      <c r="BQ159" s="181"/>
      <c r="BR159" s="182"/>
      <c r="BS159" s="180">
        <v>21</v>
      </c>
      <c r="BT159" s="181"/>
      <c r="BU159" s="181"/>
      <c r="BV159" s="181"/>
      <c r="BW159" s="181"/>
      <c r="BX159" s="181"/>
      <c r="BY159" s="181"/>
      <c r="BZ159" s="181"/>
      <c r="CA159" s="181"/>
      <c r="CB159" s="181"/>
      <c r="CC159" s="181"/>
      <c r="CD159" s="181"/>
      <c r="CE159" s="181"/>
      <c r="CF159" s="181"/>
      <c r="CG159" s="182"/>
      <c r="CH159" s="180" t="s">
        <v>81</v>
      </c>
      <c r="CI159" s="181"/>
      <c r="CJ159" s="181"/>
      <c r="CK159" s="181"/>
      <c r="CL159" s="181"/>
      <c r="CM159" s="181"/>
      <c r="CN159" s="181"/>
      <c r="CO159" s="181"/>
      <c r="CP159" s="181"/>
      <c r="CQ159" s="181"/>
      <c r="CR159" s="181"/>
      <c r="CS159" s="181"/>
      <c r="CT159" s="181"/>
      <c r="CU159" s="181"/>
      <c r="CV159" s="181"/>
      <c r="CW159" s="181"/>
      <c r="CX159" s="181"/>
      <c r="CY159" s="181"/>
      <c r="CZ159" s="181"/>
      <c r="DA159" s="181"/>
      <c r="DB159" s="181"/>
      <c r="DC159" s="182"/>
      <c r="DD159" s="180">
        <v>21</v>
      </c>
      <c r="DE159" s="181"/>
      <c r="DF159" s="181"/>
      <c r="DG159" s="181"/>
      <c r="DH159" s="181"/>
      <c r="DI159" s="181"/>
      <c r="DJ159" s="181"/>
      <c r="DK159" s="181"/>
      <c r="DL159" s="181"/>
      <c r="DM159" s="181"/>
      <c r="DN159" s="181"/>
      <c r="DO159" s="181"/>
      <c r="DP159" s="181"/>
      <c r="DQ159" s="182"/>
      <c r="DR159" s="180">
        <v>1</v>
      </c>
      <c r="DS159" s="181"/>
      <c r="DT159" s="181"/>
      <c r="DU159" s="181"/>
      <c r="DV159" s="181"/>
      <c r="DW159" s="181"/>
      <c r="DX159" s="181"/>
      <c r="DY159" s="181"/>
      <c r="DZ159" s="181"/>
      <c r="EA159" s="181"/>
      <c r="EB159" s="181"/>
      <c r="EC159" s="181"/>
      <c r="ED159" s="181"/>
      <c r="EE159" s="181"/>
      <c r="EF159" s="182"/>
      <c r="EG159" s="180">
        <v>11</v>
      </c>
      <c r="EH159" s="181"/>
      <c r="EI159" s="181"/>
      <c r="EJ159" s="181"/>
      <c r="EK159" s="181"/>
      <c r="EL159" s="181"/>
      <c r="EM159" s="181"/>
      <c r="EN159" s="181"/>
      <c r="EO159" s="181"/>
      <c r="EP159" s="181"/>
      <c r="EQ159" s="181"/>
      <c r="ER159" s="181"/>
      <c r="ES159" s="181"/>
      <c r="ET159" s="182"/>
      <c r="EU159" s="180">
        <v>27</v>
      </c>
      <c r="EV159" s="181"/>
      <c r="EW159" s="181"/>
      <c r="EX159" s="181"/>
      <c r="EY159" s="181"/>
      <c r="EZ159" s="181"/>
      <c r="FA159" s="181"/>
      <c r="FB159" s="181"/>
      <c r="FC159" s="181"/>
      <c r="FD159" s="181"/>
      <c r="FE159" s="181"/>
      <c r="FF159" s="181"/>
      <c r="FG159" s="181"/>
      <c r="FH159" s="181"/>
      <c r="FI159" s="181"/>
      <c r="FJ159" s="181"/>
      <c r="FK159" s="182"/>
    </row>
    <row r="160" spans="1:167" ht="38.25" customHeight="1">
      <c r="A160" s="40"/>
      <c r="B160" s="252" t="s">
        <v>88</v>
      </c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3"/>
      <c r="AL160" s="259" t="s">
        <v>89</v>
      </c>
      <c r="AM160" s="260"/>
      <c r="AN160" s="260"/>
      <c r="AO160" s="260"/>
      <c r="AP160" s="260"/>
      <c r="AQ160" s="260"/>
      <c r="AR160" s="261"/>
      <c r="AS160" s="259" t="s">
        <v>80</v>
      </c>
      <c r="AT160" s="260"/>
      <c r="AU160" s="260"/>
      <c r="AV160" s="260"/>
      <c r="AW160" s="260"/>
      <c r="AX160" s="260"/>
      <c r="AY160" s="260"/>
      <c r="AZ160" s="260"/>
      <c r="BA160" s="260"/>
      <c r="BB160" s="260"/>
      <c r="BC160" s="261"/>
      <c r="BD160" s="219" t="s">
        <v>81</v>
      </c>
      <c r="BE160" s="220"/>
      <c r="BF160" s="220"/>
      <c r="BG160" s="220"/>
      <c r="BH160" s="220"/>
      <c r="BI160" s="220"/>
      <c r="BJ160" s="220"/>
      <c r="BK160" s="220"/>
      <c r="BL160" s="220"/>
      <c r="BM160" s="220"/>
      <c r="BN160" s="220"/>
      <c r="BO160" s="220"/>
      <c r="BP160" s="220"/>
      <c r="BQ160" s="220"/>
      <c r="BR160" s="221"/>
      <c r="BS160" s="219">
        <f>BS93+BS119+BS132</f>
        <v>1903</v>
      </c>
      <c r="BT160" s="220"/>
      <c r="BU160" s="220"/>
      <c r="BV160" s="220"/>
      <c r="BW160" s="220"/>
      <c r="BX160" s="220"/>
      <c r="BY160" s="220"/>
      <c r="BZ160" s="220"/>
      <c r="CA160" s="220"/>
      <c r="CB160" s="220"/>
      <c r="CC160" s="220"/>
      <c r="CD160" s="220"/>
      <c r="CE160" s="220"/>
      <c r="CF160" s="220"/>
      <c r="CG160" s="221"/>
      <c r="CH160" s="219" t="s">
        <v>81</v>
      </c>
      <c r="CI160" s="220"/>
      <c r="CJ160" s="220"/>
      <c r="CK160" s="220"/>
      <c r="CL160" s="220"/>
      <c r="CM160" s="220"/>
      <c r="CN160" s="220"/>
      <c r="CO160" s="220"/>
      <c r="CP160" s="220"/>
      <c r="CQ160" s="220"/>
      <c r="CR160" s="220"/>
      <c r="CS160" s="220"/>
      <c r="CT160" s="220"/>
      <c r="CU160" s="220"/>
      <c r="CV160" s="220"/>
      <c r="CW160" s="220"/>
      <c r="CX160" s="220"/>
      <c r="CY160" s="220"/>
      <c r="CZ160" s="220"/>
      <c r="DA160" s="220"/>
      <c r="DB160" s="220"/>
      <c r="DC160" s="221"/>
      <c r="DD160" s="219">
        <f>DD93+DD119+DD132</f>
        <v>1903</v>
      </c>
      <c r="DE160" s="220"/>
      <c r="DF160" s="220"/>
      <c r="DG160" s="220"/>
      <c r="DH160" s="220"/>
      <c r="DI160" s="220"/>
      <c r="DJ160" s="220"/>
      <c r="DK160" s="220"/>
      <c r="DL160" s="220"/>
      <c r="DM160" s="220"/>
      <c r="DN160" s="220"/>
      <c r="DO160" s="220"/>
      <c r="DP160" s="220"/>
      <c r="DQ160" s="221"/>
      <c r="DR160" s="219">
        <f>DR93+DR119+DR132</f>
        <v>744</v>
      </c>
      <c r="DS160" s="220"/>
      <c r="DT160" s="220"/>
      <c r="DU160" s="220"/>
      <c r="DV160" s="220"/>
      <c r="DW160" s="220"/>
      <c r="DX160" s="220"/>
      <c r="DY160" s="220"/>
      <c r="DZ160" s="220"/>
      <c r="EA160" s="220"/>
      <c r="EB160" s="220"/>
      <c r="EC160" s="220"/>
      <c r="ED160" s="220"/>
      <c r="EE160" s="220"/>
      <c r="EF160" s="221"/>
      <c r="EG160" s="219">
        <f>EG93+EG119+EG132</f>
        <v>1011</v>
      </c>
      <c r="EH160" s="220"/>
      <c r="EI160" s="220"/>
      <c r="EJ160" s="220"/>
      <c r="EK160" s="220"/>
      <c r="EL160" s="220"/>
      <c r="EM160" s="220"/>
      <c r="EN160" s="220"/>
      <c r="EO160" s="220"/>
      <c r="EP160" s="220"/>
      <c r="EQ160" s="220"/>
      <c r="ER160" s="220"/>
      <c r="ES160" s="220"/>
      <c r="ET160" s="221"/>
      <c r="EU160" s="219">
        <f>EU93+EU119+EU132</f>
        <v>2881</v>
      </c>
      <c r="EV160" s="220"/>
      <c r="EW160" s="220"/>
      <c r="EX160" s="220"/>
      <c r="EY160" s="220"/>
      <c r="EZ160" s="220"/>
      <c r="FA160" s="220"/>
      <c r="FB160" s="220"/>
      <c r="FC160" s="220"/>
      <c r="FD160" s="220"/>
      <c r="FE160" s="220"/>
      <c r="FF160" s="220"/>
      <c r="FG160" s="220"/>
      <c r="FH160" s="220"/>
      <c r="FI160" s="220"/>
      <c r="FJ160" s="220"/>
      <c r="FK160" s="221"/>
    </row>
    <row r="161" spans="1:167" ht="66" customHeight="1">
      <c r="A161" s="40"/>
      <c r="B161" s="265" t="s">
        <v>91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65"/>
      <c r="U161" s="265"/>
      <c r="V161" s="265"/>
      <c r="W161" s="265"/>
      <c r="X161" s="265"/>
      <c r="Y161" s="265"/>
      <c r="Z161" s="265"/>
      <c r="AA161" s="265"/>
      <c r="AB161" s="265"/>
      <c r="AC161" s="265"/>
      <c r="AD161" s="265"/>
      <c r="AE161" s="265"/>
      <c r="AF161" s="265"/>
      <c r="AG161" s="265"/>
      <c r="AH161" s="265"/>
      <c r="AI161" s="265"/>
      <c r="AJ161" s="265"/>
      <c r="AK161" s="266"/>
      <c r="AL161" s="177" t="s">
        <v>90</v>
      </c>
      <c r="AM161" s="178"/>
      <c r="AN161" s="178"/>
      <c r="AO161" s="178"/>
      <c r="AP161" s="178"/>
      <c r="AQ161" s="178"/>
      <c r="AR161" s="179"/>
      <c r="AS161" s="177" t="s">
        <v>80</v>
      </c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9"/>
      <c r="BD161" s="180" t="s">
        <v>81</v>
      </c>
      <c r="BE161" s="181"/>
      <c r="BF161" s="181"/>
      <c r="BG161" s="181"/>
      <c r="BH161" s="181"/>
      <c r="BI161" s="181"/>
      <c r="BJ161" s="181"/>
      <c r="BK161" s="181"/>
      <c r="BL161" s="181"/>
      <c r="BM161" s="181"/>
      <c r="BN161" s="181"/>
      <c r="BO161" s="181"/>
      <c r="BP161" s="181"/>
      <c r="BQ161" s="181"/>
      <c r="BR161" s="182"/>
      <c r="BS161" s="180" t="s">
        <v>81</v>
      </c>
      <c r="BT161" s="181"/>
      <c r="BU161" s="181"/>
      <c r="BV161" s="181"/>
      <c r="BW161" s="181"/>
      <c r="BX161" s="181"/>
      <c r="BY161" s="181"/>
      <c r="BZ161" s="181"/>
      <c r="CA161" s="181"/>
      <c r="CB161" s="181"/>
      <c r="CC161" s="181"/>
      <c r="CD161" s="181"/>
      <c r="CE161" s="181"/>
      <c r="CF161" s="181"/>
      <c r="CG161" s="182"/>
      <c r="CH161" s="180" t="s">
        <v>81</v>
      </c>
      <c r="CI161" s="181"/>
      <c r="CJ161" s="181"/>
      <c r="CK161" s="181"/>
      <c r="CL161" s="181"/>
      <c r="CM161" s="181"/>
      <c r="CN161" s="181"/>
      <c r="CO161" s="181"/>
      <c r="CP161" s="181"/>
      <c r="CQ161" s="181"/>
      <c r="CR161" s="181"/>
      <c r="CS161" s="181"/>
      <c r="CT161" s="181"/>
      <c r="CU161" s="181"/>
      <c r="CV161" s="181"/>
      <c r="CW161" s="181"/>
      <c r="CX161" s="181"/>
      <c r="CY161" s="181"/>
      <c r="CZ161" s="181"/>
      <c r="DA161" s="181"/>
      <c r="DB161" s="181"/>
      <c r="DC161" s="182"/>
      <c r="DD161" s="180" t="s">
        <v>81</v>
      </c>
      <c r="DE161" s="181"/>
      <c r="DF161" s="181"/>
      <c r="DG161" s="181"/>
      <c r="DH161" s="181"/>
      <c r="DI161" s="181"/>
      <c r="DJ161" s="181"/>
      <c r="DK161" s="181"/>
      <c r="DL161" s="181"/>
      <c r="DM161" s="181"/>
      <c r="DN161" s="181"/>
      <c r="DO161" s="181"/>
      <c r="DP161" s="181"/>
      <c r="DQ161" s="182"/>
      <c r="DR161" s="180" t="s">
        <v>81</v>
      </c>
      <c r="DS161" s="181"/>
      <c r="DT161" s="181"/>
      <c r="DU161" s="181"/>
      <c r="DV161" s="181"/>
      <c r="DW161" s="181"/>
      <c r="DX161" s="181"/>
      <c r="DY161" s="181"/>
      <c r="DZ161" s="181"/>
      <c r="EA161" s="181"/>
      <c r="EB161" s="181"/>
      <c r="EC161" s="181"/>
      <c r="ED161" s="181"/>
      <c r="EE161" s="181"/>
      <c r="EF161" s="182"/>
      <c r="EG161" s="180" t="s">
        <v>81</v>
      </c>
      <c r="EH161" s="181"/>
      <c r="EI161" s="181"/>
      <c r="EJ161" s="181"/>
      <c r="EK161" s="181"/>
      <c r="EL161" s="181"/>
      <c r="EM161" s="181"/>
      <c r="EN161" s="181"/>
      <c r="EO161" s="181"/>
      <c r="EP161" s="181"/>
      <c r="EQ161" s="181"/>
      <c r="ER161" s="181"/>
      <c r="ES161" s="181"/>
      <c r="ET161" s="182"/>
      <c r="EU161" s="180" t="s">
        <v>81</v>
      </c>
      <c r="EV161" s="181"/>
      <c r="EW161" s="181"/>
      <c r="EX161" s="181"/>
      <c r="EY161" s="181"/>
      <c r="EZ161" s="181"/>
      <c r="FA161" s="181"/>
      <c r="FB161" s="181"/>
      <c r="FC161" s="181"/>
      <c r="FD161" s="181"/>
      <c r="FE161" s="181"/>
      <c r="FF161" s="181"/>
      <c r="FG161" s="181"/>
      <c r="FH161" s="181"/>
      <c r="FI161" s="181"/>
      <c r="FJ161" s="181"/>
      <c r="FK161" s="182"/>
    </row>
    <row r="162" spans="1:167" ht="25.5" customHeight="1">
      <c r="A162" s="40"/>
      <c r="B162" s="265" t="s">
        <v>93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65"/>
      <c r="U162" s="265"/>
      <c r="V162" s="265"/>
      <c r="W162" s="265"/>
      <c r="X162" s="265"/>
      <c r="Y162" s="265"/>
      <c r="Z162" s="265"/>
      <c r="AA162" s="265"/>
      <c r="AB162" s="265"/>
      <c r="AC162" s="265"/>
      <c r="AD162" s="265"/>
      <c r="AE162" s="265"/>
      <c r="AF162" s="265"/>
      <c r="AG162" s="265"/>
      <c r="AH162" s="265"/>
      <c r="AI162" s="265"/>
      <c r="AJ162" s="265"/>
      <c r="AK162" s="266"/>
      <c r="AL162" s="177" t="s">
        <v>92</v>
      </c>
      <c r="AM162" s="178"/>
      <c r="AN162" s="178"/>
      <c r="AO162" s="178"/>
      <c r="AP162" s="178"/>
      <c r="AQ162" s="178"/>
      <c r="AR162" s="179"/>
      <c r="AS162" s="177" t="s">
        <v>80</v>
      </c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9"/>
      <c r="BD162" s="180" t="s">
        <v>81</v>
      </c>
      <c r="BE162" s="181"/>
      <c r="BF162" s="181"/>
      <c r="BG162" s="181"/>
      <c r="BH162" s="181"/>
      <c r="BI162" s="181"/>
      <c r="BJ162" s="181"/>
      <c r="BK162" s="181"/>
      <c r="BL162" s="181"/>
      <c r="BM162" s="181"/>
      <c r="BN162" s="181"/>
      <c r="BO162" s="181"/>
      <c r="BP162" s="181"/>
      <c r="BQ162" s="181"/>
      <c r="BR162" s="182"/>
      <c r="BS162" s="180" t="s">
        <v>81</v>
      </c>
      <c r="BT162" s="181"/>
      <c r="BU162" s="181"/>
      <c r="BV162" s="181"/>
      <c r="BW162" s="181"/>
      <c r="BX162" s="181"/>
      <c r="BY162" s="181"/>
      <c r="BZ162" s="181"/>
      <c r="CA162" s="181"/>
      <c r="CB162" s="181"/>
      <c r="CC162" s="181"/>
      <c r="CD162" s="181"/>
      <c r="CE162" s="181"/>
      <c r="CF162" s="181"/>
      <c r="CG162" s="182"/>
      <c r="CH162" s="180" t="s">
        <v>81</v>
      </c>
      <c r="CI162" s="181"/>
      <c r="CJ162" s="181"/>
      <c r="CK162" s="181"/>
      <c r="CL162" s="181"/>
      <c r="CM162" s="181"/>
      <c r="CN162" s="181"/>
      <c r="CO162" s="181"/>
      <c r="CP162" s="181"/>
      <c r="CQ162" s="181"/>
      <c r="CR162" s="181"/>
      <c r="CS162" s="181"/>
      <c r="CT162" s="181"/>
      <c r="CU162" s="181"/>
      <c r="CV162" s="181"/>
      <c r="CW162" s="181"/>
      <c r="CX162" s="181"/>
      <c r="CY162" s="181"/>
      <c r="CZ162" s="181"/>
      <c r="DA162" s="181"/>
      <c r="DB162" s="181"/>
      <c r="DC162" s="182"/>
      <c r="DD162" s="180" t="s">
        <v>81</v>
      </c>
      <c r="DE162" s="181"/>
      <c r="DF162" s="181"/>
      <c r="DG162" s="181"/>
      <c r="DH162" s="181"/>
      <c r="DI162" s="181"/>
      <c r="DJ162" s="181"/>
      <c r="DK162" s="181"/>
      <c r="DL162" s="181"/>
      <c r="DM162" s="181"/>
      <c r="DN162" s="181"/>
      <c r="DO162" s="181"/>
      <c r="DP162" s="181"/>
      <c r="DQ162" s="182"/>
      <c r="DR162" s="180" t="s">
        <v>81</v>
      </c>
      <c r="DS162" s="181"/>
      <c r="DT162" s="181"/>
      <c r="DU162" s="181"/>
      <c r="DV162" s="181"/>
      <c r="DW162" s="181"/>
      <c r="DX162" s="181"/>
      <c r="DY162" s="181"/>
      <c r="DZ162" s="181"/>
      <c r="EA162" s="181"/>
      <c r="EB162" s="181"/>
      <c r="EC162" s="181"/>
      <c r="ED162" s="181"/>
      <c r="EE162" s="181"/>
      <c r="EF162" s="182"/>
      <c r="EG162" s="180" t="s">
        <v>81</v>
      </c>
      <c r="EH162" s="181"/>
      <c r="EI162" s="181"/>
      <c r="EJ162" s="181"/>
      <c r="EK162" s="181"/>
      <c r="EL162" s="181"/>
      <c r="EM162" s="181"/>
      <c r="EN162" s="181"/>
      <c r="EO162" s="181"/>
      <c r="EP162" s="181"/>
      <c r="EQ162" s="181"/>
      <c r="ER162" s="181"/>
      <c r="ES162" s="181"/>
      <c r="ET162" s="182"/>
      <c r="EU162" s="180" t="s">
        <v>81</v>
      </c>
      <c r="EV162" s="181"/>
      <c r="EW162" s="181"/>
      <c r="EX162" s="181"/>
      <c r="EY162" s="181"/>
      <c r="EZ162" s="181"/>
      <c r="FA162" s="181"/>
      <c r="FB162" s="181"/>
      <c r="FC162" s="181"/>
      <c r="FD162" s="181"/>
      <c r="FE162" s="181"/>
      <c r="FF162" s="181"/>
      <c r="FG162" s="181"/>
      <c r="FH162" s="181"/>
      <c r="FI162" s="181"/>
      <c r="FJ162" s="181"/>
      <c r="FK162" s="182"/>
    </row>
    <row r="163" spans="1:167" ht="12.75">
      <c r="A163" s="40"/>
      <c r="B163" s="265" t="s">
        <v>94</v>
      </c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65"/>
      <c r="U163" s="265"/>
      <c r="V163" s="265"/>
      <c r="W163" s="265"/>
      <c r="X163" s="265"/>
      <c r="Y163" s="265"/>
      <c r="Z163" s="265"/>
      <c r="AA163" s="265"/>
      <c r="AB163" s="265"/>
      <c r="AC163" s="265"/>
      <c r="AD163" s="265"/>
      <c r="AE163" s="265"/>
      <c r="AF163" s="265"/>
      <c r="AG163" s="265"/>
      <c r="AH163" s="265"/>
      <c r="AI163" s="265"/>
      <c r="AJ163" s="265"/>
      <c r="AK163" s="266"/>
      <c r="AL163" s="177" t="s">
        <v>95</v>
      </c>
      <c r="AM163" s="178"/>
      <c r="AN163" s="178"/>
      <c r="AO163" s="178"/>
      <c r="AP163" s="178"/>
      <c r="AQ163" s="178"/>
      <c r="AR163" s="179"/>
      <c r="AS163" s="177" t="s">
        <v>80</v>
      </c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9"/>
      <c r="BD163" s="180" t="s">
        <v>81</v>
      </c>
      <c r="BE163" s="181"/>
      <c r="BF163" s="181"/>
      <c r="BG163" s="181"/>
      <c r="BH163" s="181"/>
      <c r="BI163" s="181"/>
      <c r="BJ163" s="181"/>
      <c r="BK163" s="181"/>
      <c r="BL163" s="181"/>
      <c r="BM163" s="181"/>
      <c r="BN163" s="181"/>
      <c r="BO163" s="181"/>
      <c r="BP163" s="181"/>
      <c r="BQ163" s="181"/>
      <c r="BR163" s="182"/>
      <c r="BS163" s="180" t="s">
        <v>81</v>
      </c>
      <c r="BT163" s="181"/>
      <c r="BU163" s="181"/>
      <c r="BV163" s="181"/>
      <c r="BW163" s="181"/>
      <c r="BX163" s="181"/>
      <c r="BY163" s="181"/>
      <c r="BZ163" s="181"/>
      <c r="CA163" s="181"/>
      <c r="CB163" s="181"/>
      <c r="CC163" s="181"/>
      <c r="CD163" s="181"/>
      <c r="CE163" s="181"/>
      <c r="CF163" s="181"/>
      <c r="CG163" s="182"/>
      <c r="CH163" s="180" t="s">
        <v>81</v>
      </c>
      <c r="CI163" s="181"/>
      <c r="CJ163" s="181"/>
      <c r="CK163" s="181"/>
      <c r="CL163" s="181"/>
      <c r="CM163" s="181"/>
      <c r="CN163" s="181"/>
      <c r="CO163" s="181"/>
      <c r="CP163" s="181"/>
      <c r="CQ163" s="181"/>
      <c r="CR163" s="181"/>
      <c r="CS163" s="181"/>
      <c r="CT163" s="181"/>
      <c r="CU163" s="181"/>
      <c r="CV163" s="181"/>
      <c r="CW163" s="181"/>
      <c r="CX163" s="181"/>
      <c r="CY163" s="181"/>
      <c r="CZ163" s="181"/>
      <c r="DA163" s="181"/>
      <c r="DB163" s="181"/>
      <c r="DC163" s="182"/>
      <c r="DD163" s="180" t="s">
        <v>81</v>
      </c>
      <c r="DE163" s="181"/>
      <c r="DF163" s="181"/>
      <c r="DG163" s="181"/>
      <c r="DH163" s="181"/>
      <c r="DI163" s="181"/>
      <c r="DJ163" s="181"/>
      <c r="DK163" s="181"/>
      <c r="DL163" s="181"/>
      <c r="DM163" s="181"/>
      <c r="DN163" s="181"/>
      <c r="DO163" s="181"/>
      <c r="DP163" s="181"/>
      <c r="DQ163" s="182"/>
      <c r="DR163" s="180" t="s">
        <v>81</v>
      </c>
      <c r="DS163" s="181"/>
      <c r="DT163" s="181"/>
      <c r="DU163" s="181"/>
      <c r="DV163" s="181"/>
      <c r="DW163" s="181"/>
      <c r="DX163" s="181"/>
      <c r="DY163" s="181"/>
      <c r="DZ163" s="181"/>
      <c r="EA163" s="181"/>
      <c r="EB163" s="181"/>
      <c r="EC163" s="181"/>
      <c r="ED163" s="181"/>
      <c r="EE163" s="181"/>
      <c r="EF163" s="182"/>
      <c r="EG163" s="180" t="s">
        <v>81</v>
      </c>
      <c r="EH163" s="181"/>
      <c r="EI163" s="181"/>
      <c r="EJ163" s="181"/>
      <c r="EK163" s="181"/>
      <c r="EL163" s="181"/>
      <c r="EM163" s="181"/>
      <c r="EN163" s="181"/>
      <c r="EO163" s="181"/>
      <c r="EP163" s="181"/>
      <c r="EQ163" s="181"/>
      <c r="ER163" s="181"/>
      <c r="ES163" s="181"/>
      <c r="ET163" s="182"/>
      <c r="EU163" s="180" t="s">
        <v>81</v>
      </c>
      <c r="EV163" s="181"/>
      <c r="EW163" s="181"/>
      <c r="EX163" s="181"/>
      <c r="EY163" s="181"/>
      <c r="EZ163" s="181"/>
      <c r="FA163" s="181"/>
      <c r="FB163" s="181"/>
      <c r="FC163" s="181"/>
      <c r="FD163" s="181"/>
      <c r="FE163" s="181"/>
      <c r="FF163" s="181"/>
      <c r="FG163" s="181"/>
      <c r="FH163" s="181"/>
      <c r="FI163" s="181"/>
      <c r="FJ163" s="181"/>
      <c r="FK163" s="182"/>
    </row>
    <row r="164" ht="3" customHeight="1"/>
    <row r="165" spans="1:167" ht="22.5" customHeight="1">
      <c r="A165" s="263" t="s">
        <v>478</v>
      </c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  <c r="AM165" s="264"/>
      <c r="AN165" s="264"/>
      <c r="AO165" s="264"/>
      <c r="AP165" s="264"/>
      <c r="AQ165" s="264"/>
      <c r="AR165" s="264"/>
      <c r="AS165" s="264"/>
      <c r="AT165" s="264"/>
      <c r="AU165" s="264"/>
      <c r="AV165" s="264"/>
      <c r="AW165" s="264"/>
      <c r="AX165" s="264"/>
      <c r="AY165" s="264"/>
      <c r="AZ165" s="264"/>
      <c r="BA165" s="264"/>
      <c r="BB165" s="264"/>
      <c r="BC165" s="264"/>
      <c r="BD165" s="264"/>
      <c r="BE165" s="264"/>
      <c r="BF165" s="264"/>
      <c r="BG165" s="264"/>
      <c r="BH165" s="264"/>
      <c r="BI165" s="264"/>
      <c r="BJ165" s="264"/>
      <c r="BK165" s="264"/>
      <c r="BL165" s="264"/>
      <c r="BM165" s="264"/>
      <c r="BN165" s="264"/>
      <c r="BO165" s="264"/>
      <c r="BP165" s="264"/>
      <c r="BQ165" s="264"/>
      <c r="BR165" s="264"/>
      <c r="BS165" s="264"/>
      <c r="BT165" s="264"/>
      <c r="BU165" s="264"/>
      <c r="BV165" s="264"/>
      <c r="BW165" s="264"/>
      <c r="BX165" s="264"/>
      <c r="BY165" s="264"/>
      <c r="BZ165" s="264"/>
      <c r="CA165" s="264"/>
      <c r="CB165" s="264"/>
      <c r="CC165" s="264"/>
      <c r="CD165" s="264"/>
      <c r="CE165" s="264"/>
      <c r="CF165" s="264"/>
      <c r="CG165" s="264"/>
      <c r="CH165" s="264"/>
      <c r="CI165" s="264"/>
      <c r="CJ165" s="264"/>
      <c r="CK165" s="264"/>
      <c r="CL165" s="264"/>
      <c r="CM165" s="264"/>
      <c r="CN165" s="264"/>
      <c r="CO165" s="264"/>
      <c r="CP165" s="264"/>
      <c r="CQ165" s="264"/>
      <c r="CR165" s="264"/>
      <c r="CS165" s="264"/>
      <c r="CT165" s="264"/>
      <c r="CU165" s="264"/>
      <c r="CV165" s="264"/>
      <c r="CW165" s="264"/>
      <c r="CX165" s="264"/>
      <c r="CY165" s="264"/>
      <c r="CZ165" s="264"/>
      <c r="DA165" s="264"/>
      <c r="DB165" s="264"/>
      <c r="DC165" s="264"/>
      <c r="DD165" s="264"/>
      <c r="DE165" s="264"/>
      <c r="DF165" s="264"/>
      <c r="DG165" s="264"/>
      <c r="DH165" s="264"/>
      <c r="DI165" s="264"/>
      <c r="DJ165" s="264"/>
      <c r="DK165" s="264"/>
      <c r="DL165" s="264"/>
      <c r="DM165" s="264"/>
      <c r="DN165" s="264"/>
      <c r="DO165" s="264"/>
      <c r="DP165" s="264"/>
      <c r="DQ165" s="264"/>
      <c r="DR165" s="264"/>
      <c r="DS165" s="264"/>
      <c r="DT165" s="264"/>
      <c r="DU165" s="264"/>
      <c r="DV165" s="264"/>
      <c r="DW165" s="264"/>
      <c r="DX165" s="264"/>
      <c r="DY165" s="264"/>
      <c r="DZ165" s="264"/>
      <c r="EA165" s="264"/>
      <c r="EB165" s="264"/>
      <c r="EC165" s="264"/>
      <c r="ED165" s="264"/>
      <c r="EE165" s="264"/>
      <c r="EF165" s="264"/>
      <c r="EG165" s="264"/>
      <c r="EH165" s="264"/>
      <c r="EI165" s="264"/>
      <c r="EJ165" s="264"/>
      <c r="EK165" s="264"/>
      <c r="EL165" s="264"/>
      <c r="EM165" s="264"/>
      <c r="EN165" s="264"/>
      <c r="EO165" s="264"/>
      <c r="EP165" s="264"/>
      <c r="EQ165" s="264"/>
      <c r="ER165" s="264"/>
      <c r="ES165" s="264"/>
      <c r="ET165" s="264"/>
      <c r="EU165" s="264"/>
      <c r="EV165" s="264"/>
      <c r="EW165" s="264"/>
      <c r="EX165" s="264"/>
      <c r="EY165" s="264"/>
      <c r="EZ165" s="264"/>
      <c r="FA165" s="264"/>
      <c r="FB165" s="264"/>
      <c r="FC165" s="264"/>
      <c r="FD165" s="264"/>
      <c r="FE165" s="264"/>
      <c r="FF165" s="264"/>
      <c r="FG165" s="264"/>
      <c r="FH165" s="264"/>
      <c r="FI165" s="264"/>
      <c r="FJ165" s="264"/>
      <c r="FK165" s="264"/>
    </row>
    <row r="167" spans="1:133" ht="12.75">
      <c r="A167" s="1" t="s">
        <v>126</v>
      </c>
      <c r="DE167" s="55" t="s">
        <v>114</v>
      </c>
      <c r="DJ167" s="223">
        <v>0</v>
      </c>
      <c r="DK167" s="223"/>
      <c r="DL167" s="223"/>
      <c r="DM167" s="223"/>
      <c r="DN167" s="223"/>
      <c r="DO167" s="223"/>
      <c r="DP167" s="223"/>
      <c r="DQ167" s="223"/>
      <c r="DR167" s="223"/>
      <c r="DS167" s="223"/>
      <c r="DT167" s="223"/>
      <c r="DU167" s="223"/>
      <c r="DV167" s="223"/>
      <c r="DW167" s="223"/>
      <c r="DX167" s="223"/>
      <c r="DY167" s="223"/>
      <c r="DZ167" s="223"/>
      <c r="EA167" s="223"/>
      <c r="EB167" s="223"/>
      <c r="EC167" s="1" t="s">
        <v>115</v>
      </c>
    </row>
    <row r="168" ht="12.75">
      <c r="A168" s="1" t="s">
        <v>110</v>
      </c>
    </row>
    <row r="169" spans="1:133" ht="12.75">
      <c r="A169" s="54" t="s">
        <v>111</v>
      </c>
      <c r="DE169" s="55" t="s">
        <v>119</v>
      </c>
      <c r="DJ169" s="223">
        <v>37</v>
      </c>
      <c r="DK169" s="223"/>
      <c r="DL169" s="223"/>
      <c r="DM169" s="223"/>
      <c r="DN169" s="223"/>
      <c r="DO169" s="223"/>
      <c r="DP169" s="223"/>
      <c r="DQ169" s="223"/>
      <c r="DR169" s="223"/>
      <c r="DS169" s="223"/>
      <c r="DT169" s="223"/>
      <c r="DU169" s="223"/>
      <c r="DV169" s="223"/>
      <c r="DW169" s="223"/>
      <c r="DX169" s="223"/>
      <c r="DY169" s="223"/>
      <c r="DZ169" s="223"/>
      <c r="EA169" s="223"/>
      <c r="EB169" s="223"/>
      <c r="EC169" s="1" t="s">
        <v>115</v>
      </c>
    </row>
    <row r="170" spans="1:133" ht="12.75">
      <c r="A170" s="54" t="s">
        <v>118</v>
      </c>
      <c r="DE170" s="55" t="s">
        <v>120</v>
      </c>
      <c r="DJ170" s="223">
        <v>0</v>
      </c>
      <c r="DK170" s="223"/>
      <c r="DL170" s="223"/>
      <c r="DM170" s="223"/>
      <c r="DN170" s="223"/>
      <c r="DO170" s="223"/>
      <c r="DP170" s="223"/>
      <c r="DQ170" s="223"/>
      <c r="DR170" s="223"/>
      <c r="DS170" s="223"/>
      <c r="DT170" s="223"/>
      <c r="DU170" s="223"/>
      <c r="DV170" s="223"/>
      <c r="DW170" s="223"/>
      <c r="DX170" s="223"/>
      <c r="DY170" s="223"/>
      <c r="DZ170" s="223"/>
      <c r="EA170" s="223"/>
      <c r="EB170" s="223"/>
      <c r="EC170" s="1" t="s">
        <v>115</v>
      </c>
    </row>
    <row r="171" ht="12.75">
      <c r="A171" s="54" t="s">
        <v>116</v>
      </c>
    </row>
    <row r="172" spans="1:133" ht="12.75">
      <c r="A172" s="54" t="s">
        <v>117</v>
      </c>
      <c r="DE172" s="55" t="s">
        <v>121</v>
      </c>
      <c r="DJ172" s="223">
        <v>0</v>
      </c>
      <c r="DK172" s="223"/>
      <c r="DL172" s="223"/>
      <c r="DM172" s="223"/>
      <c r="DN172" s="223"/>
      <c r="DO172" s="223"/>
      <c r="DP172" s="223"/>
      <c r="DQ172" s="223"/>
      <c r="DR172" s="223"/>
      <c r="DS172" s="223"/>
      <c r="DT172" s="223"/>
      <c r="DU172" s="223"/>
      <c r="DV172" s="223"/>
      <c r="DW172" s="223"/>
      <c r="DX172" s="223"/>
      <c r="DY172" s="223"/>
      <c r="DZ172" s="223"/>
      <c r="EA172" s="223"/>
      <c r="EB172" s="223"/>
      <c r="EC172" s="1" t="s">
        <v>115</v>
      </c>
    </row>
    <row r="173" spans="1:133" ht="12.75">
      <c r="A173" s="1" t="s">
        <v>487</v>
      </c>
      <c r="DE173" s="55" t="s">
        <v>122</v>
      </c>
      <c r="DJ173" s="262">
        <v>133</v>
      </c>
      <c r="DK173" s="262"/>
      <c r="DL173" s="262"/>
      <c r="DM173" s="262"/>
      <c r="DN173" s="262"/>
      <c r="DO173" s="262"/>
      <c r="DP173" s="262"/>
      <c r="DQ173" s="262"/>
      <c r="DR173" s="262"/>
      <c r="DS173" s="262"/>
      <c r="DT173" s="262"/>
      <c r="DU173" s="262"/>
      <c r="DV173" s="262"/>
      <c r="DW173" s="262"/>
      <c r="DX173" s="262"/>
      <c r="DY173" s="262"/>
      <c r="DZ173" s="262"/>
      <c r="EA173" s="262"/>
      <c r="EB173" s="262"/>
      <c r="EC173" s="1" t="s">
        <v>115</v>
      </c>
    </row>
    <row r="174" spans="1:133" ht="12.75">
      <c r="A174" s="54" t="s">
        <v>112</v>
      </c>
      <c r="DE174" s="55" t="s">
        <v>123</v>
      </c>
      <c r="DJ174" s="262">
        <v>133</v>
      </c>
      <c r="DK174" s="262"/>
      <c r="DL174" s="262"/>
      <c r="DM174" s="262"/>
      <c r="DN174" s="262"/>
      <c r="DO174" s="262"/>
      <c r="DP174" s="262"/>
      <c r="DQ174" s="262"/>
      <c r="DR174" s="262"/>
      <c r="DS174" s="262"/>
      <c r="DT174" s="262"/>
      <c r="DU174" s="262"/>
      <c r="DV174" s="262"/>
      <c r="DW174" s="262"/>
      <c r="DX174" s="262"/>
      <c r="DY174" s="262"/>
      <c r="DZ174" s="262"/>
      <c r="EA174" s="262"/>
      <c r="EB174" s="262"/>
      <c r="EC174" s="1" t="s">
        <v>115</v>
      </c>
    </row>
    <row r="175" spans="1:133" ht="12.75">
      <c r="A175" s="1" t="s">
        <v>113</v>
      </c>
      <c r="DE175" s="55" t="s">
        <v>124</v>
      </c>
      <c r="DJ175" s="223">
        <v>0</v>
      </c>
      <c r="DK175" s="223"/>
      <c r="DL175" s="223"/>
      <c r="DM175" s="223"/>
      <c r="DN175" s="223"/>
      <c r="DO175" s="223"/>
      <c r="DP175" s="223"/>
      <c r="DQ175" s="223"/>
      <c r="DR175" s="223"/>
      <c r="DS175" s="223"/>
      <c r="DT175" s="223"/>
      <c r="DU175" s="223"/>
      <c r="DV175" s="223"/>
      <c r="DW175" s="223"/>
      <c r="DX175" s="223"/>
      <c r="DY175" s="223"/>
      <c r="DZ175" s="223"/>
      <c r="EA175" s="223"/>
      <c r="EB175" s="223"/>
      <c r="EC175" s="1" t="s">
        <v>115</v>
      </c>
    </row>
    <row r="176" ht="3" customHeight="1"/>
  </sheetData>
  <sheetProtection/>
  <mergeCells count="1799">
    <mergeCell ref="EQ64:FA64"/>
    <mergeCell ref="FB41:FK41"/>
    <mergeCell ref="EF41:EP41"/>
    <mergeCell ref="FB47:FK47"/>
    <mergeCell ref="EQ42:FA42"/>
    <mergeCell ref="FB42:FK42"/>
    <mergeCell ref="FB63:FK63"/>
    <mergeCell ref="EF62:EP62"/>
    <mergeCell ref="FB62:FK62"/>
    <mergeCell ref="EQ63:FA63"/>
    <mergeCell ref="CP47:CV47"/>
    <mergeCell ref="EQ41:FA41"/>
    <mergeCell ref="BX41:CH41"/>
    <mergeCell ref="AL40:AS40"/>
    <mergeCell ref="AT40:BD40"/>
    <mergeCell ref="BE40:BN40"/>
    <mergeCell ref="BO40:BW40"/>
    <mergeCell ref="CI40:CO40"/>
    <mergeCell ref="DD41:DJ41"/>
    <mergeCell ref="EF42:EP42"/>
    <mergeCell ref="B123:AK123"/>
    <mergeCell ref="AL123:AR123"/>
    <mergeCell ref="AS123:BC123"/>
    <mergeCell ref="BD123:BR123"/>
    <mergeCell ref="AL63:AS63"/>
    <mergeCell ref="AT63:BD63"/>
    <mergeCell ref="BE63:BN63"/>
    <mergeCell ref="BO63:BW63"/>
    <mergeCell ref="EF63:EP63"/>
    <mergeCell ref="DD63:DJ63"/>
    <mergeCell ref="DK63:DQ63"/>
    <mergeCell ref="CW64:DC64"/>
    <mergeCell ref="DD64:DJ64"/>
    <mergeCell ref="DK64:DQ64"/>
    <mergeCell ref="CW63:DC63"/>
    <mergeCell ref="AL64:AS64"/>
    <mergeCell ref="AT64:BD64"/>
    <mergeCell ref="BE64:BN64"/>
    <mergeCell ref="BO64:BW64"/>
    <mergeCell ref="DY63:EE63"/>
    <mergeCell ref="BO62:BW62"/>
    <mergeCell ref="BX62:CH62"/>
    <mergeCell ref="CI62:CO62"/>
    <mergeCell ref="CP62:CV62"/>
    <mergeCell ref="CW62:DC62"/>
    <mergeCell ref="BX63:CH63"/>
    <mergeCell ref="CI63:CO63"/>
    <mergeCell ref="DY62:EE62"/>
    <mergeCell ref="BX64:CH64"/>
    <mergeCell ref="CI64:CO64"/>
    <mergeCell ref="CP64:CV64"/>
    <mergeCell ref="DD123:DQ123"/>
    <mergeCell ref="DD77:DJ77"/>
    <mergeCell ref="DK79:DQ79"/>
    <mergeCell ref="BS123:CG123"/>
    <mergeCell ref="CH123:DC123"/>
    <mergeCell ref="EF64:EP64"/>
    <mergeCell ref="CI76:CO76"/>
    <mergeCell ref="CP76:CV76"/>
    <mergeCell ref="CW76:DC76"/>
    <mergeCell ref="DK76:DQ76"/>
    <mergeCell ref="DY73:EE73"/>
    <mergeCell ref="DR64:DX64"/>
    <mergeCell ref="DK77:DQ77"/>
    <mergeCell ref="DR76:DX76"/>
    <mergeCell ref="DD76:DJ76"/>
    <mergeCell ref="CP63:CV63"/>
    <mergeCell ref="CW77:DC77"/>
    <mergeCell ref="DR77:DX77"/>
    <mergeCell ref="DR63:DX63"/>
    <mergeCell ref="CP77:CV77"/>
    <mergeCell ref="B77:AK77"/>
    <mergeCell ref="AL77:AS77"/>
    <mergeCell ref="AT77:BD77"/>
    <mergeCell ref="BE77:BN77"/>
    <mergeCell ref="B80:AK80"/>
    <mergeCell ref="BO77:BW77"/>
    <mergeCell ref="BX77:CH77"/>
    <mergeCell ref="CI77:CO77"/>
    <mergeCell ref="B81:AK81"/>
    <mergeCell ref="AL81:AS81"/>
    <mergeCell ref="AT81:BD81"/>
    <mergeCell ref="BE81:BN81"/>
    <mergeCell ref="BO79:BW79"/>
    <mergeCell ref="B79:AK79"/>
    <mergeCell ref="AL79:AS79"/>
    <mergeCell ref="AT79:BD79"/>
    <mergeCell ref="BE79:BN79"/>
    <mergeCell ref="EU122:FK122"/>
    <mergeCell ref="DR82:DX82"/>
    <mergeCell ref="EQ79:FA79"/>
    <mergeCell ref="DR79:DX79"/>
    <mergeCell ref="FB79:FK79"/>
    <mergeCell ref="EQ80:FA80"/>
    <mergeCell ref="EF79:EP79"/>
    <mergeCell ref="DY79:EE79"/>
    <mergeCell ref="B40:AK40"/>
    <mergeCell ref="EQ77:FA77"/>
    <mergeCell ref="FB77:FK77"/>
    <mergeCell ref="DD62:DJ62"/>
    <mergeCell ref="DK62:DQ62"/>
    <mergeCell ref="B73:AK73"/>
    <mergeCell ref="AL73:AS73"/>
    <mergeCell ref="EQ76:FA76"/>
    <mergeCell ref="FB76:FK76"/>
    <mergeCell ref="DY76:EE76"/>
    <mergeCell ref="BX68:CH68"/>
    <mergeCell ref="EF76:EP76"/>
    <mergeCell ref="B76:AK76"/>
    <mergeCell ref="AL76:AS76"/>
    <mergeCell ref="AT76:BD76"/>
    <mergeCell ref="BE76:BN76"/>
    <mergeCell ref="BO76:BW76"/>
    <mergeCell ref="BX76:CH76"/>
    <mergeCell ref="CI68:CO68"/>
    <mergeCell ref="CP68:CV68"/>
    <mergeCell ref="CI61:CO61"/>
    <mergeCell ref="CP61:CV61"/>
    <mergeCell ref="CW61:DC61"/>
    <mergeCell ref="CW67:DC67"/>
    <mergeCell ref="DD114:DQ114"/>
    <mergeCell ref="AL62:AS62"/>
    <mergeCell ref="DK60:DQ60"/>
    <mergeCell ref="AT62:BD62"/>
    <mergeCell ref="BE62:BN62"/>
    <mergeCell ref="AL61:AS61"/>
    <mergeCell ref="AT61:BD61"/>
    <mergeCell ref="DD61:DJ61"/>
    <mergeCell ref="DK61:DQ61"/>
    <mergeCell ref="AT73:BD73"/>
    <mergeCell ref="CH114:DC114"/>
    <mergeCell ref="CX86:CZ86"/>
    <mergeCell ref="BO81:BW81"/>
    <mergeCell ref="CP81:CV81"/>
    <mergeCell ref="CW82:DC82"/>
    <mergeCell ref="CW81:DC81"/>
    <mergeCell ref="DD81:DJ81"/>
    <mergeCell ref="BX81:CH81"/>
    <mergeCell ref="CI81:CO81"/>
    <mergeCell ref="CP60:CV60"/>
    <mergeCell ref="DR75:DX75"/>
    <mergeCell ref="CW60:DC60"/>
    <mergeCell ref="EQ29:FA29"/>
    <mergeCell ref="EF60:EP60"/>
    <mergeCell ref="EF73:EP73"/>
    <mergeCell ref="DR60:DX60"/>
    <mergeCell ref="DY60:EE60"/>
    <mergeCell ref="DR61:DX61"/>
    <mergeCell ref="DY61:EE61"/>
    <mergeCell ref="EF58:EP58"/>
    <mergeCell ref="EF54:EP54"/>
    <mergeCell ref="EQ54:FA54"/>
    <mergeCell ref="DY47:EE47"/>
    <mergeCell ref="EF61:EP61"/>
    <mergeCell ref="DR62:DX62"/>
    <mergeCell ref="EF59:EP59"/>
    <mergeCell ref="EQ62:FA62"/>
    <mergeCell ref="EQ61:FA61"/>
    <mergeCell ref="DD69:DJ69"/>
    <mergeCell ref="DK68:DQ68"/>
    <mergeCell ref="DR68:DX68"/>
    <mergeCell ref="DY68:EE68"/>
    <mergeCell ref="CW73:DC73"/>
    <mergeCell ref="DD73:DJ73"/>
    <mergeCell ref="DK73:DQ73"/>
    <mergeCell ref="DR73:DX73"/>
    <mergeCell ref="EQ60:FA60"/>
    <mergeCell ref="FB59:FK59"/>
    <mergeCell ref="BO29:BW29"/>
    <mergeCell ref="BX29:CH29"/>
    <mergeCell ref="CI29:CO29"/>
    <mergeCell ref="CP29:CV29"/>
    <mergeCell ref="CW29:DC29"/>
    <mergeCell ref="DD60:DJ60"/>
    <mergeCell ref="EQ59:FA59"/>
    <mergeCell ref="EQ47:FA47"/>
    <mergeCell ref="BX75:CH75"/>
    <mergeCell ref="CI75:CO75"/>
    <mergeCell ref="BX59:CH59"/>
    <mergeCell ref="CI59:CO59"/>
    <mergeCell ref="BX67:CH67"/>
    <mergeCell ref="CI66:CO66"/>
    <mergeCell ref="CI65:CO65"/>
    <mergeCell ref="BX60:CH60"/>
    <mergeCell ref="CI60:CO60"/>
    <mergeCell ref="BX61:CH61"/>
    <mergeCell ref="CI74:CO74"/>
    <mergeCell ref="DY75:EE75"/>
    <mergeCell ref="EF75:EP75"/>
    <mergeCell ref="CP75:CV75"/>
    <mergeCell ref="CP74:CV74"/>
    <mergeCell ref="CW74:DC74"/>
    <mergeCell ref="DD74:DJ74"/>
    <mergeCell ref="EQ57:FA57"/>
    <mergeCell ref="DK58:DQ58"/>
    <mergeCell ref="DR58:DX58"/>
    <mergeCell ref="CP59:CV59"/>
    <mergeCell ref="CW59:DC59"/>
    <mergeCell ref="DD59:DJ59"/>
    <mergeCell ref="DK59:DQ59"/>
    <mergeCell ref="DR59:DX59"/>
    <mergeCell ref="DY59:EE59"/>
    <mergeCell ref="DY58:EE58"/>
    <mergeCell ref="FB73:FK73"/>
    <mergeCell ref="FB29:FK29"/>
    <mergeCell ref="FB75:FK75"/>
    <mergeCell ref="FB60:FK60"/>
    <mergeCell ref="FB61:FK61"/>
    <mergeCell ref="FB40:FK40"/>
    <mergeCell ref="FB57:FK57"/>
    <mergeCell ref="AL58:AS58"/>
    <mergeCell ref="AT58:BD58"/>
    <mergeCell ref="BE58:BN58"/>
    <mergeCell ref="BO58:BW58"/>
    <mergeCell ref="BX58:CH58"/>
    <mergeCell ref="EQ58:FA58"/>
    <mergeCell ref="FB58:FK58"/>
    <mergeCell ref="CW57:DC57"/>
    <mergeCell ref="EF57:EP57"/>
    <mergeCell ref="CI7:CO7"/>
    <mergeCell ref="CP7:CV7"/>
    <mergeCell ref="CI4:EE5"/>
    <mergeCell ref="DK7:DQ7"/>
    <mergeCell ref="DD6:DJ6"/>
    <mergeCell ref="DK6:DQ6"/>
    <mergeCell ref="AL57:AS57"/>
    <mergeCell ref="AT57:BD57"/>
    <mergeCell ref="BO4:BW6"/>
    <mergeCell ref="BX4:CH6"/>
    <mergeCell ref="AL29:AS29"/>
    <mergeCell ref="AT29:BD29"/>
    <mergeCell ref="BE29:BN29"/>
    <mergeCell ref="BX40:CH40"/>
    <mergeCell ref="FB55:FK55"/>
    <mergeCell ref="BX56:CH56"/>
    <mergeCell ref="CI56:CO56"/>
    <mergeCell ref="CP56:CV56"/>
    <mergeCell ref="CW56:DC56"/>
    <mergeCell ref="DD56:DJ56"/>
    <mergeCell ref="EF56:EP56"/>
    <mergeCell ref="EQ56:FA56"/>
    <mergeCell ref="DR55:DX55"/>
    <mergeCell ref="DY55:EE55"/>
    <mergeCell ref="FB56:FK56"/>
    <mergeCell ref="EQ55:FA55"/>
    <mergeCell ref="CP32:CV32"/>
    <mergeCell ref="CW32:DC32"/>
    <mergeCell ref="DR32:DX32"/>
    <mergeCell ref="EF47:EP47"/>
    <mergeCell ref="DK56:DQ56"/>
    <mergeCell ref="DR56:DX56"/>
    <mergeCell ref="DK48:DQ48"/>
    <mergeCell ref="DK55:DQ55"/>
    <mergeCell ref="AT4:BD6"/>
    <mergeCell ref="BE4:BN6"/>
    <mergeCell ref="EQ4:FK4"/>
    <mergeCell ref="EQ5:FA6"/>
    <mergeCell ref="FB5:FK6"/>
    <mergeCell ref="CI6:CO6"/>
    <mergeCell ref="CP6:CV6"/>
    <mergeCell ref="CW6:DC6"/>
    <mergeCell ref="DR6:DX6"/>
    <mergeCell ref="DY6:EE6"/>
    <mergeCell ref="CW7:DC7"/>
    <mergeCell ref="DD8:DJ8"/>
    <mergeCell ref="DK8:DQ8"/>
    <mergeCell ref="AT55:BD55"/>
    <mergeCell ref="BE55:BN55"/>
    <mergeCell ref="BO55:BW55"/>
    <mergeCell ref="BX55:CH55"/>
    <mergeCell ref="BO42:BW42"/>
    <mergeCell ref="BX54:CH54"/>
    <mergeCell ref="AT47:BD47"/>
    <mergeCell ref="EF55:EP55"/>
    <mergeCell ref="CI55:CO55"/>
    <mergeCell ref="CP55:CV55"/>
    <mergeCell ref="CW55:DC55"/>
    <mergeCell ref="DD55:DJ55"/>
    <mergeCell ref="FB7:FK7"/>
    <mergeCell ref="FB8:FK8"/>
    <mergeCell ref="DK9:DQ9"/>
    <mergeCell ref="B8:AK8"/>
    <mergeCell ref="B9:AK9"/>
    <mergeCell ref="BO9:BW9"/>
    <mergeCell ref="BX9:CH9"/>
    <mergeCell ref="AL9:AS9"/>
    <mergeCell ref="AT9:BD9"/>
    <mergeCell ref="DY8:EE8"/>
    <mergeCell ref="BX7:CH7"/>
    <mergeCell ref="B1:FJ1"/>
    <mergeCell ref="B2:FJ2"/>
    <mergeCell ref="AL8:AS8"/>
    <mergeCell ref="AT8:BD8"/>
    <mergeCell ref="BE8:BN8"/>
    <mergeCell ref="BO8:BW8"/>
    <mergeCell ref="BX8:CH8"/>
    <mergeCell ref="CI8:CO8"/>
    <mergeCell ref="CW8:DC8"/>
    <mergeCell ref="EF7:EP7"/>
    <mergeCell ref="EQ7:FA7"/>
    <mergeCell ref="DD7:DJ7"/>
    <mergeCell ref="EF4:EP6"/>
    <mergeCell ref="DY7:EE7"/>
    <mergeCell ref="DR7:DX7"/>
    <mergeCell ref="BE38:BN38"/>
    <mergeCell ref="BO34:BW36"/>
    <mergeCell ref="CI41:CO41"/>
    <mergeCell ref="CP41:CV41"/>
    <mergeCell ref="CP40:CV40"/>
    <mergeCell ref="A4:AK6"/>
    <mergeCell ref="AL4:AS6"/>
    <mergeCell ref="CP8:CV8"/>
    <mergeCell ref="CI9:CO9"/>
    <mergeCell ref="CP9:CV9"/>
    <mergeCell ref="A7:AK7"/>
    <mergeCell ref="AL7:AS7"/>
    <mergeCell ref="AT7:BD7"/>
    <mergeCell ref="BE7:BN7"/>
    <mergeCell ref="BO7:BW7"/>
    <mergeCell ref="DD54:DJ54"/>
    <mergeCell ref="EQ8:FA8"/>
    <mergeCell ref="DR8:DX8"/>
    <mergeCell ref="DY9:EE9"/>
    <mergeCell ref="EF9:EP9"/>
    <mergeCell ref="EQ9:FA9"/>
    <mergeCell ref="EF8:EP8"/>
    <mergeCell ref="DD29:DJ29"/>
    <mergeCell ref="DK29:DQ29"/>
    <mergeCell ref="DK54:DQ54"/>
    <mergeCell ref="DR30:DX30"/>
    <mergeCell ref="DK42:DQ42"/>
    <mergeCell ref="DY29:EE29"/>
    <mergeCell ref="DY42:EE42"/>
    <mergeCell ref="DR39:DX39"/>
    <mergeCell ref="DY39:EE39"/>
    <mergeCell ref="DR29:DX29"/>
    <mergeCell ref="DY33:EE33"/>
    <mergeCell ref="DR38:DX38"/>
    <mergeCell ref="DR40:DX40"/>
    <mergeCell ref="CW42:DC42"/>
    <mergeCell ref="DD42:DJ42"/>
    <mergeCell ref="CW11:DC11"/>
    <mergeCell ref="DD11:DJ11"/>
    <mergeCell ref="CW40:DC40"/>
    <mergeCell ref="DD40:DJ40"/>
    <mergeCell ref="FB54:FK54"/>
    <mergeCell ref="DY10:EE10"/>
    <mergeCell ref="EF10:EP10"/>
    <mergeCell ref="DY11:EE11"/>
    <mergeCell ref="EQ38:FA38"/>
    <mergeCell ref="EQ14:FA14"/>
    <mergeCell ref="EF30:EP30"/>
    <mergeCell ref="EQ30:FA30"/>
    <mergeCell ref="EF29:EP29"/>
    <mergeCell ref="DY40:EE40"/>
    <mergeCell ref="DR19:DX19"/>
    <mergeCell ref="DD25:DJ25"/>
    <mergeCell ref="BE9:BN9"/>
    <mergeCell ref="BE27:BN27"/>
    <mergeCell ref="BE14:BN14"/>
    <mergeCell ref="BO14:BW14"/>
    <mergeCell ref="BX14:CH14"/>
    <mergeCell ref="CI14:CO14"/>
    <mergeCell ref="DK11:DQ11"/>
    <mergeCell ref="DR11:DX11"/>
    <mergeCell ref="FB32:FK32"/>
    <mergeCell ref="B32:AK32"/>
    <mergeCell ref="DY32:EE32"/>
    <mergeCell ref="EF32:EP32"/>
    <mergeCell ref="DD32:DJ32"/>
    <mergeCell ref="DK32:DQ32"/>
    <mergeCell ref="EQ32:FA32"/>
    <mergeCell ref="AT32:BD32"/>
    <mergeCell ref="BE32:BN32"/>
    <mergeCell ref="BO32:BW32"/>
    <mergeCell ref="CW9:DC9"/>
    <mergeCell ref="DD9:DJ9"/>
    <mergeCell ref="DR9:DX9"/>
    <mergeCell ref="DR10:DX10"/>
    <mergeCell ref="DD10:DJ10"/>
    <mergeCell ref="DK10:DQ10"/>
    <mergeCell ref="FB9:FK9"/>
    <mergeCell ref="B29:AK29"/>
    <mergeCell ref="BO38:BW38"/>
    <mergeCell ref="B33:AK33"/>
    <mergeCell ref="AL33:AS33"/>
    <mergeCell ref="AT33:BD33"/>
    <mergeCell ref="BE33:BN33"/>
    <mergeCell ref="B38:AK38"/>
    <mergeCell ref="AL38:AS38"/>
    <mergeCell ref="AT38:BD38"/>
    <mergeCell ref="FB33:FK33"/>
    <mergeCell ref="BO33:BW33"/>
    <mergeCell ref="BX33:CH33"/>
    <mergeCell ref="CI33:CO33"/>
    <mergeCell ref="DD33:DJ33"/>
    <mergeCell ref="CW33:DC33"/>
    <mergeCell ref="EF33:EP33"/>
    <mergeCell ref="EQ33:FA33"/>
    <mergeCell ref="CP33:CV33"/>
    <mergeCell ref="DR33:DX33"/>
    <mergeCell ref="BO41:BW41"/>
    <mergeCell ref="FB39:FK39"/>
    <mergeCell ref="CP39:CV39"/>
    <mergeCell ref="CW39:DC39"/>
    <mergeCell ref="DD39:DJ39"/>
    <mergeCell ref="DK39:DQ39"/>
    <mergeCell ref="EF40:EP40"/>
    <mergeCell ref="EQ40:FA40"/>
    <mergeCell ref="DK40:DQ40"/>
    <mergeCell ref="B41:AK41"/>
    <mergeCell ref="AL41:AS41"/>
    <mergeCell ref="AT41:BD41"/>
    <mergeCell ref="BE41:BN41"/>
    <mergeCell ref="FB38:FK38"/>
    <mergeCell ref="B39:AK39"/>
    <mergeCell ref="AL39:AS39"/>
    <mergeCell ref="AT39:BD39"/>
    <mergeCell ref="BE39:BN39"/>
    <mergeCell ref="BO39:BW39"/>
    <mergeCell ref="BX39:CH39"/>
    <mergeCell ref="CI39:CO39"/>
    <mergeCell ref="EF39:EP39"/>
    <mergeCell ref="EQ39:FA39"/>
    <mergeCell ref="BX38:CH38"/>
    <mergeCell ref="CI38:CO38"/>
    <mergeCell ref="CP38:CV38"/>
    <mergeCell ref="EF38:EP38"/>
    <mergeCell ref="DY38:EE38"/>
    <mergeCell ref="CW38:DC38"/>
    <mergeCell ref="DD38:DJ38"/>
    <mergeCell ref="DK38:DQ38"/>
    <mergeCell ref="CP42:CV42"/>
    <mergeCell ref="CW44:DC44"/>
    <mergeCell ref="DR46:DX46"/>
    <mergeCell ref="FB48:FK48"/>
    <mergeCell ref="DR48:DX48"/>
    <mergeCell ref="DY48:EE48"/>
    <mergeCell ref="EF48:EP48"/>
    <mergeCell ref="EQ48:FA48"/>
    <mergeCell ref="CP48:CV48"/>
    <mergeCell ref="DD48:DJ48"/>
    <mergeCell ref="B42:AK42"/>
    <mergeCell ref="AL42:AS42"/>
    <mergeCell ref="AT42:BD42"/>
    <mergeCell ref="BE42:BN42"/>
    <mergeCell ref="CI47:CO47"/>
    <mergeCell ref="B48:AK48"/>
    <mergeCell ref="AL48:AS48"/>
    <mergeCell ref="AT48:BD48"/>
    <mergeCell ref="BE48:BN48"/>
    <mergeCell ref="AL47:AS47"/>
    <mergeCell ref="BE47:BN47"/>
    <mergeCell ref="BO47:BW47"/>
    <mergeCell ref="BX47:CH47"/>
    <mergeCell ref="B47:AK47"/>
    <mergeCell ref="CW47:DC47"/>
    <mergeCell ref="FB50:FK50"/>
    <mergeCell ref="DR50:DX50"/>
    <mergeCell ref="DY50:EE50"/>
    <mergeCell ref="EF50:EP50"/>
    <mergeCell ref="EQ50:FA50"/>
    <mergeCell ref="FB49:FK49"/>
    <mergeCell ref="DD50:DJ50"/>
    <mergeCell ref="CW49:DC49"/>
    <mergeCell ref="DD49:DJ49"/>
    <mergeCell ref="EQ49:FA49"/>
    <mergeCell ref="CI50:CO50"/>
    <mergeCell ref="CP50:CV50"/>
    <mergeCell ref="CW50:DC50"/>
    <mergeCell ref="EF49:EP49"/>
    <mergeCell ref="CP49:CV49"/>
    <mergeCell ref="DK49:DQ49"/>
    <mergeCell ref="B52:AK52"/>
    <mergeCell ref="EF51:EP52"/>
    <mergeCell ref="B51:AK51"/>
    <mergeCell ref="EQ51:FA52"/>
    <mergeCell ref="CW51:DC52"/>
    <mergeCell ref="BX49:CH49"/>
    <mergeCell ref="CI49:CO49"/>
    <mergeCell ref="BX50:CH50"/>
    <mergeCell ref="B50:AK50"/>
    <mergeCell ref="AL50:AS50"/>
    <mergeCell ref="AT50:BD50"/>
    <mergeCell ref="BE50:BN50"/>
    <mergeCell ref="B49:AK49"/>
    <mergeCell ref="AL49:AS49"/>
    <mergeCell ref="BO49:BW49"/>
    <mergeCell ref="AL55:AS55"/>
    <mergeCell ref="CW53:DC53"/>
    <mergeCell ref="CP53:CV53"/>
    <mergeCell ref="CI53:CO53"/>
    <mergeCell ref="BO53:BW53"/>
    <mergeCell ref="BX53:CH53"/>
    <mergeCell ref="CW54:DC54"/>
    <mergeCell ref="AT49:BD49"/>
    <mergeCell ref="BE49:BN49"/>
    <mergeCell ref="BO61:BW61"/>
    <mergeCell ref="AT56:BD56"/>
    <mergeCell ref="BO50:BW50"/>
    <mergeCell ref="AT60:BD60"/>
    <mergeCell ref="BE60:BN60"/>
    <mergeCell ref="BO60:BW60"/>
    <mergeCell ref="DY51:EE52"/>
    <mergeCell ref="AT51:BD52"/>
    <mergeCell ref="BE51:BN52"/>
    <mergeCell ref="BO51:BW52"/>
    <mergeCell ref="BX51:CH52"/>
    <mergeCell ref="CI51:CO52"/>
    <mergeCell ref="B53:AK53"/>
    <mergeCell ref="AL53:AS53"/>
    <mergeCell ref="AT53:BD53"/>
    <mergeCell ref="BE53:BN53"/>
    <mergeCell ref="AL51:AS52"/>
    <mergeCell ref="AL54:AS54"/>
    <mergeCell ref="AT54:BD54"/>
    <mergeCell ref="BE54:BN54"/>
    <mergeCell ref="BX57:CH57"/>
    <mergeCell ref="CI57:CO57"/>
    <mergeCell ref="CP57:CV57"/>
    <mergeCell ref="CP51:CV52"/>
    <mergeCell ref="CP80:CV80"/>
    <mergeCell ref="DD80:DJ80"/>
    <mergeCell ref="DY56:EE56"/>
    <mergeCell ref="DD57:DJ57"/>
    <mergeCell ref="DK57:DQ57"/>
    <mergeCell ref="DR57:DX57"/>
    <mergeCell ref="DY57:EE57"/>
    <mergeCell ref="CW58:DC58"/>
    <mergeCell ref="DD58:DJ58"/>
    <mergeCell ref="CW75:DC75"/>
    <mergeCell ref="BX79:CH79"/>
    <mergeCell ref="CI79:CO79"/>
    <mergeCell ref="CW79:DC79"/>
    <mergeCell ref="DD79:DJ79"/>
    <mergeCell ref="FB53:FK53"/>
    <mergeCell ref="DD75:DJ75"/>
    <mergeCell ref="DK75:DQ75"/>
    <mergeCell ref="DK53:DQ53"/>
    <mergeCell ref="DR53:DX53"/>
    <mergeCell ref="DY53:EE53"/>
    <mergeCell ref="DR74:DX74"/>
    <mergeCell ref="DR54:DX54"/>
    <mergeCell ref="DY54:EE54"/>
    <mergeCell ref="DD53:DJ53"/>
    <mergeCell ref="BE59:BN59"/>
    <mergeCell ref="BO59:BW59"/>
    <mergeCell ref="AL80:AS80"/>
    <mergeCell ref="AT80:BD80"/>
    <mergeCell ref="BE80:BN80"/>
    <mergeCell ref="BE75:BN75"/>
    <mergeCell ref="BO75:BW75"/>
    <mergeCell ref="BO67:BW67"/>
    <mergeCell ref="AL60:AS60"/>
    <mergeCell ref="BE73:BN73"/>
    <mergeCell ref="EU92:FK92"/>
    <mergeCell ref="EF82:EP82"/>
    <mergeCell ref="DD82:DJ82"/>
    <mergeCell ref="FB81:FK81"/>
    <mergeCell ref="DK81:DQ81"/>
    <mergeCell ref="BE57:BN57"/>
    <mergeCell ref="BO57:BW57"/>
    <mergeCell ref="AL75:AS75"/>
    <mergeCell ref="EU86:FK88"/>
    <mergeCell ref="DK74:DQ74"/>
    <mergeCell ref="DK65:DQ65"/>
    <mergeCell ref="CI58:CO58"/>
    <mergeCell ref="CP58:CV58"/>
    <mergeCell ref="AL59:AS59"/>
    <mergeCell ref="AT59:BD59"/>
    <mergeCell ref="FF89:FH89"/>
    <mergeCell ref="FF90:FH90"/>
    <mergeCell ref="EQ82:FA82"/>
    <mergeCell ref="DK82:DQ82"/>
    <mergeCell ref="FB82:FK82"/>
    <mergeCell ref="DD86:DQ91"/>
    <mergeCell ref="DK80:DQ80"/>
    <mergeCell ref="EF81:EP81"/>
    <mergeCell ref="B82:AK82"/>
    <mergeCell ref="AL82:AS82"/>
    <mergeCell ref="AT82:BD82"/>
    <mergeCell ref="BE82:BN82"/>
    <mergeCell ref="BO82:BW82"/>
    <mergeCell ref="EF80:EP80"/>
    <mergeCell ref="BX80:CH80"/>
    <mergeCell ref="CI80:CO80"/>
    <mergeCell ref="FB80:FK80"/>
    <mergeCell ref="BX82:CH82"/>
    <mergeCell ref="CI82:CO82"/>
    <mergeCell ref="DR81:DX81"/>
    <mergeCell ref="DY81:EE81"/>
    <mergeCell ref="CP82:CV82"/>
    <mergeCell ref="EQ81:FA81"/>
    <mergeCell ref="DR80:DX80"/>
    <mergeCell ref="CW80:DC80"/>
    <mergeCell ref="DY80:EE80"/>
    <mergeCell ref="EU94:FK94"/>
    <mergeCell ref="AL94:AR94"/>
    <mergeCell ref="AS94:BC94"/>
    <mergeCell ref="BD94:BR94"/>
    <mergeCell ref="DR94:EF94"/>
    <mergeCell ref="EG94:ET94"/>
    <mergeCell ref="DD115:DQ115"/>
    <mergeCell ref="EG114:ET114"/>
    <mergeCell ref="EU114:FK114"/>
    <mergeCell ref="B120:AK120"/>
    <mergeCell ref="B115:AK115"/>
    <mergeCell ref="B116:AK116"/>
    <mergeCell ref="B117:AK117"/>
    <mergeCell ref="B118:AK118"/>
    <mergeCell ref="B114:AK114"/>
    <mergeCell ref="BS114:CG114"/>
    <mergeCell ref="EU93:FK93"/>
    <mergeCell ref="B93:AK93"/>
    <mergeCell ref="AL93:AR93"/>
    <mergeCell ref="AS93:BC93"/>
    <mergeCell ref="BD93:BR93"/>
    <mergeCell ref="BS93:CG93"/>
    <mergeCell ref="CH93:DC93"/>
    <mergeCell ref="DD93:DQ93"/>
    <mergeCell ref="BS115:CG115"/>
    <mergeCell ref="BD119:BR119"/>
    <mergeCell ref="B94:AK94"/>
    <mergeCell ref="BS94:CG94"/>
    <mergeCell ref="B113:AK113"/>
    <mergeCell ref="EG116:ET116"/>
    <mergeCell ref="EU116:FK116"/>
    <mergeCell ref="EG117:ET118"/>
    <mergeCell ref="EU117:FK118"/>
    <mergeCell ref="BD116:BR116"/>
    <mergeCell ref="BS116:CG116"/>
    <mergeCell ref="BS117:CG118"/>
    <mergeCell ref="DD117:DQ118"/>
    <mergeCell ref="B131:AK131"/>
    <mergeCell ref="AL159:AR159"/>
    <mergeCell ref="AS114:BC114"/>
    <mergeCell ref="BD114:BR114"/>
    <mergeCell ref="AL119:AR119"/>
    <mergeCell ref="AS119:BC119"/>
    <mergeCell ref="AL115:AR115"/>
    <mergeCell ref="AS115:BC115"/>
    <mergeCell ref="BD115:BR115"/>
    <mergeCell ref="AL117:AR118"/>
    <mergeCell ref="DR131:EF131"/>
    <mergeCell ref="AL131:AR131"/>
    <mergeCell ref="AS131:BC131"/>
    <mergeCell ref="BD131:BR131"/>
    <mergeCell ref="BS131:CG131"/>
    <mergeCell ref="CH131:DC131"/>
    <mergeCell ref="B163:AK163"/>
    <mergeCell ref="B160:AK160"/>
    <mergeCell ref="AL162:AR162"/>
    <mergeCell ref="AS133:BC133"/>
    <mergeCell ref="B133:AK133"/>
    <mergeCell ref="B159:AK159"/>
    <mergeCell ref="B162:AK162"/>
    <mergeCell ref="BD128:BR128"/>
    <mergeCell ref="BS128:CG128"/>
    <mergeCell ref="CH128:DC128"/>
    <mergeCell ref="DD128:DQ128"/>
    <mergeCell ref="B128:AK128"/>
    <mergeCell ref="B129:AK129"/>
    <mergeCell ref="AL128:AR128"/>
    <mergeCell ref="AS128:BC128"/>
    <mergeCell ref="AS129:BC130"/>
    <mergeCell ref="B130:AK130"/>
    <mergeCell ref="AL129:AR130"/>
    <mergeCell ref="AS147:BC147"/>
    <mergeCell ref="BD147:BR147"/>
    <mergeCell ref="AL136:AR136"/>
    <mergeCell ref="AS136:BC136"/>
    <mergeCell ref="B132:AK132"/>
    <mergeCell ref="B151:AK151"/>
    <mergeCell ref="AL148:AR148"/>
    <mergeCell ref="B147:AK147"/>
    <mergeCell ref="AL147:AR147"/>
    <mergeCell ref="B145:AK145"/>
    <mergeCell ref="AL151:AR151"/>
    <mergeCell ref="AL132:AR132"/>
    <mergeCell ref="AL145:AR145"/>
    <mergeCell ref="AL150:AR150"/>
    <mergeCell ref="EU161:FK161"/>
    <mergeCell ref="EU160:FK160"/>
    <mergeCell ref="AS161:BC161"/>
    <mergeCell ref="BD161:BR161"/>
    <mergeCell ref="BS161:CG161"/>
    <mergeCell ref="CH161:DC161"/>
    <mergeCell ref="BD160:BR160"/>
    <mergeCell ref="B161:AK161"/>
    <mergeCell ref="DD160:DQ160"/>
    <mergeCell ref="DR160:EF160"/>
    <mergeCell ref="AL160:AR160"/>
    <mergeCell ref="AL161:AR161"/>
    <mergeCell ref="DD161:DQ161"/>
    <mergeCell ref="DR161:EF161"/>
    <mergeCell ref="DR159:EF159"/>
    <mergeCell ref="EG159:ET159"/>
    <mergeCell ref="EG161:ET161"/>
    <mergeCell ref="BS160:CG160"/>
    <mergeCell ref="CH152:DC152"/>
    <mergeCell ref="AS159:BC159"/>
    <mergeCell ref="BD159:BR159"/>
    <mergeCell ref="BS159:CG159"/>
    <mergeCell ref="CH159:DC159"/>
    <mergeCell ref="AS157:BC157"/>
    <mergeCell ref="BD157:BR157"/>
    <mergeCell ref="CH157:DC157"/>
    <mergeCell ref="AS160:BC160"/>
    <mergeCell ref="EG157:ET157"/>
    <mergeCell ref="EG156:ET156"/>
    <mergeCell ref="DR156:EF156"/>
    <mergeCell ref="DD157:DQ157"/>
    <mergeCell ref="DR157:EF157"/>
    <mergeCell ref="AS155:BC155"/>
    <mergeCell ref="BD155:BR155"/>
    <mergeCell ref="DD159:DQ159"/>
    <mergeCell ref="BS156:CG156"/>
    <mergeCell ref="CH156:DC156"/>
    <mergeCell ref="DD156:DQ156"/>
    <mergeCell ref="BS157:CG157"/>
    <mergeCell ref="DJ174:EB174"/>
    <mergeCell ref="DJ175:EB175"/>
    <mergeCell ref="EU163:FK163"/>
    <mergeCell ref="A165:FK165"/>
    <mergeCell ref="DJ167:EB167"/>
    <mergeCell ref="DJ169:EB169"/>
    <mergeCell ref="CH163:DC163"/>
    <mergeCell ref="DD163:DQ163"/>
    <mergeCell ref="DR163:EF163"/>
    <mergeCell ref="AL163:AR163"/>
    <mergeCell ref="DJ173:EB173"/>
    <mergeCell ref="DJ172:EB172"/>
    <mergeCell ref="DJ170:EB170"/>
    <mergeCell ref="CH162:DC162"/>
    <mergeCell ref="DD162:DQ162"/>
    <mergeCell ref="DR162:EF162"/>
    <mergeCell ref="EG163:ET163"/>
    <mergeCell ref="EU162:FK162"/>
    <mergeCell ref="AS163:BC163"/>
    <mergeCell ref="BD163:BR163"/>
    <mergeCell ref="BS163:CG163"/>
    <mergeCell ref="EG162:ET162"/>
    <mergeCell ref="AS162:BC162"/>
    <mergeCell ref="BD162:BR162"/>
    <mergeCell ref="BS162:CG162"/>
    <mergeCell ref="EG160:ET160"/>
    <mergeCell ref="CH160:DC160"/>
    <mergeCell ref="B156:AK156"/>
    <mergeCell ref="EU157:FK157"/>
    <mergeCell ref="B158:AK158"/>
    <mergeCell ref="AL158:AR158"/>
    <mergeCell ref="AS158:BC158"/>
    <mergeCell ref="BD158:BR158"/>
    <mergeCell ref="BS158:CG158"/>
    <mergeCell ref="CH158:DC158"/>
    <mergeCell ref="EU158:FK158"/>
    <mergeCell ref="CH129:DC130"/>
    <mergeCell ref="DD129:DQ130"/>
    <mergeCell ref="BS129:CG130"/>
    <mergeCell ref="EU133:FK133"/>
    <mergeCell ref="EG158:ET158"/>
    <mergeCell ref="EG153:ET153"/>
    <mergeCell ref="BS132:CG132"/>
    <mergeCell ref="CH132:DC132"/>
    <mergeCell ref="DD132:DQ132"/>
    <mergeCell ref="B157:AK157"/>
    <mergeCell ref="AL157:AR157"/>
    <mergeCell ref="DD158:DQ158"/>
    <mergeCell ref="DR158:EF158"/>
    <mergeCell ref="BD133:BR133"/>
    <mergeCell ref="DD151:DQ151"/>
    <mergeCell ref="CH133:DC133"/>
    <mergeCell ref="DD155:DQ155"/>
    <mergeCell ref="CH154:DC154"/>
    <mergeCell ref="DD152:DQ152"/>
    <mergeCell ref="BD148:BR148"/>
    <mergeCell ref="BD149:BR149"/>
    <mergeCell ref="BS152:CG152"/>
    <mergeCell ref="BS151:CG151"/>
    <mergeCell ref="CH151:DC151"/>
    <mergeCell ref="EG155:ET155"/>
    <mergeCell ref="BD151:BR151"/>
    <mergeCell ref="AL133:AR133"/>
    <mergeCell ref="DR155:EF155"/>
    <mergeCell ref="EU155:FK155"/>
    <mergeCell ref="BS155:CG155"/>
    <mergeCell ref="CH155:DC155"/>
    <mergeCell ref="CH153:DC153"/>
    <mergeCell ref="DD154:DQ154"/>
    <mergeCell ref="DD153:DQ153"/>
    <mergeCell ref="DD133:DQ133"/>
    <mergeCell ref="EU156:FK156"/>
    <mergeCell ref="EU128:FK128"/>
    <mergeCell ref="DR129:EF130"/>
    <mergeCell ref="EU154:FK154"/>
    <mergeCell ref="EG152:ET152"/>
    <mergeCell ref="EU152:FK152"/>
    <mergeCell ref="DR154:EF154"/>
    <mergeCell ref="DR153:EF153"/>
    <mergeCell ref="EG154:ET154"/>
    <mergeCell ref="DR132:EF132"/>
    <mergeCell ref="AS156:BC156"/>
    <mergeCell ref="BD156:BR156"/>
    <mergeCell ref="BS133:CG133"/>
    <mergeCell ref="BD150:BR150"/>
    <mergeCell ref="BS150:CG150"/>
    <mergeCell ref="AS145:BC145"/>
    <mergeCell ref="BD145:BR145"/>
    <mergeCell ref="BS153:CG153"/>
    <mergeCell ref="BS154:CG154"/>
    <mergeCell ref="AS151:BC151"/>
    <mergeCell ref="B152:AK152"/>
    <mergeCell ref="AL152:AR152"/>
    <mergeCell ref="B153:AK153"/>
    <mergeCell ref="AL156:AR156"/>
    <mergeCell ref="AL155:AR155"/>
    <mergeCell ref="B155:AK155"/>
    <mergeCell ref="B154:AK154"/>
    <mergeCell ref="AL154:AR154"/>
    <mergeCell ref="AS154:BC154"/>
    <mergeCell ref="BD154:BR154"/>
    <mergeCell ref="EU153:FK153"/>
    <mergeCell ref="FB14:FK14"/>
    <mergeCell ref="CW14:DC14"/>
    <mergeCell ref="DD14:DJ14"/>
    <mergeCell ref="DK14:DQ14"/>
    <mergeCell ref="DR14:DX14"/>
    <mergeCell ref="DY14:EE14"/>
    <mergeCell ref="EF14:EP14"/>
    <mergeCell ref="DR152:EF152"/>
    <mergeCell ref="EG151:ET151"/>
    <mergeCell ref="EU151:FK151"/>
    <mergeCell ref="DR151:EF151"/>
    <mergeCell ref="EG134:ET134"/>
    <mergeCell ref="EG125:ET125"/>
    <mergeCell ref="EG143:ET143"/>
    <mergeCell ref="EU143:FK143"/>
    <mergeCell ref="EU132:FK132"/>
    <mergeCell ref="EU131:FK131"/>
    <mergeCell ref="DR148:EF148"/>
    <mergeCell ref="EU149:FK149"/>
    <mergeCell ref="AL153:AR153"/>
    <mergeCell ref="AS153:BC153"/>
    <mergeCell ref="BD153:BR153"/>
    <mergeCell ref="AS152:BC152"/>
    <mergeCell ref="BD152:BR152"/>
    <mergeCell ref="EU147:FK147"/>
    <mergeCell ref="B148:AK148"/>
    <mergeCell ref="DR150:EF150"/>
    <mergeCell ref="EG150:ET150"/>
    <mergeCell ref="CH150:DC150"/>
    <mergeCell ref="DD150:DQ150"/>
    <mergeCell ref="EG149:ET149"/>
    <mergeCell ref="B149:AK149"/>
    <mergeCell ref="B150:AK150"/>
    <mergeCell ref="AS150:BC150"/>
    <mergeCell ref="EG128:ET128"/>
    <mergeCell ref="AS148:BC148"/>
    <mergeCell ref="EG133:ET133"/>
    <mergeCell ref="BD143:BR143"/>
    <mergeCell ref="DR144:EF144"/>
    <mergeCell ref="BS147:CG147"/>
    <mergeCell ref="CH147:DC147"/>
    <mergeCell ref="BD129:BR130"/>
    <mergeCell ref="AS132:BC132"/>
    <mergeCell ref="BD132:BR132"/>
    <mergeCell ref="EU150:FK150"/>
    <mergeCell ref="EU148:FK148"/>
    <mergeCell ref="AL149:AR149"/>
    <mergeCell ref="AS149:BC149"/>
    <mergeCell ref="DD149:DQ149"/>
    <mergeCell ref="DR149:EF149"/>
    <mergeCell ref="DD148:DQ148"/>
    <mergeCell ref="EG148:ET148"/>
    <mergeCell ref="BS149:CG149"/>
    <mergeCell ref="DD146:DQ146"/>
    <mergeCell ref="CH149:DC149"/>
    <mergeCell ref="BO46:BW46"/>
    <mergeCell ref="DR146:EF146"/>
    <mergeCell ref="BO48:BW48"/>
    <mergeCell ref="BX48:CH48"/>
    <mergeCell ref="CI48:CO48"/>
    <mergeCell ref="BD125:BR125"/>
    <mergeCell ref="DR133:EF133"/>
    <mergeCell ref="BS127:CG127"/>
    <mergeCell ref="CH148:DC148"/>
    <mergeCell ref="BS146:CG146"/>
    <mergeCell ref="CH146:DC146"/>
    <mergeCell ref="BS136:CG136"/>
    <mergeCell ref="CH136:DC136"/>
    <mergeCell ref="BD146:BR146"/>
    <mergeCell ref="BS125:CG125"/>
    <mergeCell ref="B144:AK144"/>
    <mergeCell ref="AL144:AR144"/>
    <mergeCell ref="AS144:BC144"/>
    <mergeCell ref="BD144:BR144"/>
    <mergeCell ref="B143:AK143"/>
    <mergeCell ref="AL143:AR143"/>
    <mergeCell ref="AS143:BC143"/>
    <mergeCell ref="AL125:AR125"/>
    <mergeCell ref="EG131:ET131"/>
    <mergeCell ref="EG144:ET144"/>
    <mergeCell ref="EU144:FK144"/>
    <mergeCell ref="EG145:ET145"/>
    <mergeCell ref="EU145:FK145"/>
    <mergeCell ref="EG136:ET136"/>
    <mergeCell ref="EU136:FK136"/>
    <mergeCell ref="EG135:ET135"/>
    <mergeCell ref="EU135:FK135"/>
    <mergeCell ref="EG132:ET132"/>
    <mergeCell ref="BS144:CG144"/>
    <mergeCell ref="CH144:DC144"/>
    <mergeCell ref="DD144:DQ144"/>
    <mergeCell ref="EU159:FK159"/>
    <mergeCell ref="EG146:ET146"/>
    <mergeCell ref="EU146:FK146"/>
    <mergeCell ref="EG147:ET147"/>
    <mergeCell ref="DD147:DQ147"/>
    <mergeCell ref="DR147:EF147"/>
    <mergeCell ref="BS148:CG148"/>
    <mergeCell ref="BS145:CG145"/>
    <mergeCell ref="CH145:DC145"/>
    <mergeCell ref="DD145:DQ145"/>
    <mergeCell ref="DR145:EF145"/>
    <mergeCell ref="B146:AK146"/>
    <mergeCell ref="AL146:AR146"/>
    <mergeCell ref="AS146:BC146"/>
    <mergeCell ref="EU134:FK134"/>
    <mergeCell ref="B135:AK135"/>
    <mergeCell ref="AL135:AR135"/>
    <mergeCell ref="AS135:BC135"/>
    <mergeCell ref="BD135:BR135"/>
    <mergeCell ref="BS135:CG135"/>
    <mergeCell ref="B136:AK136"/>
    <mergeCell ref="BD136:BR136"/>
    <mergeCell ref="BS143:CG143"/>
    <mergeCell ref="CH143:DC143"/>
    <mergeCell ref="CH139:DC142"/>
    <mergeCell ref="CK137:CW137"/>
    <mergeCell ref="CX137:CZ137"/>
    <mergeCell ref="B124:AK124"/>
    <mergeCell ref="BO54:BW54"/>
    <mergeCell ref="AL56:AS56"/>
    <mergeCell ref="AL124:AR124"/>
    <mergeCell ref="AS124:BC124"/>
    <mergeCell ref="B60:AK60"/>
    <mergeCell ref="BD88:BR91"/>
    <mergeCell ref="B54:AK54"/>
    <mergeCell ref="BD113:BR113"/>
    <mergeCell ref="BE56:BN56"/>
    <mergeCell ref="DD116:DQ116"/>
    <mergeCell ref="DR116:EF116"/>
    <mergeCell ref="DR117:EF118"/>
    <mergeCell ref="A86:AK91"/>
    <mergeCell ref="AL86:AR91"/>
    <mergeCell ref="AS86:BC91"/>
    <mergeCell ref="CH116:DC116"/>
    <mergeCell ref="DR114:EF114"/>
    <mergeCell ref="CH117:DC118"/>
    <mergeCell ref="CH115:DC115"/>
    <mergeCell ref="B78:AK78"/>
    <mergeCell ref="AL78:AS78"/>
    <mergeCell ref="AT78:BD78"/>
    <mergeCell ref="BE78:BN78"/>
    <mergeCell ref="CH135:DC135"/>
    <mergeCell ref="DD135:DQ135"/>
    <mergeCell ref="B134:AK134"/>
    <mergeCell ref="AL134:AR134"/>
    <mergeCell ref="AS134:BC134"/>
    <mergeCell ref="BD134:BR134"/>
    <mergeCell ref="BS134:CG134"/>
    <mergeCell ref="CH134:DC134"/>
    <mergeCell ref="DD134:DQ134"/>
    <mergeCell ref="A92:AK92"/>
    <mergeCell ref="AL92:AR92"/>
    <mergeCell ref="AS92:BC92"/>
    <mergeCell ref="BD92:BR92"/>
    <mergeCell ref="DD119:DQ119"/>
    <mergeCell ref="DD143:DQ143"/>
    <mergeCell ref="DR143:EF143"/>
    <mergeCell ref="DD136:DQ136"/>
    <mergeCell ref="DR136:EF136"/>
    <mergeCell ref="DR135:EF135"/>
    <mergeCell ref="DR134:EF134"/>
    <mergeCell ref="DD127:DQ127"/>
    <mergeCell ref="DD120:DQ120"/>
    <mergeCell ref="DD131:DQ131"/>
    <mergeCell ref="EG124:ET124"/>
    <mergeCell ref="EG119:ET119"/>
    <mergeCell ref="EG120:ET120"/>
    <mergeCell ref="DR119:EF119"/>
    <mergeCell ref="DR120:EF120"/>
    <mergeCell ref="EG123:ET123"/>
    <mergeCell ref="DR122:EF122"/>
    <mergeCell ref="EG122:ET122"/>
    <mergeCell ref="DR123:EF123"/>
    <mergeCell ref="EQ45:FA45"/>
    <mergeCell ref="DR100:EF100"/>
    <mergeCell ref="DR78:DX78"/>
    <mergeCell ref="CH88:DC91"/>
    <mergeCell ref="CH86:CJ86"/>
    <mergeCell ref="DR92:EF92"/>
    <mergeCell ref="DD92:DQ92"/>
    <mergeCell ref="CW48:DC48"/>
    <mergeCell ref="CH94:DC94"/>
    <mergeCell ref="DD94:DQ94"/>
    <mergeCell ref="DR125:EF125"/>
    <mergeCell ref="DD125:DQ125"/>
    <mergeCell ref="B126:AK126"/>
    <mergeCell ref="AL126:AR126"/>
    <mergeCell ref="AS126:BC126"/>
    <mergeCell ref="CH125:DC125"/>
    <mergeCell ref="AS125:BC125"/>
    <mergeCell ref="B125:AK125"/>
    <mergeCell ref="DR127:EF127"/>
    <mergeCell ref="B127:AK127"/>
    <mergeCell ref="AL127:AR127"/>
    <mergeCell ref="AS127:BC127"/>
    <mergeCell ref="BD127:BR127"/>
    <mergeCell ref="CH127:DC127"/>
    <mergeCell ref="FB31:FK31"/>
    <mergeCell ref="FB44:FK44"/>
    <mergeCell ref="FB78:FK78"/>
    <mergeCell ref="DR42:DX42"/>
    <mergeCell ref="DY43:EE43"/>
    <mergeCell ref="DY64:EE64"/>
    <mergeCell ref="EF53:EP53"/>
    <mergeCell ref="EQ44:FA44"/>
    <mergeCell ref="EF46:EP46"/>
    <mergeCell ref="EQ46:FA46"/>
    <mergeCell ref="B46:AK46"/>
    <mergeCell ref="AL46:AS46"/>
    <mergeCell ref="CP46:CV46"/>
    <mergeCell ref="BO44:BW44"/>
    <mergeCell ref="BX44:CH44"/>
    <mergeCell ref="AT46:BD46"/>
    <mergeCell ref="BE46:BN46"/>
    <mergeCell ref="BX46:CH46"/>
    <mergeCell ref="CI46:CO46"/>
    <mergeCell ref="B44:AK44"/>
    <mergeCell ref="AL44:AS44"/>
    <mergeCell ref="AT44:BD44"/>
    <mergeCell ref="BE44:BN44"/>
    <mergeCell ref="EF44:EP44"/>
    <mergeCell ref="DY46:EE46"/>
    <mergeCell ref="CP44:CV44"/>
    <mergeCell ref="EF45:EP45"/>
    <mergeCell ref="DD45:DJ45"/>
    <mergeCell ref="DD44:DJ44"/>
    <mergeCell ref="DR44:DX44"/>
    <mergeCell ref="CW46:DC46"/>
    <mergeCell ref="DD46:DJ46"/>
    <mergeCell ref="B64:AK64"/>
    <mergeCell ref="B57:AK57"/>
    <mergeCell ref="B75:AK75"/>
    <mergeCell ref="DK50:DQ50"/>
    <mergeCell ref="B55:AK55"/>
    <mergeCell ref="B58:AK58"/>
    <mergeCell ref="B59:AK59"/>
    <mergeCell ref="B61:AK61"/>
    <mergeCell ref="B62:AK62"/>
    <mergeCell ref="B63:AK63"/>
    <mergeCell ref="DK45:DQ45"/>
    <mergeCell ref="DY44:EE44"/>
    <mergeCell ref="DK44:DQ44"/>
    <mergeCell ref="AT75:BD75"/>
    <mergeCell ref="CI54:CO54"/>
    <mergeCell ref="DR49:DX49"/>
    <mergeCell ref="CI44:CO44"/>
    <mergeCell ref="DR45:DX45"/>
    <mergeCell ref="DK46:DQ46"/>
    <mergeCell ref="DY49:EE49"/>
    <mergeCell ref="BD112:BR112"/>
    <mergeCell ref="BS112:CG112"/>
    <mergeCell ref="CH112:DC112"/>
    <mergeCell ref="BD124:BR124"/>
    <mergeCell ref="BS113:CG113"/>
    <mergeCell ref="BD117:BR118"/>
    <mergeCell ref="BS122:CG122"/>
    <mergeCell ref="CH119:DC119"/>
    <mergeCell ref="CH124:DC124"/>
    <mergeCell ref="CH120:DC120"/>
    <mergeCell ref="BD120:BR120"/>
    <mergeCell ref="B119:AK119"/>
    <mergeCell ref="BS120:CG120"/>
    <mergeCell ref="BS119:CG119"/>
    <mergeCell ref="AL113:AR113"/>
    <mergeCell ref="B112:AK112"/>
    <mergeCell ref="AL120:AR120"/>
    <mergeCell ref="AS120:BC120"/>
    <mergeCell ref="AS113:BC113"/>
    <mergeCell ref="AL112:AR112"/>
    <mergeCell ref="AS112:BC112"/>
    <mergeCell ref="AS117:BC118"/>
    <mergeCell ref="AL116:AR116"/>
    <mergeCell ref="AS116:BC116"/>
    <mergeCell ref="DD122:DQ122"/>
    <mergeCell ref="B122:AK122"/>
    <mergeCell ref="AL122:AR122"/>
    <mergeCell ref="AS122:BC122"/>
    <mergeCell ref="BD122:BR122"/>
    <mergeCell ref="EU127:FK127"/>
    <mergeCell ref="EG129:ET130"/>
    <mergeCell ref="DR128:EF128"/>
    <mergeCell ref="BO74:BW74"/>
    <mergeCell ref="BX74:CH74"/>
    <mergeCell ref="CH126:DC126"/>
    <mergeCell ref="DD126:DQ126"/>
    <mergeCell ref="BS126:CG126"/>
    <mergeCell ref="BS111:CG111"/>
    <mergeCell ref="CH113:DC113"/>
    <mergeCell ref="EU126:FK126"/>
    <mergeCell ref="EG113:ET113"/>
    <mergeCell ref="DD112:DQ112"/>
    <mergeCell ref="DD124:DQ124"/>
    <mergeCell ref="EU124:FK124"/>
    <mergeCell ref="DR124:EF124"/>
    <mergeCell ref="EG121:ET121"/>
    <mergeCell ref="EU121:FK121"/>
    <mergeCell ref="DD121:DQ121"/>
    <mergeCell ref="DD113:DQ113"/>
    <mergeCell ref="BD126:BR126"/>
    <mergeCell ref="DR111:EF111"/>
    <mergeCell ref="B111:AK111"/>
    <mergeCell ref="AL111:AR111"/>
    <mergeCell ref="AS111:BC111"/>
    <mergeCell ref="BD111:BR111"/>
    <mergeCell ref="AL114:AR114"/>
    <mergeCell ref="CH111:DC111"/>
    <mergeCell ref="DD111:DQ111"/>
    <mergeCell ref="DR126:EF126"/>
    <mergeCell ref="DY65:EE65"/>
    <mergeCell ref="FB43:FK43"/>
    <mergeCell ref="B45:AK45"/>
    <mergeCell ref="AL45:AS45"/>
    <mergeCell ref="AT45:BD45"/>
    <mergeCell ref="BE45:BN45"/>
    <mergeCell ref="BO45:BW45"/>
    <mergeCell ref="BX45:CH45"/>
    <mergeCell ref="CI45:CO45"/>
    <mergeCell ref="CP45:CV45"/>
    <mergeCell ref="B56:AK56"/>
    <mergeCell ref="BE61:BN61"/>
    <mergeCell ref="FB45:FK45"/>
    <mergeCell ref="DY74:EE74"/>
    <mergeCell ref="EF74:EP74"/>
    <mergeCell ref="EQ74:FA74"/>
    <mergeCell ref="FB74:FK74"/>
    <mergeCell ref="FB46:FK46"/>
    <mergeCell ref="EQ53:FA53"/>
    <mergeCell ref="DY45:EE45"/>
    <mergeCell ref="B74:AK74"/>
    <mergeCell ref="AL74:AS74"/>
    <mergeCell ref="AT74:BD74"/>
    <mergeCell ref="BE74:BN74"/>
    <mergeCell ref="DD51:DJ52"/>
    <mergeCell ref="DD47:DJ47"/>
    <mergeCell ref="DK47:DQ47"/>
    <mergeCell ref="DR47:DX47"/>
    <mergeCell ref="DK51:DQ52"/>
    <mergeCell ref="DR51:DX52"/>
    <mergeCell ref="CW41:DC41"/>
    <mergeCell ref="CW37:DC37"/>
    <mergeCell ref="EF31:EP31"/>
    <mergeCell ref="EQ31:FA31"/>
    <mergeCell ref="DY36:EE36"/>
    <mergeCell ref="DR37:DX37"/>
    <mergeCell ref="DY37:EE37"/>
    <mergeCell ref="EF34:EP36"/>
    <mergeCell ref="DK41:DQ41"/>
    <mergeCell ref="CW31:DC31"/>
    <mergeCell ref="DD43:DJ43"/>
    <mergeCell ref="DK43:DQ43"/>
    <mergeCell ref="DR43:DX43"/>
    <mergeCell ref="EQ37:FA37"/>
    <mergeCell ref="DK37:DQ37"/>
    <mergeCell ref="EF43:EP43"/>
    <mergeCell ref="EQ43:FA43"/>
    <mergeCell ref="BS110:CG110"/>
    <mergeCell ref="CH110:DC110"/>
    <mergeCell ref="CP43:CV43"/>
    <mergeCell ref="CW43:DC43"/>
    <mergeCell ref="CW45:DC45"/>
    <mergeCell ref="BO78:BW78"/>
    <mergeCell ref="BS92:CG92"/>
    <mergeCell ref="CH92:DC92"/>
    <mergeCell ref="CP54:CV54"/>
    <mergeCell ref="BO56:BW56"/>
    <mergeCell ref="B110:AK110"/>
    <mergeCell ref="AL110:AR110"/>
    <mergeCell ref="AS110:BC110"/>
    <mergeCell ref="BD110:BR110"/>
    <mergeCell ref="CP30:CV30"/>
    <mergeCell ref="CW30:DC30"/>
    <mergeCell ref="EF28:EP28"/>
    <mergeCell ref="DD31:DJ31"/>
    <mergeCell ref="DK31:DQ31"/>
    <mergeCell ref="DR31:DX31"/>
    <mergeCell ref="DY31:EE31"/>
    <mergeCell ref="DD30:DJ30"/>
    <mergeCell ref="DK30:DQ30"/>
    <mergeCell ref="DY30:EE30"/>
    <mergeCell ref="CW28:DC28"/>
    <mergeCell ref="DD28:DJ28"/>
    <mergeCell ref="DK28:DQ28"/>
    <mergeCell ref="B31:AK31"/>
    <mergeCell ref="BE31:BN31"/>
    <mergeCell ref="AT31:BD31"/>
    <mergeCell ref="AL31:AS31"/>
    <mergeCell ref="BO31:BW31"/>
    <mergeCell ref="BX30:CH30"/>
    <mergeCell ref="CI30:CO30"/>
    <mergeCell ref="B30:AK30"/>
    <mergeCell ref="AL30:AS30"/>
    <mergeCell ref="AT30:BD30"/>
    <mergeCell ref="BE30:BN30"/>
    <mergeCell ref="B14:AK14"/>
    <mergeCell ref="AL14:AS14"/>
    <mergeCell ref="AT14:BD14"/>
    <mergeCell ref="B27:AK27"/>
    <mergeCell ref="AL27:AS27"/>
    <mergeCell ref="AT27:BD27"/>
    <mergeCell ref="B25:AK25"/>
    <mergeCell ref="B16:AK16"/>
    <mergeCell ref="AL16:AS16"/>
    <mergeCell ref="AT16:BD16"/>
    <mergeCell ref="B13:AK13"/>
    <mergeCell ref="EG109:ET109"/>
    <mergeCell ref="EU109:FK109"/>
    <mergeCell ref="B100:AK100"/>
    <mergeCell ref="AL100:AR100"/>
    <mergeCell ref="AS100:BC100"/>
    <mergeCell ref="BD100:BR100"/>
    <mergeCell ref="BS100:CG100"/>
    <mergeCell ref="CH100:DC100"/>
    <mergeCell ref="CH95:DC95"/>
    <mergeCell ref="B95:AK95"/>
    <mergeCell ref="AL95:AR95"/>
    <mergeCell ref="AS95:BC95"/>
    <mergeCell ref="BD95:BR95"/>
    <mergeCell ref="EG110:ET110"/>
    <mergeCell ref="EU110:FK110"/>
    <mergeCell ref="EG101:ET101"/>
    <mergeCell ref="DD110:DQ110"/>
    <mergeCell ref="DR110:EF110"/>
    <mergeCell ref="EQ10:FA10"/>
    <mergeCell ref="EQ11:FA11"/>
    <mergeCell ref="DK16:DQ16"/>
    <mergeCell ref="DR12:DX12"/>
    <mergeCell ref="DY12:EE12"/>
    <mergeCell ref="EF11:EP11"/>
    <mergeCell ref="DR13:DX13"/>
    <mergeCell ref="DK13:DQ13"/>
    <mergeCell ref="FB10:FK10"/>
    <mergeCell ref="B11:AK11"/>
    <mergeCell ref="AL11:AS11"/>
    <mergeCell ref="AT11:BD11"/>
    <mergeCell ref="BE11:BN11"/>
    <mergeCell ref="CI11:CO11"/>
    <mergeCell ref="CP11:CV11"/>
    <mergeCell ref="CP10:CV10"/>
    <mergeCell ref="CW10:DC10"/>
    <mergeCell ref="B10:AK10"/>
    <mergeCell ref="BX13:CH13"/>
    <mergeCell ref="CI13:CO13"/>
    <mergeCell ref="AL10:AS10"/>
    <mergeCell ref="AT10:BD10"/>
    <mergeCell ref="BE10:BN10"/>
    <mergeCell ref="BO10:BW10"/>
    <mergeCell ref="BX10:CH10"/>
    <mergeCell ref="CI10:CO10"/>
    <mergeCell ref="AL13:AS13"/>
    <mergeCell ref="AT13:BD13"/>
    <mergeCell ref="BE13:BN13"/>
    <mergeCell ref="BO13:BW13"/>
    <mergeCell ref="FB11:FK11"/>
    <mergeCell ref="EQ12:FA12"/>
    <mergeCell ref="FB12:FK12"/>
    <mergeCell ref="BO12:BW12"/>
    <mergeCell ref="BX12:CH12"/>
    <mergeCell ref="CI12:CO12"/>
    <mergeCell ref="CP12:CV12"/>
    <mergeCell ref="BO11:BW11"/>
    <mergeCell ref="BX11:CH11"/>
    <mergeCell ref="DK12:DQ12"/>
    <mergeCell ref="CP13:CV13"/>
    <mergeCell ref="CW13:DC13"/>
    <mergeCell ref="CW12:DC12"/>
    <mergeCell ref="DD12:DJ12"/>
    <mergeCell ref="B12:AK12"/>
    <mergeCell ref="AL12:AS12"/>
    <mergeCell ref="AT12:BD12"/>
    <mergeCell ref="BE12:BN12"/>
    <mergeCell ref="EQ17:FA17"/>
    <mergeCell ref="DR16:DX16"/>
    <mergeCell ref="DY16:EE16"/>
    <mergeCell ref="FB13:FK13"/>
    <mergeCell ref="EF15:EP15"/>
    <mergeCell ref="EQ15:FA15"/>
    <mergeCell ref="DY13:EE13"/>
    <mergeCell ref="EF13:EP13"/>
    <mergeCell ref="EQ13:FA13"/>
    <mergeCell ref="BO17:BW17"/>
    <mergeCell ref="BX17:CH17"/>
    <mergeCell ref="EF12:EP12"/>
    <mergeCell ref="DD13:DJ13"/>
    <mergeCell ref="EF16:EP16"/>
    <mergeCell ref="DR17:DX17"/>
    <mergeCell ref="DY17:EE17"/>
    <mergeCell ref="EF17:EP17"/>
    <mergeCell ref="CP14:CV14"/>
    <mergeCell ref="DD16:DJ16"/>
    <mergeCell ref="CI16:CO16"/>
    <mergeCell ref="CP16:CV16"/>
    <mergeCell ref="CW16:DC16"/>
    <mergeCell ref="FB16:FK16"/>
    <mergeCell ref="EQ16:FA16"/>
    <mergeCell ref="BE16:BN16"/>
    <mergeCell ref="BO16:BW16"/>
    <mergeCell ref="BX16:CH16"/>
    <mergeCell ref="B19:AK19"/>
    <mergeCell ref="AL19:AS19"/>
    <mergeCell ref="AT19:BD19"/>
    <mergeCell ref="BE19:BN19"/>
    <mergeCell ref="BO19:BW19"/>
    <mergeCell ref="BX19:CH19"/>
    <mergeCell ref="B17:AK17"/>
    <mergeCell ref="FB17:FK17"/>
    <mergeCell ref="B18:AK18"/>
    <mergeCell ref="AL18:AS18"/>
    <mergeCell ref="AT18:BD18"/>
    <mergeCell ref="BE18:BN18"/>
    <mergeCell ref="BO18:BW18"/>
    <mergeCell ref="BX18:CH18"/>
    <mergeCell ref="AL17:AS17"/>
    <mergeCell ref="AT17:BD17"/>
    <mergeCell ref="BE17:BN17"/>
    <mergeCell ref="CI17:CO17"/>
    <mergeCell ref="CI19:CO19"/>
    <mergeCell ref="CP19:CV19"/>
    <mergeCell ref="CW19:DC19"/>
    <mergeCell ref="DY18:EE18"/>
    <mergeCell ref="CP17:CV17"/>
    <mergeCell ref="CW17:DC17"/>
    <mergeCell ref="CI18:CO18"/>
    <mergeCell ref="DD18:DJ18"/>
    <mergeCell ref="DK18:DQ18"/>
    <mergeCell ref="CP18:CV18"/>
    <mergeCell ref="CW18:DC18"/>
    <mergeCell ref="DD17:DJ17"/>
    <mergeCell ref="DK17:DQ17"/>
    <mergeCell ref="DD19:DJ19"/>
    <mergeCell ref="CW20:DC20"/>
    <mergeCell ref="CP21:CV21"/>
    <mergeCell ref="CW21:DC21"/>
    <mergeCell ref="DD20:DJ20"/>
    <mergeCell ref="DY22:EE22"/>
    <mergeCell ref="DY23:EE23"/>
    <mergeCell ref="FB23:FK23"/>
    <mergeCell ref="CI26:CO26"/>
    <mergeCell ref="CP26:CV26"/>
    <mergeCell ref="CI20:CO20"/>
    <mergeCell ref="CP20:CV20"/>
    <mergeCell ref="CI21:CO21"/>
    <mergeCell ref="B26:AK26"/>
    <mergeCell ref="AL26:AS26"/>
    <mergeCell ref="AT26:BD26"/>
    <mergeCell ref="BE26:BN26"/>
    <mergeCell ref="BO26:BW26"/>
    <mergeCell ref="BX26:CH26"/>
    <mergeCell ref="BX20:CH20"/>
    <mergeCell ref="FB25:FK25"/>
    <mergeCell ref="EF20:EP20"/>
    <mergeCell ref="EQ20:FA20"/>
    <mergeCell ref="EF23:EP23"/>
    <mergeCell ref="EQ23:FA23"/>
    <mergeCell ref="FB22:FK22"/>
    <mergeCell ref="EF22:EP22"/>
    <mergeCell ref="EQ22:FA22"/>
    <mergeCell ref="FB20:FK20"/>
    <mergeCell ref="EF21:EP21"/>
    <mergeCell ref="EQ21:FA21"/>
    <mergeCell ref="DK21:DQ21"/>
    <mergeCell ref="DR21:DX21"/>
    <mergeCell ref="DY21:EE21"/>
    <mergeCell ref="B20:AK20"/>
    <mergeCell ref="AL20:AS20"/>
    <mergeCell ref="AT20:BD20"/>
    <mergeCell ref="BE20:BN20"/>
    <mergeCell ref="BO15:BW15"/>
    <mergeCell ref="BX15:CH15"/>
    <mergeCell ref="FB21:FK21"/>
    <mergeCell ref="CI15:CO15"/>
    <mergeCell ref="DD15:DJ15"/>
    <mergeCell ref="CP15:CV15"/>
    <mergeCell ref="CW15:DC15"/>
    <mergeCell ref="BO20:BW20"/>
    <mergeCell ref="DY19:EE19"/>
    <mergeCell ref="EF19:EP19"/>
    <mergeCell ref="B15:AK15"/>
    <mergeCell ref="AL15:AS15"/>
    <mergeCell ref="AT15:BD15"/>
    <mergeCell ref="BE15:BN15"/>
    <mergeCell ref="DR20:DX20"/>
    <mergeCell ref="DY20:EE20"/>
    <mergeCell ref="DK19:DQ19"/>
    <mergeCell ref="FB18:FK18"/>
    <mergeCell ref="EQ19:FA19"/>
    <mergeCell ref="DK20:DQ20"/>
    <mergeCell ref="FB19:FK19"/>
    <mergeCell ref="EF18:EP18"/>
    <mergeCell ref="EQ18:FA18"/>
    <mergeCell ref="DR18:DX18"/>
    <mergeCell ref="DK15:DQ15"/>
    <mergeCell ref="DR15:DX15"/>
    <mergeCell ref="DY15:EE15"/>
    <mergeCell ref="FB15:FK15"/>
    <mergeCell ref="DR23:DX23"/>
    <mergeCell ref="CW22:DC22"/>
    <mergeCell ref="DD22:DJ22"/>
    <mergeCell ref="DK22:DQ22"/>
    <mergeCell ref="DK23:DQ23"/>
    <mergeCell ref="DR22:DX22"/>
    <mergeCell ref="DD23:DJ23"/>
    <mergeCell ref="DD21:DJ21"/>
    <mergeCell ref="B22:AK22"/>
    <mergeCell ref="AL22:AS22"/>
    <mergeCell ref="AT22:BD22"/>
    <mergeCell ref="BE22:BN22"/>
    <mergeCell ref="BO21:BW21"/>
    <mergeCell ref="BX21:CH21"/>
    <mergeCell ref="B23:AK23"/>
    <mergeCell ref="AL23:AS23"/>
    <mergeCell ref="AT23:BD23"/>
    <mergeCell ref="BE23:BN23"/>
    <mergeCell ref="BO23:BW23"/>
    <mergeCell ref="B21:AK21"/>
    <mergeCell ref="AL21:AS21"/>
    <mergeCell ref="AT21:BD21"/>
    <mergeCell ref="BE21:BN21"/>
    <mergeCell ref="BO22:BW22"/>
    <mergeCell ref="BX22:CH22"/>
    <mergeCell ref="CI22:CO22"/>
    <mergeCell ref="CP22:CV22"/>
    <mergeCell ref="AL32:AS32"/>
    <mergeCell ref="DD24:DJ24"/>
    <mergeCell ref="BO25:BW25"/>
    <mergeCell ref="BX25:CH25"/>
    <mergeCell ref="CI25:CO25"/>
    <mergeCell ref="BE28:BN28"/>
    <mergeCell ref="CI32:CO32"/>
    <mergeCell ref="CI31:CO31"/>
    <mergeCell ref="AL25:AS25"/>
    <mergeCell ref="BO30:BW30"/>
    <mergeCell ref="BO27:BW27"/>
    <mergeCell ref="B24:AK24"/>
    <mergeCell ref="AL24:AS24"/>
    <mergeCell ref="AT24:BD24"/>
    <mergeCell ref="BE24:BN24"/>
    <mergeCell ref="BO24:BW24"/>
    <mergeCell ref="B28:AK28"/>
    <mergeCell ref="AL28:AS28"/>
    <mergeCell ref="AT28:BD28"/>
    <mergeCell ref="CI28:CO28"/>
    <mergeCell ref="BO28:BW28"/>
    <mergeCell ref="BX28:CH28"/>
    <mergeCell ref="CP23:CV23"/>
    <mergeCell ref="CW23:DC23"/>
    <mergeCell ref="AT25:BD25"/>
    <mergeCell ref="BE25:BN25"/>
    <mergeCell ref="BX24:CH24"/>
    <mergeCell ref="BX23:CH23"/>
    <mergeCell ref="CI23:CO23"/>
    <mergeCell ref="B43:AK43"/>
    <mergeCell ref="AL43:AS43"/>
    <mergeCell ref="AT43:BD43"/>
    <mergeCell ref="BE43:BN43"/>
    <mergeCell ref="DY26:EE26"/>
    <mergeCell ref="BO43:BW43"/>
    <mergeCell ref="BX43:CH43"/>
    <mergeCell ref="CI43:CO43"/>
    <mergeCell ref="CP31:CV31"/>
    <mergeCell ref="CI34:EE35"/>
    <mergeCell ref="BX27:CH27"/>
    <mergeCell ref="CP27:CV27"/>
    <mergeCell ref="CW27:DC27"/>
    <mergeCell ref="DD27:DJ27"/>
    <mergeCell ref="FB24:FK24"/>
    <mergeCell ref="DY24:EE24"/>
    <mergeCell ref="EF24:EP24"/>
    <mergeCell ref="EQ24:FA24"/>
    <mergeCell ref="BX42:CH42"/>
    <mergeCell ref="CI42:CO42"/>
    <mergeCell ref="DK33:DQ33"/>
    <mergeCell ref="CP25:CV25"/>
    <mergeCell ref="BX32:CH32"/>
    <mergeCell ref="BX34:CH36"/>
    <mergeCell ref="BX31:CH31"/>
    <mergeCell ref="CI36:CO36"/>
    <mergeCell ref="CI27:CO27"/>
    <mergeCell ref="CP28:CV28"/>
    <mergeCell ref="CW24:DC24"/>
    <mergeCell ref="DK26:DQ26"/>
    <mergeCell ref="DK25:DQ25"/>
    <mergeCell ref="CW25:DC25"/>
    <mergeCell ref="CW26:DC26"/>
    <mergeCell ref="DD26:DJ26"/>
    <mergeCell ref="CI24:CO24"/>
    <mergeCell ref="FB26:FK26"/>
    <mergeCell ref="EU101:FK101"/>
    <mergeCell ref="EG99:ET99"/>
    <mergeCell ref="EU99:FK99"/>
    <mergeCell ref="CH101:DC101"/>
    <mergeCell ref="DD101:DQ101"/>
    <mergeCell ref="DR101:EF101"/>
    <mergeCell ref="DD100:DQ100"/>
    <mergeCell ref="CP24:CV24"/>
    <mergeCell ref="DK24:DQ24"/>
    <mergeCell ref="DR24:DX24"/>
    <mergeCell ref="FB64:FK64"/>
    <mergeCell ref="DR36:DX36"/>
    <mergeCell ref="EF37:EP37"/>
    <mergeCell ref="DY25:EE25"/>
    <mergeCell ref="DY41:EE41"/>
    <mergeCell ref="DR41:DX41"/>
    <mergeCell ref="DR26:DX26"/>
    <mergeCell ref="DR25:DX25"/>
    <mergeCell ref="EG100:ET100"/>
    <mergeCell ref="EU100:FK100"/>
    <mergeCell ref="EF26:EP26"/>
    <mergeCell ref="EQ26:FA26"/>
    <mergeCell ref="DR95:EF95"/>
    <mergeCell ref="DR28:DX28"/>
    <mergeCell ref="DY28:EE28"/>
    <mergeCell ref="EG95:ET95"/>
    <mergeCell ref="EQ28:FA28"/>
    <mergeCell ref="FB51:FK52"/>
    <mergeCell ref="EF25:EP25"/>
    <mergeCell ref="EQ25:FA25"/>
    <mergeCell ref="EU95:FK95"/>
    <mergeCell ref="FB28:FK28"/>
    <mergeCell ref="FB30:FK30"/>
    <mergeCell ref="EF27:EP27"/>
    <mergeCell ref="EQ27:FA27"/>
    <mergeCell ref="FB27:FK27"/>
    <mergeCell ref="FB71:FK72"/>
    <mergeCell ref="EQ69:FA69"/>
    <mergeCell ref="DK27:DQ27"/>
    <mergeCell ref="DR27:DX27"/>
    <mergeCell ref="DY27:EE27"/>
    <mergeCell ref="B99:AK99"/>
    <mergeCell ref="AL99:AR99"/>
    <mergeCell ref="AS99:BC99"/>
    <mergeCell ref="BD99:BR99"/>
    <mergeCell ref="BS99:CG99"/>
    <mergeCell ref="CH99:DC99"/>
    <mergeCell ref="DD99:DQ99"/>
    <mergeCell ref="DR99:EF99"/>
    <mergeCell ref="DD109:DQ109"/>
    <mergeCell ref="DR109:EF109"/>
    <mergeCell ref="B101:AK101"/>
    <mergeCell ref="AL101:AR101"/>
    <mergeCell ref="AS101:BC101"/>
    <mergeCell ref="BD101:BR101"/>
    <mergeCell ref="A108:AK108"/>
    <mergeCell ref="AL108:AR108"/>
    <mergeCell ref="AS108:BC108"/>
    <mergeCell ref="DR102:ET102"/>
    <mergeCell ref="BD108:BR108"/>
    <mergeCell ref="B109:AK109"/>
    <mergeCell ref="AL109:AR109"/>
    <mergeCell ref="AS109:BC109"/>
    <mergeCell ref="BD109:BR109"/>
    <mergeCell ref="BS109:CG109"/>
    <mergeCell ref="CH109:DC109"/>
    <mergeCell ref="AL97:AR97"/>
    <mergeCell ref="AS97:BC97"/>
    <mergeCell ref="BD97:BR97"/>
    <mergeCell ref="BS97:CG97"/>
    <mergeCell ref="CH97:DC97"/>
    <mergeCell ref="BS101:CG101"/>
    <mergeCell ref="EU97:FK97"/>
    <mergeCell ref="B98:AK98"/>
    <mergeCell ref="AL98:AR98"/>
    <mergeCell ref="AS98:BC98"/>
    <mergeCell ref="BD98:BR98"/>
    <mergeCell ref="BS98:CG98"/>
    <mergeCell ref="CH98:DC98"/>
    <mergeCell ref="DD98:DQ98"/>
    <mergeCell ref="B97:AK97"/>
    <mergeCell ref="DR98:EF98"/>
    <mergeCell ref="EU98:FK98"/>
    <mergeCell ref="EQ65:FA65"/>
    <mergeCell ref="FB65:FK65"/>
    <mergeCell ref="DK66:DQ66"/>
    <mergeCell ref="DR66:DX66"/>
    <mergeCell ref="DR65:DX65"/>
    <mergeCell ref="EQ68:FA68"/>
    <mergeCell ref="FB68:FK68"/>
    <mergeCell ref="EQ71:FA72"/>
    <mergeCell ref="EG97:ET97"/>
    <mergeCell ref="CW66:DC66"/>
    <mergeCell ref="DD66:DJ66"/>
    <mergeCell ref="BX66:CH66"/>
    <mergeCell ref="EG98:ET98"/>
    <mergeCell ref="DD97:DQ97"/>
    <mergeCell ref="DR97:EF97"/>
    <mergeCell ref="DD95:DQ95"/>
    <mergeCell ref="BS95:CG95"/>
    <mergeCell ref="DY78:EE78"/>
    <mergeCell ref="DK78:DQ78"/>
    <mergeCell ref="B66:AK66"/>
    <mergeCell ref="AL66:AS66"/>
    <mergeCell ref="AT66:BD66"/>
    <mergeCell ref="BE66:BN66"/>
    <mergeCell ref="BO65:BW65"/>
    <mergeCell ref="BX65:CH65"/>
    <mergeCell ref="CP66:CV66"/>
    <mergeCell ref="BO66:BW66"/>
    <mergeCell ref="B65:AK65"/>
    <mergeCell ref="AL65:AS65"/>
    <mergeCell ref="AT65:BD65"/>
    <mergeCell ref="BE65:BN65"/>
    <mergeCell ref="FB67:FK67"/>
    <mergeCell ref="DY66:EE66"/>
    <mergeCell ref="EF66:EP66"/>
    <mergeCell ref="EQ66:FA66"/>
    <mergeCell ref="FB66:FK66"/>
    <mergeCell ref="EQ67:FA67"/>
    <mergeCell ref="DY67:EE67"/>
    <mergeCell ref="EF67:EP67"/>
    <mergeCell ref="B67:AK67"/>
    <mergeCell ref="AL67:AS67"/>
    <mergeCell ref="AT67:BD67"/>
    <mergeCell ref="BE67:BN67"/>
    <mergeCell ref="B68:AK68"/>
    <mergeCell ref="AL68:AS68"/>
    <mergeCell ref="AT68:BD68"/>
    <mergeCell ref="BE68:BN68"/>
    <mergeCell ref="B96:AK96"/>
    <mergeCell ref="AL96:AR96"/>
    <mergeCell ref="AS96:BC96"/>
    <mergeCell ref="BD96:BR96"/>
    <mergeCell ref="FB69:FK69"/>
    <mergeCell ref="CW68:DC68"/>
    <mergeCell ref="DD68:DJ68"/>
    <mergeCell ref="B69:AK69"/>
    <mergeCell ref="AL69:AS69"/>
    <mergeCell ref="AT69:BD69"/>
    <mergeCell ref="BE69:BN69"/>
    <mergeCell ref="CI69:CO69"/>
    <mergeCell ref="CP69:CV69"/>
    <mergeCell ref="CW69:DC69"/>
    <mergeCell ref="EU96:FK96"/>
    <mergeCell ref="BX78:CH78"/>
    <mergeCell ref="CI78:CO78"/>
    <mergeCell ref="CP78:CV78"/>
    <mergeCell ref="CW78:DC78"/>
    <mergeCell ref="DD78:DJ78"/>
    <mergeCell ref="BS96:CG96"/>
    <mergeCell ref="CP79:CV79"/>
    <mergeCell ref="BO80:BW80"/>
    <mergeCell ref="EF78:EP78"/>
    <mergeCell ref="BO69:BW69"/>
    <mergeCell ref="BX69:CH69"/>
    <mergeCell ref="EF68:EP68"/>
    <mergeCell ref="EG96:ET96"/>
    <mergeCell ref="BX70:CH72"/>
    <mergeCell ref="CI70:EE71"/>
    <mergeCell ref="CI72:CO72"/>
    <mergeCell ref="BO68:BW68"/>
    <mergeCell ref="EQ78:FA78"/>
    <mergeCell ref="DR93:EF93"/>
    <mergeCell ref="BO73:BW73"/>
    <mergeCell ref="BX73:CH73"/>
    <mergeCell ref="CI73:CO73"/>
    <mergeCell ref="CP73:CV73"/>
    <mergeCell ref="CW36:DC36"/>
    <mergeCell ref="DD36:DJ36"/>
    <mergeCell ref="DK36:DQ36"/>
    <mergeCell ref="CH96:DC96"/>
    <mergeCell ref="CI67:CO67"/>
    <mergeCell ref="CP67:CV67"/>
    <mergeCell ref="DD67:DJ67"/>
    <mergeCell ref="CP65:CV65"/>
    <mergeCell ref="CW65:DC65"/>
    <mergeCell ref="DD65:DJ65"/>
    <mergeCell ref="DR69:DX69"/>
    <mergeCell ref="DY69:EE69"/>
    <mergeCell ref="EF69:EP69"/>
    <mergeCell ref="DR96:EF96"/>
    <mergeCell ref="DY72:EE72"/>
    <mergeCell ref="EG93:ET93"/>
    <mergeCell ref="EQ75:FA75"/>
    <mergeCell ref="EQ73:FA73"/>
    <mergeCell ref="DY77:EE77"/>
    <mergeCell ref="EF77:EP77"/>
    <mergeCell ref="CK86:CW86"/>
    <mergeCell ref="BS88:CG91"/>
    <mergeCell ref="DR88:EF91"/>
    <mergeCell ref="EG88:ET91"/>
    <mergeCell ref="DR86:ET86"/>
    <mergeCell ref="DD96:DQ96"/>
    <mergeCell ref="FB37:FK37"/>
    <mergeCell ref="EQ70:FK70"/>
    <mergeCell ref="DK67:DQ67"/>
    <mergeCell ref="DR67:DX67"/>
    <mergeCell ref="EF65:EP65"/>
    <mergeCell ref="EG92:ET92"/>
    <mergeCell ref="DY82:EE82"/>
    <mergeCell ref="DR72:DX72"/>
    <mergeCell ref="DK69:DQ69"/>
    <mergeCell ref="EF70:EP72"/>
    <mergeCell ref="CP72:CV72"/>
    <mergeCell ref="CW72:DC72"/>
    <mergeCell ref="DD72:DJ72"/>
    <mergeCell ref="DK72:DQ72"/>
    <mergeCell ref="AL70:AS72"/>
    <mergeCell ref="AT70:BD72"/>
    <mergeCell ref="BE70:BN72"/>
    <mergeCell ref="BO70:BW72"/>
    <mergeCell ref="FB35:FK36"/>
    <mergeCell ref="CP36:CV36"/>
    <mergeCell ref="EQ34:FK34"/>
    <mergeCell ref="A37:AK37"/>
    <mergeCell ref="AL37:AS37"/>
    <mergeCell ref="AT37:BD37"/>
    <mergeCell ref="BE37:BN37"/>
    <mergeCell ref="BO37:BW37"/>
    <mergeCell ref="BX37:CH37"/>
    <mergeCell ref="CI37:CO37"/>
    <mergeCell ref="EG108:ET108"/>
    <mergeCell ref="DD102:DQ107"/>
    <mergeCell ref="A34:AK36"/>
    <mergeCell ref="AL34:AS36"/>
    <mergeCell ref="AT34:BD36"/>
    <mergeCell ref="BE34:BN36"/>
    <mergeCell ref="EQ35:FA36"/>
    <mergeCell ref="DD37:DJ37"/>
    <mergeCell ref="CP37:CV37"/>
    <mergeCell ref="A70:AK72"/>
    <mergeCell ref="BS108:CG108"/>
    <mergeCell ref="CH108:DC108"/>
    <mergeCell ref="DD108:DQ108"/>
    <mergeCell ref="DR108:EF108"/>
    <mergeCell ref="EU102:FK104"/>
    <mergeCell ref="BD104:BR107"/>
    <mergeCell ref="BS104:CG107"/>
    <mergeCell ref="CH104:DC107"/>
    <mergeCell ref="DR104:EF107"/>
    <mergeCell ref="EG104:ET107"/>
    <mergeCell ref="FF105:FH105"/>
    <mergeCell ref="FF106:FH106"/>
    <mergeCell ref="CK102:CW102"/>
    <mergeCell ref="CX102:CZ102"/>
    <mergeCell ref="A102:AK107"/>
    <mergeCell ref="AL102:AR107"/>
    <mergeCell ref="AS102:BC107"/>
    <mergeCell ref="CH102:CJ102"/>
    <mergeCell ref="FF140:FH140"/>
    <mergeCell ref="FF141:FH141"/>
    <mergeCell ref="EU108:FK108"/>
    <mergeCell ref="EU137:FK139"/>
    <mergeCell ref="EU125:FK125"/>
    <mergeCell ref="EU113:FK113"/>
    <mergeCell ref="EU112:FK112"/>
    <mergeCell ref="EU123:FK123"/>
    <mergeCell ref="EU119:FK119"/>
    <mergeCell ref="EU129:FK130"/>
    <mergeCell ref="A137:AK142"/>
    <mergeCell ref="AL137:AR142"/>
    <mergeCell ref="AS137:BC142"/>
    <mergeCell ref="CH137:CJ137"/>
    <mergeCell ref="BD139:BR142"/>
    <mergeCell ref="BS139:CG142"/>
    <mergeCell ref="BS121:CG121"/>
    <mergeCell ref="CH121:DC121"/>
    <mergeCell ref="DD137:DQ142"/>
    <mergeCell ref="DR137:ET137"/>
    <mergeCell ref="EG139:ET142"/>
    <mergeCell ref="DR139:EF142"/>
    <mergeCell ref="EG126:ET126"/>
    <mergeCell ref="EG127:ET127"/>
    <mergeCell ref="BS124:CG124"/>
    <mergeCell ref="CH122:DC122"/>
    <mergeCell ref="B121:AK121"/>
    <mergeCell ref="AL121:AR121"/>
    <mergeCell ref="AS121:BC121"/>
    <mergeCell ref="BD121:BR121"/>
    <mergeCell ref="DR121:EF121"/>
    <mergeCell ref="EG111:ET111"/>
    <mergeCell ref="EU111:FK111"/>
    <mergeCell ref="EG112:ET112"/>
    <mergeCell ref="EU120:FK120"/>
    <mergeCell ref="DR113:EF113"/>
    <mergeCell ref="DR112:EF112"/>
    <mergeCell ref="DR115:EF115"/>
    <mergeCell ref="EG115:ET115"/>
    <mergeCell ref="EU115:FK115"/>
  </mergeCells>
  <printOptions/>
  <pageMargins left="0.39" right="0.31496062992125984" top="0.34" bottom="0.17" header="0.1968503937007874" footer="0.17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3" max="166" man="1"/>
    <brk id="69" max="166" man="1"/>
    <brk id="101" max="166" man="1"/>
    <brk id="136" max="1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Y23"/>
  <sheetViews>
    <sheetView view="pageBreakPreview" zoomScaleSheetLayoutView="100" zoomScalePageLayoutView="0" workbookViewId="0" topLeftCell="A19">
      <selection activeCell="A13" sqref="A13:IV13"/>
    </sheetView>
  </sheetViews>
  <sheetFormatPr defaultColWidth="0.875" defaultRowHeight="12.75"/>
  <cols>
    <col min="1" max="16384" width="0.875" style="1" customWidth="1"/>
  </cols>
  <sheetData>
    <row r="1" spans="2:154" ht="15.75">
      <c r="B1" s="185" t="s">
        <v>132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</row>
    <row r="2" ht="12.75">
      <c r="EY2" s="41" t="s">
        <v>97</v>
      </c>
    </row>
    <row r="3" spans="1:155" ht="12.7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200"/>
      <c r="CE3" s="198" t="s">
        <v>35</v>
      </c>
      <c r="CF3" s="201"/>
      <c r="CG3" s="201"/>
      <c r="CH3" s="201"/>
      <c r="CI3" s="201"/>
      <c r="CJ3" s="201"/>
      <c r="CK3" s="201"/>
      <c r="CL3" s="201"/>
      <c r="CM3" s="202"/>
      <c r="CN3" s="284" t="s">
        <v>127</v>
      </c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6"/>
      <c r="DD3" s="180" t="s">
        <v>131</v>
      </c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2"/>
    </row>
    <row r="4" spans="1:155" ht="29.2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6"/>
      <c r="CE4" s="203"/>
      <c r="CF4" s="204"/>
      <c r="CG4" s="204"/>
      <c r="CH4" s="204"/>
      <c r="CI4" s="204"/>
      <c r="CJ4" s="204"/>
      <c r="CK4" s="204"/>
      <c r="CL4" s="204"/>
      <c r="CM4" s="205"/>
      <c r="CN4" s="287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9"/>
      <c r="DD4" s="192" t="s">
        <v>128</v>
      </c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4"/>
      <c r="DT4" s="192" t="s">
        <v>129</v>
      </c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4"/>
      <c r="EJ4" s="192" t="s">
        <v>130</v>
      </c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4"/>
    </row>
    <row r="5" spans="1:155" ht="12.75">
      <c r="A5" s="180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2"/>
      <c r="CE5" s="180">
        <v>2</v>
      </c>
      <c r="CF5" s="181"/>
      <c r="CG5" s="181"/>
      <c r="CH5" s="181"/>
      <c r="CI5" s="181"/>
      <c r="CJ5" s="181"/>
      <c r="CK5" s="181"/>
      <c r="CL5" s="181"/>
      <c r="CM5" s="182"/>
      <c r="CN5" s="214">
        <v>3</v>
      </c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6"/>
      <c r="DD5" s="180">
        <v>4</v>
      </c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2"/>
      <c r="DT5" s="180">
        <v>5</v>
      </c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2"/>
      <c r="EJ5" s="180">
        <v>6</v>
      </c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2"/>
    </row>
    <row r="6" spans="1:155" s="77" customFormat="1" ht="12.75">
      <c r="A6" s="80"/>
      <c r="B6" s="275" t="s">
        <v>133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6"/>
      <c r="CE6" s="279" t="s">
        <v>42</v>
      </c>
      <c r="CF6" s="280"/>
      <c r="CG6" s="280"/>
      <c r="CH6" s="280"/>
      <c r="CI6" s="280"/>
      <c r="CJ6" s="280"/>
      <c r="CK6" s="280"/>
      <c r="CL6" s="280"/>
      <c r="CM6" s="281"/>
      <c r="CN6" s="254">
        <f>DD6+DT6+EJ6</f>
        <v>505</v>
      </c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6"/>
      <c r="DD6" s="254">
        <f>DD7+DD9+DD10+DD11+DD12</f>
        <v>321</v>
      </c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6"/>
      <c r="DT6" s="254">
        <f>DT7+DT9+DT10+DT11+DT12</f>
        <v>132</v>
      </c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6"/>
      <c r="EJ6" s="254">
        <f>EJ7+EJ9+EJ10+EJ11+EJ12</f>
        <v>52</v>
      </c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6"/>
    </row>
    <row r="7" spans="1:155" ht="12.75">
      <c r="A7" s="24"/>
      <c r="B7" s="277" t="s">
        <v>134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8"/>
      <c r="CE7" s="249" t="s">
        <v>43</v>
      </c>
      <c r="CF7" s="250"/>
      <c r="CG7" s="250"/>
      <c r="CH7" s="250"/>
      <c r="CI7" s="250"/>
      <c r="CJ7" s="250"/>
      <c r="CK7" s="250"/>
      <c r="CL7" s="250"/>
      <c r="CM7" s="251"/>
      <c r="CN7" s="240">
        <f>DD7+DT7+EJ7</f>
        <v>0</v>
      </c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2"/>
      <c r="DD7" s="206">
        <v>0</v>
      </c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8"/>
      <c r="DT7" s="206">
        <v>0</v>
      </c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8"/>
      <c r="EJ7" s="206">
        <v>0</v>
      </c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8"/>
    </row>
    <row r="8" spans="1:155" ht="12.75">
      <c r="A8" s="29"/>
      <c r="B8" s="269" t="s">
        <v>135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/>
      <c r="BY8" s="269"/>
      <c r="BZ8" s="269"/>
      <c r="CA8" s="269"/>
      <c r="CB8" s="269"/>
      <c r="CC8" s="269"/>
      <c r="CD8" s="270"/>
      <c r="CE8" s="235"/>
      <c r="CF8" s="236"/>
      <c r="CG8" s="236"/>
      <c r="CH8" s="236"/>
      <c r="CI8" s="236"/>
      <c r="CJ8" s="236"/>
      <c r="CK8" s="236"/>
      <c r="CL8" s="236"/>
      <c r="CM8" s="237"/>
      <c r="CN8" s="231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3"/>
      <c r="DD8" s="222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4"/>
      <c r="DT8" s="222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4"/>
      <c r="EJ8" s="222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4"/>
    </row>
    <row r="9" spans="1:155" ht="25.5" customHeight="1">
      <c r="A9" s="29"/>
      <c r="B9" s="269" t="s">
        <v>136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70"/>
      <c r="CE9" s="235" t="s">
        <v>44</v>
      </c>
      <c r="CF9" s="236"/>
      <c r="CG9" s="236"/>
      <c r="CH9" s="236"/>
      <c r="CI9" s="236"/>
      <c r="CJ9" s="236"/>
      <c r="CK9" s="236"/>
      <c r="CL9" s="236"/>
      <c r="CM9" s="237"/>
      <c r="CN9" s="231">
        <f aca="true" t="shared" si="0" ref="CN9:CN14">DD9+DT9+EJ9</f>
        <v>61</v>
      </c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3"/>
      <c r="DD9" s="222">
        <v>42</v>
      </c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4"/>
      <c r="DT9" s="222">
        <v>14</v>
      </c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4"/>
      <c r="EJ9" s="222">
        <v>5</v>
      </c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4"/>
    </row>
    <row r="10" spans="1:155" ht="12.75">
      <c r="A10" s="29"/>
      <c r="B10" s="269" t="s">
        <v>137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70"/>
      <c r="CE10" s="235" t="s">
        <v>56</v>
      </c>
      <c r="CF10" s="236"/>
      <c r="CG10" s="236"/>
      <c r="CH10" s="236"/>
      <c r="CI10" s="236"/>
      <c r="CJ10" s="236"/>
      <c r="CK10" s="236"/>
      <c r="CL10" s="236"/>
      <c r="CM10" s="237"/>
      <c r="CN10" s="231">
        <f t="shared" si="0"/>
        <v>225</v>
      </c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3"/>
      <c r="DD10" s="222">
        <v>132</v>
      </c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4"/>
      <c r="DT10" s="222">
        <v>71</v>
      </c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4"/>
      <c r="EJ10" s="222">
        <v>22</v>
      </c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4"/>
    </row>
    <row r="11" spans="1:155" ht="12.75">
      <c r="A11" s="29"/>
      <c r="B11" s="269" t="s">
        <v>138</v>
      </c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269"/>
      <c r="CA11" s="269"/>
      <c r="CB11" s="269"/>
      <c r="CC11" s="269"/>
      <c r="CD11" s="270"/>
      <c r="CE11" s="238" t="s">
        <v>57</v>
      </c>
      <c r="CF11" s="122"/>
      <c r="CG11" s="122"/>
      <c r="CH11" s="122"/>
      <c r="CI11" s="122"/>
      <c r="CJ11" s="122"/>
      <c r="CK11" s="122"/>
      <c r="CL11" s="122"/>
      <c r="CM11" s="239"/>
      <c r="CN11" s="231">
        <f t="shared" si="0"/>
        <v>2</v>
      </c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3"/>
      <c r="DD11" s="231">
        <v>2</v>
      </c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3"/>
      <c r="DT11" s="231">
        <v>0</v>
      </c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3"/>
      <c r="EJ11" s="231">
        <v>0</v>
      </c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3"/>
    </row>
    <row r="12" spans="1:155" s="77" customFormat="1" ht="12.75">
      <c r="A12" s="76"/>
      <c r="B12" s="282" t="s">
        <v>139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3"/>
      <c r="CE12" s="238" t="s">
        <v>89</v>
      </c>
      <c r="CF12" s="122"/>
      <c r="CG12" s="122"/>
      <c r="CH12" s="122"/>
      <c r="CI12" s="122"/>
      <c r="CJ12" s="122"/>
      <c r="CK12" s="122"/>
      <c r="CL12" s="122"/>
      <c r="CM12" s="239"/>
      <c r="CN12" s="231">
        <f t="shared" si="0"/>
        <v>217</v>
      </c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3"/>
      <c r="DD12" s="231">
        <v>145</v>
      </c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3"/>
      <c r="DT12" s="231">
        <v>47</v>
      </c>
      <c r="DU12" s="232"/>
      <c r="DV12" s="232"/>
      <c r="DW12" s="232"/>
      <c r="DX12" s="232"/>
      <c r="DY12" s="232"/>
      <c r="DZ12" s="232"/>
      <c r="EA12" s="232"/>
      <c r="EB12" s="232"/>
      <c r="EC12" s="232"/>
      <c r="ED12" s="232"/>
      <c r="EE12" s="232"/>
      <c r="EF12" s="232"/>
      <c r="EG12" s="232"/>
      <c r="EH12" s="232"/>
      <c r="EI12" s="233"/>
      <c r="EJ12" s="231">
        <v>25</v>
      </c>
      <c r="EK12" s="232"/>
      <c r="EL12" s="232"/>
      <c r="EM12" s="232"/>
      <c r="EN12" s="232"/>
      <c r="EO12" s="232"/>
      <c r="EP12" s="232"/>
      <c r="EQ12" s="232"/>
      <c r="ER12" s="232"/>
      <c r="ES12" s="232"/>
      <c r="ET12" s="232"/>
      <c r="EU12" s="232"/>
      <c r="EV12" s="232"/>
      <c r="EW12" s="232"/>
      <c r="EX12" s="232"/>
      <c r="EY12" s="233"/>
    </row>
    <row r="13" spans="1:155" s="82" customFormat="1" ht="12.75">
      <c r="A13" s="81"/>
      <c r="B13" s="275" t="s">
        <v>140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6"/>
      <c r="CE13" s="279" t="s">
        <v>90</v>
      </c>
      <c r="CF13" s="280"/>
      <c r="CG13" s="280"/>
      <c r="CH13" s="280"/>
      <c r="CI13" s="280"/>
      <c r="CJ13" s="280"/>
      <c r="CK13" s="280"/>
      <c r="CL13" s="280"/>
      <c r="CM13" s="281"/>
      <c r="CN13" s="254">
        <f t="shared" si="0"/>
        <v>917</v>
      </c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6"/>
      <c r="DD13" s="254">
        <f>DD14+DD16+DD17+DD18+DD19+DD22+DD23</f>
        <v>529</v>
      </c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6"/>
      <c r="DT13" s="254">
        <f>DT14+DT16+DT17+DT18+DT19+DT22+DT23</f>
        <v>165</v>
      </c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6"/>
      <c r="EJ13" s="254">
        <f>EJ14+EJ16+EJ17+EJ18+EJ19+EJ22+EJ23</f>
        <v>223</v>
      </c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6"/>
    </row>
    <row r="14" spans="1:155" ht="12.75">
      <c r="A14" s="24"/>
      <c r="B14" s="277" t="s">
        <v>134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277"/>
      <c r="BT14" s="277"/>
      <c r="BU14" s="277"/>
      <c r="BV14" s="277"/>
      <c r="BW14" s="277"/>
      <c r="BX14" s="277"/>
      <c r="BY14" s="277"/>
      <c r="BZ14" s="277"/>
      <c r="CA14" s="277"/>
      <c r="CB14" s="277"/>
      <c r="CC14" s="277"/>
      <c r="CD14" s="278"/>
      <c r="CE14" s="249" t="s">
        <v>92</v>
      </c>
      <c r="CF14" s="250"/>
      <c r="CG14" s="250"/>
      <c r="CH14" s="250"/>
      <c r="CI14" s="250"/>
      <c r="CJ14" s="250"/>
      <c r="CK14" s="250"/>
      <c r="CL14" s="250"/>
      <c r="CM14" s="251"/>
      <c r="CN14" s="240">
        <f t="shared" si="0"/>
        <v>0</v>
      </c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2"/>
      <c r="DD14" s="206">
        <v>0</v>
      </c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8"/>
      <c r="DT14" s="206">
        <v>0</v>
      </c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8"/>
      <c r="EJ14" s="206">
        <v>0</v>
      </c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8"/>
    </row>
    <row r="15" spans="1:155" ht="12.75">
      <c r="A15" s="29"/>
      <c r="B15" s="269" t="s">
        <v>141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69"/>
      <c r="AP15" s="269"/>
      <c r="AQ15" s="269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269"/>
      <c r="BH15" s="269"/>
      <c r="BI15" s="269"/>
      <c r="BJ15" s="269"/>
      <c r="BK15" s="269"/>
      <c r="BL15" s="269"/>
      <c r="BM15" s="269"/>
      <c r="BN15" s="269"/>
      <c r="BO15" s="269"/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70"/>
      <c r="CE15" s="235"/>
      <c r="CF15" s="236"/>
      <c r="CG15" s="236"/>
      <c r="CH15" s="236"/>
      <c r="CI15" s="236"/>
      <c r="CJ15" s="236"/>
      <c r="CK15" s="236"/>
      <c r="CL15" s="236"/>
      <c r="CM15" s="237"/>
      <c r="CN15" s="231"/>
      <c r="CO15" s="232"/>
      <c r="CP15" s="232"/>
      <c r="CQ15" s="232"/>
      <c r="CR15" s="232"/>
      <c r="CS15" s="232"/>
      <c r="CT15" s="232"/>
      <c r="CU15" s="232"/>
      <c r="CV15" s="232"/>
      <c r="CW15" s="232"/>
      <c r="CX15" s="232"/>
      <c r="CY15" s="232"/>
      <c r="CZ15" s="232"/>
      <c r="DA15" s="232"/>
      <c r="DB15" s="232"/>
      <c r="DC15" s="233"/>
      <c r="DD15" s="222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4"/>
      <c r="DT15" s="222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4"/>
      <c r="EJ15" s="222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4"/>
    </row>
    <row r="16" spans="1:155" ht="25.5" customHeight="1">
      <c r="A16" s="29"/>
      <c r="B16" s="269" t="s">
        <v>142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69"/>
      <c r="BS16" s="269"/>
      <c r="BT16" s="269"/>
      <c r="BU16" s="269"/>
      <c r="BV16" s="269"/>
      <c r="BW16" s="269"/>
      <c r="BX16" s="269"/>
      <c r="BY16" s="269"/>
      <c r="BZ16" s="269"/>
      <c r="CA16" s="269"/>
      <c r="CB16" s="269"/>
      <c r="CC16" s="269"/>
      <c r="CD16" s="270"/>
      <c r="CE16" s="235" t="s">
        <v>95</v>
      </c>
      <c r="CF16" s="236"/>
      <c r="CG16" s="236"/>
      <c r="CH16" s="236"/>
      <c r="CI16" s="236"/>
      <c r="CJ16" s="236"/>
      <c r="CK16" s="236"/>
      <c r="CL16" s="236"/>
      <c r="CM16" s="237"/>
      <c r="CN16" s="231">
        <f aca="true" t="shared" si="1" ref="CN16:CN23">DD16+DT16+EJ16</f>
        <v>73</v>
      </c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2"/>
      <c r="CZ16" s="232"/>
      <c r="DA16" s="232"/>
      <c r="DB16" s="232"/>
      <c r="DC16" s="233"/>
      <c r="DD16" s="222">
        <v>41</v>
      </c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4"/>
      <c r="DT16" s="222">
        <v>29</v>
      </c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4"/>
      <c r="EJ16" s="222">
        <v>3</v>
      </c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4"/>
    </row>
    <row r="17" spans="1:155" ht="12.75">
      <c r="A17" s="29"/>
      <c r="B17" s="269" t="s">
        <v>146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  <c r="BB17" s="269"/>
      <c r="BC17" s="269"/>
      <c r="BD17" s="269"/>
      <c r="BE17" s="269"/>
      <c r="BF17" s="269"/>
      <c r="BG17" s="269"/>
      <c r="BH17" s="269"/>
      <c r="BI17" s="269"/>
      <c r="BJ17" s="269"/>
      <c r="BK17" s="269"/>
      <c r="BL17" s="269"/>
      <c r="BM17" s="269"/>
      <c r="BN17" s="269"/>
      <c r="BO17" s="269"/>
      <c r="BP17" s="269"/>
      <c r="BQ17" s="269"/>
      <c r="BR17" s="269"/>
      <c r="BS17" s="269"/>
      <c r="BT17" s="269"/>
      <c r="BU17" s="269"/>
      <c r="BV17" s="269"/>
      <c r="BW17" s="269"/>
      <c r="BX17" s="269"/>
      <c r="BY17" s="269"/>
      <c r="BZ17" s="269"/>
      <c r="CA17" s="269"/>
      <c r="CB17" s="269"/>
      <c r="CC17" s="269"/>
      <c r="CD17" s="270"/>
      <c r="CE17" s="235" t="s">
        <v>143</v>
      </c>
      <c r="CF17" s="236"/>
      <c r="CG17" s="236"/>
      <c r="CH17" s="236"/>
      <c r="CI17" s="236"/>
      <c r="CJ17" s="236"/>
      <c r="CK17" s="236"/>
      <c r="CL17" s="236"/>
      <c r="CM17" s="237"/>
      <c r="CN17" s="231">
        <f t="shared" si="1"/>
        <v>0</v>
      </c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  <c r="DA17" s="232"/>
      <c r="DB17" s="232"/>
      <c r="DC17" s="233"/>
      <c r="DD17" s="222">
        <v>0</v>
      </c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4"/>
      <c r="DT17" s="222">
        <v>0</v>
      </c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4"/>
      <c r="EJ17" s="222">
        <v>0</v>
      </c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4"/>
    </row>
    <row r="18" spans="1:155" ht="12.75">
      <c r="A18" s="29"/>
      <c r="B18" s="269" t="s">
        <v>147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70"/>
      <c r="CE18" s="235" t="s">
        <v>144</v>
      </c>
      <c r="CF18" s="236"/>
      <c r="CG18" s="236"/>
      <c r="CH18" s="236"/>
      <c r="CI18" s="236"/>
      <c r="CJ18" s="236"/>
      <c r="CK18" s="236"/>
      <c r="CL18" s="236"/>
      <c r="CM18" s="237"/>
      <c r="CN18" s="231">
        <f t="shared" si="1"/>
        <v>251</v>
      </c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3"/>
      <c r="DD18" s="222">
        <v>118</v>
      </c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4"/>
      <c r="DT18" s="222">
        <v>26</v>
      </c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4"/>
      <c r="EJ18" s="231">
        <v>107</v>
      </c>
      <c r="EK18" s="232"/>
      <c r="EL18" s="232"/>
      <c r="EM18" s="232"/>
      <c r="EN18" s="232"/>
      <c r="EO18" s="232"/>
      <c r="EP18" s="232"/>
      <c r="EQ18" s="232"/>
      <c r="ER18" s="232"/>
      <c r="ES18" s="232"/>
      <c r="ET18" s="232"/>
      <c r="EU18" s="232"/>
      <c r="EV18" s="232"/>
      <c r="EW18" s="232"/>
      <c r="EX18" s="232"/>
      <c r="EY18" s="233"/>
    </row>
    <row r="19" spans="1:155" ht="12.75">
      <c r="A19" s="29"/>
      <c r="B19" s="269" t="s">
        <v>148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  <c r="BG19" s="269"/>
      <c r="BH19" s="269"/>
      <c r="BI19" s="269"/>
      <c r="BJ19" s="269"/>
      <c r="BK19" s="269"/>
      <c r="BL19" s="269"/>
      <c r="BM19" s="269"/>
      <c r="BN19" s="269"/>
      <c r="BO19" s="269"/>
      <c r="BP19" s="269"/>
      <c r="BQ19" s="269"/>
      <c r="BR19" s="269"/>
      <c r="BS19" s="269"/>
      <c r="BT19" s="269"/>
      <c r="BU19" s="269"/>
      <c r="BV19" s="269"/>
      <c r="BW19" s="269"/>
      <c r="BX19" s="269"/>
      <c r="BY19" s="269"/>
      <c r="BZ19" s="269"/>
      <c r="CA19" s="269"/>
      <c r="CB19" s="269"/>
      <c r="CC19" s="269"/>
      <c r="CD19" s="270"/>
      <c r="CE19" s="238" t="s">
        <v>145</v>
      </c>
      <c r="CF19" s="122"/>
      <c r="CG19" s="122"/>
      <c r="CH19" s="122"/>
      <c r="CI19" s="122"/>
      <c r="CJ19" s="122"/>
      <c r="CK19" s="122"/>
      <c r="CL19" s="122"/>
      <c r="CM19" s="239"/>
      <c r="CN19" s="231">
        <f t="shared" si="1"/>
        <v>592</v>
      </c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3"/>
      <c r="DD19" s="222">
        <v>370</v>
      </c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4"/>
      <c r="DT19" s="222">
        <v>110</v>
      </c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4"/>
      <c r="EJ19" s="231">
        <v>112</v>
      </c>
      <c r="EK19" s="232"/>
      <c r="EL19" s="232"/>
      <c r="EM19" s="232"/>
      <c r="EN19" s="232"/>
      <c r="EO19" s="232"/>
      <c r="EP19" s="232"/>
      <c r="EQ19" s="232"/>
      <c r="ER19" s="232"/>
      <c r="ES19" s="232"/>
      <c r="ET19" s="232"/>
      <c r="EU19" s="232"/>
      <c r="EV19" s="232"/>
      <c r="EW19" s="232"/>
      <c r="EX19" s="232"/>
      <c r="EY19" s="233"/>
    </row>
    <row r="20" spans="1:155" ht="12.75">
      <c r="A20" s="29"/>
      <c r="B20" s="271" t="s">
        <v>149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2"/>
      <c r="CE20" s="238" t="s">
        <v>150</v>
      </c>
      <c r="CF20" s="122"/>
      <c r="CG20" s="122"/>
      <c r="CH20" s="122"/>
      <c r="CI20" s="122"/>
      <c r="CJ20" s="122"/>
      <c r="CK20" s="122"/>
      <c r="CL20" s="122"/>
      <c r="CM20" s="239"/>
      <c r="CN20" s="231">
        <f t="shared" si="1"/>
        <v>549</v>
      </c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3"/>
      <c r="DD20" s="222">
        <v>348</v>
      </c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4"/>
      <c r="DT20" s="222">
        <v>103</v>
      </c>
      <c r="DU20" s="223"/>
      <c r="DV20" s="223"/>
      <c r="DW20" s="223"/>
      <c r="DX20" s="223"/>
      <c r="DY20" s="223"/>
      <c r="DZ20" s="223"/>
      <c r="EA20" s="223"/>
      <c r="EB20" s="223"/>
      <c r="EC20" s="223"/>
      <c r="ED20" s="223"/>
      <c r="EE20" s="223"/>
      <c r="EF20" s="223"/>
      <c r="EG20" s="223"/>
      <c r="EH20" s="223"/>
      <c r="EI20" s="224"/>
      <c r="EJ20" s="222">
        <v>98</v>
      </c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4"/>
    </row>
    <row r="21" spans="1:155" ht="12.75">
      <c r="A21" s="29"/>
      <c r="B21" s="273" t="s">
        <v>151</v>
      </c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4"/>
      <c r="CE21" s="238" t="s">
        <v>152</v>
      </c>
      <c r="CF21" s="122"/>
      <c r="CG21" s="122"/>
      <c r="CH21" s="122"/>
      <c r="CI21" s="122"/>
      <c r="CJ21" s="122"/>
      <c r="CK21" s="122"/>
      <c r="CL21" s="122"/>
      <c r="CM21" s="239"/>
      <c r="CN21" s="231">
        <f t="shared" si="1"/>
        <v>73</v>
      </c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3"/>
      <c r="DD21" s="222">
        <v>37</v>
      </c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4"/>
      <c r="DT21" s="222">
        <v>24</v>
      </c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4"/>
      <c r="EJ21" s="222">
        <v>12</v>
      </c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4"/>
    </row>
    <row r="22" spans="1:155" ht="12.75">
      <c r="A22" s="29"/>
      <c r="B22" s="269" t="s">
        <v>153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70"/>
      <c r="CE22" s="235" t="s">
        <v>155</v>
      </c>
      <c r="CF22" s="236"/>
      <c r="CG22" s="236"/>
      <c r="CH22" s="236"/>
      <c r="CI22" s="236"/>
      <c r="CJ22" s="236"/>
      <c r="CK22" s="236"/>
      <c r="CL22" s="236"/>
      <c r="CM22" s="237"/>
      <c r="CN22" s="231">
        <f t="shared" si="1"/>
        <v>1</v>
      </c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3"/>
      <c r="DD22" s="222">
        <v>0</v>
      </c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4"/>
      <c r="DT22" s="222">
        <v>0</v>
      </c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4"/>
      <c r="EJ22" s="222">
        <v>1</v>
      </c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4"/>
    </row>
    <row r="23" spans="1:155" ht="12.75">
      <c r="A23" s="29"/>
      <c r="B23" s="269" t="s">
        <v>154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69"/>
      <c r="BR23" s="269"/>
      <c r="BS23" s="269"/>
      <c r="BT23" s="269"/>
      <c r="BU23" s="269"/>
      <c r="BV23" s="269"/>
      <c r="BW23" s="269"/>
      <c r="BX23" s="269"/>
      <c r="BY23" s="269"/>
      <c r="BZ23" s="269"/>
      <c r="CA23" s="269"/>
      <c r="CB23" s="269"/>
      <c r="CC23" s="269"/>
      <c r="CD23" s="270"/>
      <c r="CE23" s="235" t="s">
        <v>156</v>
      </c>
      <c r="CF23" s="236"/>
      <c r="CG23" s="236"/>
      <c r="CH23" s="236"/>
      <c r="CI23" s="236"/>
      <c r="CJ23" s="236"/>
      <c r="CK23" s="236"/>
      <c r="CL23" s="236"/>
      <c r="CM23" s="237"/>
      <c r="CN23" s="231">
        <f t="shared" si="1"/>
        <v>0</v>
      </c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3"/>
      <c r="DD23" s="222">
        <v>0</v>
      </c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4"/>
      <c r="DT23" s="222">
        <v>0</v>
      </c>
      <c r="DU23" s="223"/>
      <c r="DV23" s="223"/>
      <c r="DW23" s="223"/>
      <c r="DX23" s="223"/>
      <c r="DY23" s="223"/>
      <c r="DZ23" s="223"/>
      <c r="EA23" s="223"/>
      <c r="EB23" s="223"/>
      <c r="EC23" s="223"/>
      <c r="ED23" s="223"/>
      <c r="EE23" s="223"/>
      <c r="EF23" s="223"/>
      <c r="EG23" s="223"/>
      <c r="EH23" s="223"/>
      <c r="EI23" s="224"/>
      <c r="EJ23" s="222">
        <v>0</v>
      </c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4"/>
    </row>
  </sheetData>
  <sheetProtection/>
  <mergeCells count="112">
    <mergeCell ref="DT4:EI4"/>
    <mergeCell ref="EJ4:EY4"/>
    <mergeCell ref="DD3:EY3"/>
    <mergeCell ref="B1:EX1"/>
    <mergeCell ref="A3:CD4"/>
    <mergeCell ref="CE3:CM4"/>
    <mergeCell ref="CN3:DC4"/>
    <mergeCell ref="DD4:DS4"/>
    <mergeCell ref="CE7:CM8"/>
    <mergeCell ref="CN7:DC8"/>
    <mergeCell ref="B11:CD11"/>
    <mergeCell ref="CE11:CM11"/>
    <mergeCell ref="CN11:DC11"/>
    <mergeCell ref="CN9:DC9"/>
    <mergeCell ref="B8:CD8"/>
    <mergeCell ref="B7:CD7"/>
    <mergeCell ref="DT5:EI5"/>
    <mergeCell ref="B6:CD6"/>
    <mergeCell ref="A5:CD5"/>
    <mergeCell ref="CE5:CM5"/>
    <mergeCell ref="CN5:DC5"/>
    <mergeCell ref="CE6:CM6"/>
    <mergeCell ref="CN6:DC6"/>
    <mergeCell ref="EJ5:EY5"/>
    <mergeCell ref="DD6:DS6"/>
    <mergeCell ref="DT6:EI6"/>
    <mergeCell ref="DD9:DS9"/>
    <mergeCell ref="DT9:EI9"/>
    <mergeCell ref="EJ6:EY6"/>
    <mergeCell ref="DD5:DS5"/>
    <mergeCell ref="DD7:DS8"/>
    <mergeCell ref="DT7:EI8"/>
    <mergeCell ref="EJ7:EY8"/>
    <mergeCell ref="DD11:DS11"/>
    <mergeCell ref="EJ9:EY9"/>
    <mergeCell ref="B9:CD9"/>
    <mergeCell ref="B10:CD10"/>
    <mergeCell ref="CE10:CM10"/>
    <mergeCell ref="CN10:DC10"/>
    <mergeCell ref="DD10:DS10"/>
    <mergeCell ref="DT10:EI10"/>
    <mergeCell ref="EJ10:EY10"/>
    <mergeCell ref="CE9:CM9"/>
    <mergeCell ref="EJ11:EY11"/>
    <mergeCell ref="DT12:EI12"/>
    <mergeCell ref="EJ12:EY12"/>
    <mergeCell ref="DT11:EI11"/>
    <mergeCell ref="B12:CD12"/>
    <mergeCell ref="CE12:CM12"/>
    <mergeCell ref="CN12:DC12"/>
    <mergeCell ref="DD12:DS12"/>
    <mergeCell ref="DD16:DS16"/>
    <mergeCell ref="DT18:EI18"/>
    <mergeCell ref="EJ13:EY13"/>
    <mergeCell ref="DT14:EI15"/>
    <mergeCell ref="EJ14:EY15"/>
    <mergeCell ref="DD14:DS15"/>
    <mergeCell ref="DD13:DS13"/>
    <mergeCell ref="DT13:EI13"/>
    <mergeCell ref="DT16:EI16"/>
    <mergeCell ref="EJ16:EY16"/>
    <mergeCell ref="CN13:DC13"/>
    <mergeCell ref="B16:CD16"/>
    <mergeCell ref="CE16:CM16"/>
    <mergeCell ref="CN16:DC16"/>
    <mergeCell ref="B15:CD15"/>
    <mergeCell ref="B13:CD13"/>
    <mergeCell ref="B14:CD14"/>
    <mergeCell ref="CE14:CM15"/>
    <mergeCell ref="CN14:DC15"/>
    <mergeCell ref="CE13:CM13"/>
    <mergeCell ref="EJ17:EY17"/>
    <mergeCell ref="EJ18:EY18"/>
    <mergeCell ref="DT21:EI21"/>
    <mergeCell ref="EJ21:EY21"/>
    <mergeCell ref="EJ19:EY19"/>
    <mergeCell ref="EJ20:EY20"/>
    <mergeCell ref="DT20:EI20"/>
    <mergeCell ref="CN18:DC18"/>
    <mergeCell ref="B17:CD17"/>
    <mergeCell ref="CE17:CM17"/>
    <mergeCell ref="CN17:DC17"/>
    <mergeCell ref="DD17:DS17"/>
    <mergeCell ref="DT17:EI17"/>
    <mergeCell ref="CE18:CM18"/>
    <mergeCell ref="DD18:DS18"/>
    <mergeCell ref="DT19:EI19"/>
    <mergeCell ref="B18:CD18"/>
    <mergeCell ref="CN19:DC19"/>
    <mergeCell ref="DD19:DS19"/>
    <mergeCell ref="B19:CD19"/>
    <mergeCell ref="CE19:CM19"/>
    <mergeCell ref="CN21:DC21"/>
    <mergeCell ref="DD21:DS21"/>
    <mergeCell ref="EJ23:EY23"/>
    <mergeCell ref="B20:CD20"/>
    <mergeCell ref="CE20:CM20"/>
    <mergeCell ref="CN20:DC20"/>
    <mergeCell ref="DD20:DS20"/>
    <mergeCell ref="DT22:EI22"/>
    <mergeCell ref="EJ22:EY22"/>
    <mergeCell ref="B21:CD21"/>
    <mergeCell ref="CE21:CM21"/>
    <mergeCell ref="B22:CD22"/>
    <mergeCell ref="DT23:EI23"/>
    <mergeCell ref="CE22:CM22"/>
    <mergeCell ref="B23:CD23"/>
    <mergeCell ref="CE23:CM23"/>
    <mergeCell ref="CN23:DC23"/>
    <mergeCell ref="DD23:DS23"/>
    <mergeCell ref="CN22:DC22"/>
    <mergeCell ref="DD22:DS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FK25"/>
  <sheetViews>
    <sheetView view="pageBreakPreview" zoomScale="86" zoomScaleSheetLayoutView="86" zoomScalePageLayoutView="0" workbookViewId="0" topLeftCell="A4">
      <selection activeCell="CQ18" sqref="CQ18:CZ18"/>
    </sheetView>
  </sheetViews>
  <sheetFormatPr defaultColWidth="0.875" defaultRowHeight="12.75"/>
  <cols>
    <col min="1" max="16384" width="0.875" style="1" customWidth="1"/>
  </cols>
  <sheetData>
    <row r="1" spans="2:166" ht="15.75">
      <c r="B1" s="185" t="s">
        <v>167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spans="2:166" ht="15.75">
      <c r="B2" s="185" t="s">
        <v>488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</row>
    <row r="3" ht="12.75">
      <c r="FK3" s="41" t="s">
        <v>97</v>
      </c>
    </row>
    <row r="4" spans="1:167" ht="12.7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200"/>
      <c r="AU4" s="198" t="s">
        <v>35</v>
      </c>
      <c r="AV4" s="201"/>
      <c r="AW4" s="201"/>
      <c r="AX4" s="201"/>
      <c r="AY4" s="201"/>
      <c r="AZ4" s="201"/>
      <c r="BA4" s="201"/>
      <c r="BB4" s="202"/>
      <c r="BC4" s="180" t="s">
        <v>161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2"/>
      <c r="CQ4" s="180" t="s">
        <v>162</v>
      </c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2"/>
      <c r="EH4" s="180" t="s">
        <v>165</v>
      </c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2"/>
    </row>
    <row r="5" spans="1:167" ht="12.7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23"/>
      <c r="AU5" s="143"/>
      <c r="AV5" s="144"/>
      <c r="AW5" s="144"/>
      <c r="AX5" s="144"/>
      <c r="AY5" s="144"/>
      <c r="AZ5" s="144"/>
      <c r="BA5" s="144"/>
      <c r="BB5" s="145"/>
      <c r="BC5" s="284" t="s">
        <v>157</v>
      </c>
      <c r="BD5" s="308"/>
      <c r="BE5" s="308"/>
      <c r="BF5" s="308"/>
      <c r="BG5" s="308"/>
      <c r="BH5" s="308"/>
      <c r="BI5" s="308"/>
      <c r="BJ5" s="308"/>
      <c r="BK5" s="308"/>
      <c r="BL5" s="309"/>
      <c r="BM5" s="198" t="s">
        <v>158</v>
      </c>
      <c r="BN5" s="199"/>
      <c r="BO5" s="199"/>
      <c r="BP5" s="199"/>
      <c r="BQ5" s="199"/>
      <c r="BR5" s="199"/>
      <c r="BS5" s="199"/>
      <c r="BT5" s="199"/>
      <c r="BU5" s="199"/>
      <c r="BV5" s="200"/>
      <c r="BW5" s="180" t="s">
        <v>473</v>
      </c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2"/>
      <c r="CQ5" s="198" t="s">
        <v>157</v>
      </c>
      <c r="CR5" s="199"/>
      <c r="CS5" s="199"/>
      <c r="CT5" s="199"/>
      <c r="CU5" s="199"/>
      <c r="CV5" s="199"/>
      <c r="CW5" s="199"/>
      <c r="CX5" s="199"/>
      <c r="CY5" s="199"/>
      <c r="CZ5" s="200"/>
      <c r="DA5" s="198" t="s">
        <v>158</v>
      </c>
      <c r="DB5" s="199"/>
      <c r="DC5" s="199"/>
      <c r="DD5" s="199"/>
      <c r="DE5" s="199"/>
      <c r="DF5" s="199"/>
      <c r="DG5" s="199"/>
      <c r="DH5" s="199"/>
      <c r="DI5" s="199"/>
      <c r="DJ5" s="200"/>
      <c r="DK5" s="180" t="s">
        <v>473</v>
      </c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2"/>
      <c r="EH5" s="198" t="s">
        <v>157</v>
      </c>
      <c r="EI5" s="199"/>
      <c r="EJ5" s="199"/>
      <c r="EK5" s="199"/>
      <c r="EL5" s="199"/>
      <c r="EM5" s="199"/>
      <c r="EN5" s="199"/>
      <c r="EO5" s="199"/>
      <c r="EP5" s="199"/>
      <c r="EQ5" s="200"/>
      <c r="ER5" s="198" t="s">
        <v>158</v>
      </c>
      <c r="ES5" s="199"/>
      <c r="ET5" s="199"/>
      <c r="EU5" s="199"/>
      <c r="EV5" s="199"/>
      <c r="EW5" s="199"/>
      <c r="EX5" s="199"/>
      <c r="EY5" s="199"/>
      <c r="EZ5" s="199"/>
      <c r="FA5" s="200"/>
      <c r="FB5" s="198" t="s">
        <v>164</v>
      </c>
      <c r="FC5" s="199"/>
      <c r="FD5" s="199"/>
      <c r="FE5" s="199"/>
      <c r="FF5" s="199"/>
      <c r="FG5" s="199"/>
      <c r="FH5" s="199"/>
      <c r="FI5" s="199"/>
      <c r="FJ5" s="199"/>
      <c r="FK5" s="200"/>
    </row>
    <row r="6" spans="1:167" ht="67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6"/>
      <c r="AU6" s="203"/>
      <c r="AV6" s="204"/>
      <c r="AW6" s="204"/>
      <c r="AX6" s="204"/>
      <c r="AY6" s="204"/>
      <c r="AZ6" s="204"/>
      <c r="BA6" s="204"/>
      <c r="BB6" s="205"/>
      <c r="BC6" s="310"/>
      <c r="BD6" s="311"/>
      <c r="BE6" s="311"/>
      <c r="BF6" s="311"/>
      <c r="BG6" s="311"/>
      <c r="BH6" s="311"/>
      <c r="BI6" s="311"/>
      <c r="BJ6" s="311"/>
      <c r="BK6" s="311"/>
      <c r="BL6" s="312"/>
      <c r="BM6" s="124"/>
      <c r="BN6" s="125"/>
      <c r="BO6" s="125"/>
      <c r="BP6" s="125"/>
      <c r="BQ6" s="125"/>
      <c r="BR6" s="125"/>
      <c r="BS6" s="125"/>
      <c r="BT6" s="125"/>
      <c r="BU6" s="125"/>
      <c r="BV6" s="126"/>
      <c r="BW6" s="192" t="s">
        <v>159</v>
      </c>
      <c r="BX6" s="193"/>
      <c r="BY6" s="193"/>
      <c r="BZ6" s="193"/>
      <c r="CA6" s="193"/>
      <c r="CB6" s="193"/>
      <c r="CC6" s="193"/>
      <c r="CD6" s="193"/>
      <c r="CE6" s="193"/>
      <c r="CF6" s="194"/>
      <c r="CG6" s="192" t="s">
        <v>160</v>
      </c>
      <c r="CH6" s="193"/>
      <c r="CI6" s="193"/>
      <c r="CJ6" s="193"/>
      <c r="CK6" s="193"/>
      <c r="CL6" s="193"/>
      <c r="CM6" s="193"/>
      <c r="CN6" s="193"/>
      <c r="CO6" s="193"/>
      <c r="CP6" s="194"/>
      <c r="CQ6" s="124"/>
      <c r="CR6" s="125"/>
      <c r="CS6" s="125"/>
      <c r="CT6" s="125"/>
      <c r="CU6" s="125"/>
      <c r="CV6" s="125"/>
      <c r="CW6" s="125"/>
      <c r="CX6" s="125"/>
      <c r="CY6" s="125"/>
      <c r="CZ6" s="126"/>
      <c r="DA6" s="124"/>
      <c r="DB6" s="125"/>
      <c r="DC6" s="125"/>
      <c r="DD6" s="125"/>
      <c r="DE6" s="125"/>
      <c r="DF6" s="125"/>
      <c r="DG6" s="125"/>
      <c r="DH6" s="125"/>
      <c r="DI6" s="125"/>
      <c r="DJ6" s="126"/>
      <c r="DK6" s="192" t="s">
        <v>159</v>
      </c>
      <c r="DL6" s="193"/>
      <c r="DM6" s="193"/>
      <c r="DN6" s="193"/>
      <c r="DO6" s="193"/>
      <c r="DP6" s="193"/>
      <c r="DQ6" s="193"/>
      <c r="DR6" s="193"/>
      <c r="DS6" s="193"/>
      <c r="DT6" s="194"/>
      <c r="DU6" s="192" t="s">
        <v>163</v>
      </c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4"/>
      <c r="EH6" s="124"/>
      <c r="EI6" s="125"/>
      <c r="EJ6" s="125"/>
      <c r="EK6" s="125"/>
      <c r="EL6" s="125"/>
      <c r="EM6" s="125"/>
      <c r="EN6" s="125"/>
      <c r="EO6" s="125"/>
      <c r="EP6" s="125"/>
      <c r="EQ6" s="126"/>
      <c r="ER6" s="124"/>
      <c r="ES6" s="125"/>
      <c r="ET6" s="125"/>
      <c r="EU6" s="125"/>
      <c r="EV6" s="125"/>
      <c r="EW6" s="125"/>
      <c r="EX6" s="125"/>
      <c r="EY6" s="125"/>
      <c r="EZ6" s="125"/>
      <c r="FA6" s="126"/>
      <c r="FB6" s="124"/>
      <c r="FC6" s="125"/>
      <c r="FD6" s="125"/>
      <c r="FE6" s="125"/>
      <c r="FF6" s="125"/>
      <c r="FG6" s="125"/>
      <c r="FH6" s="125"/>
      <c r="FI6" s="125"/>
      <c r="FJ6" s="125"/>
      <c r="FK6" s="126"/>
    </row>
    <row r="7" spans="1:167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2"/>
      <c r="AU7" s="180">
        <v>2</v>
      </c>
      <c r="AV7" s="181"/>
      <c r="AW7" s="181"/>
      <c r="AX7" s="181"/>
      <c r="AY7" s="181"/>
      <c r="AZ7" s="181"/>
      <c r="BA7" s="181"/>
      <c r="BB7" s="182"/>
      <c r="BC7" s="214">
        <v>3</v>
      </c>
      <c r="BD7" s="215"/>
      <c r="BE7" s="215"/>
      <c r="BF7" s="215"/>
      <c r="BG7" s="215"/>
      <c r="BH7" s="215"/>
      <c r="BI7" s="215"/>
      <c r="BJ7" s="215"/>
      <c r="BK7" s="215"/>
      <c r="BL7" s="216"/>
      <c r="BM7" s="180">
        <v>4</v>
      </c>
      <c r="BN7" s="181"/>
      <c r="BO7" s="181"/>
      <c r="BP7" s="181"/>
      <c r="BQ7" s="181"/>
      <c r="BR7" s="181"/>
      <c r="BS7" s="181"/>
      <c r="BT7" s="181"/>
      <c r="BU7" s="181"/>
      <c r="BV7" s="182"/>
      <c r="BW7" s="180">
        <v>5</v>
      </c>
      <c r="BX7" s="181"/>
      <c r="BY7" s="181"/>
      <c r="BZ7" s="181"/>
      <c r="CA7" s="181"/>
      <c r="CB7" s="181"/>
      <c r="CC7" s="181"/>
      <c r="CD7" s="181"/>
      <c r="CE7" s="181"/>
      <c r="CF7" s="182"/>
      <c r="CG7" s="180">
        <v>6</v>
      </c>
      <c r="CH7" s="181"/>
      <c r="CI7" s="181"/>
      <c r="CJ7" s="181"/>
      <c r="CK7" s="181"/>
      <c r="CL7" s="181"/>
      <c r="CM7" s="181"/>
      <c r="CN7" s="181"/>
      <c r="CO7" s="181"/>
      <c r="CP7" s="182"/>
      <c r="CQ7" s="180">
        <v>7</v>
      </c>
      <c r="CR7" s="181"/>
      <c r="CS7" s="181"/>
      <c r="CT7" s="181"/>
      <c r="CU7" s="181"/>
      <c r="CV7" s="181"/>
      <c r="CW7" s="181"/>
      <c r="CX7" s="181"/>
      <c r="CY7" s="181"/>
      <c r="CZ7" s="182"/>
      <c r="DA7" s="180">
        <v>8</v>
      </c>
      <c r="DB7" s="181"/>
      <c r="DC7" s="181"/>
      <c r="DD7" s="181"/>
      <c r="DE7" s="181"/>
      <c r="DF7" s="181"/>
      <c r="DG7" s="181"/>
      <c r="DH7" s="181"/>
      <c r="DI7" s="181"/>
      <c r="DJ7" s="182"/>
      <c r="DK7" s="180">
        <v>9</v>
      </c>
      <c r="DL7" s="181"/>
      <c r="DM7" s="181"/>
      <c r="DN7" s="181"/>
      <c r="DO7" s="181"/>
      <c r="DP7" s="181"/>
      <c r="DQ7" s="181"/>
      <c r="DR7" s="181"/>
      <c r="DS7" s="181"/>
      <c r="DT7" s="182"/>
      <c r="DU7" s="180">
        <v>10</v>
      </c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2"/>
      <c r="EH7" s="180">
        <v>11</v>
      </c>
      <c r="EI7" s="181"/>
      <c r="EJ7" s="181"/>
      <c r="EK7" s="181"/>
      <c r="EL7" s="181"/>
      <c r="EM7" s="181"/>
      <c r="EN7" s="181"/>
      <c r="EO7" s="181"/>
      <c r="EP7" s="181"/>
      <c r="EQ7" s="182"/>
      <c r="ER7" s="180">
        <v>12</v>
      </c>
      <c r="ES7" s="181"/>
      <c r="ET7" s="181"/>
      <c r="EU7" s="181"/>
      <c r="EV7" s="181"/>
      <c r="EW7" s="181"/>
      <c r="EX7" s="181"/>
      <c r="EY7" s="181"/>
      <c r="EZ7" s="181"/>
      <c r="FA7" s="182"/>
      <c r="FB7" s="180">
        <v>13</v>
      </c>
      <c r="FC7" s="181"/>
      <c r="FD7" s="181"/>
      <c r="FE7" s="181"/>
      <c r="FF7" s="181"/>
      <c r="FG7" s="181"/>
      <c r="FH7" s="181"/>
      <c r="FI7" s="181"/>
      <c r="FJ7" s="181"/>
      <c r="FK7" s="182"/>
    </row>
    <row r="8" spans="1:167" s="82" customFormat="1" ht="12.75">
      <c r="A8" s="81"/>
      <c r="B8" s="302" t="s">
        <v>166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3"/>
      <c r="AU8" s="279" t="s">
        <v>42</v>
      </c>
      <c r="AV8" s="280"/>
      <c r="AW8" s="280"/>
      <c r="AX8" s="280"/>
      <c r="AY8" s="280"/>
      <c r="AZ8" s="280"/>
      <c r="BA8" s="280"/>
      <c r="BB8" s="281"/>
      <c r="BC8" s="254">
        <f>SUM(BC9:BL15)</f>
        <v>2243</v>
      </c>
      <c r="BD8" s="255"/>
      <c r="BE8" s="255"/>
      <c r="BF8" s="255"/>
      <c r="BG8" s="255"/>
      <c r="BH8" s="255"/>
      <c r="BI8" s="255"/>
      <c r="BJ8" s="255"/>
      <c r="BK8" s="255"/>
      <c r="BL8" s="256"/>
      <c r="BM8" s="254">
        <f>SUM(BM9:BV15)</f>
        <v>6535</v>
      </c>
      <c r="BN8" s="255"/>
      <c r="BO8" s="255"/>
      <c r="BP8" s="255"/>
      <c r="BQ8" s="255"/>
      <c r="BR8" s="255"/>
      <c r="BS8" s="255"/>
      <c r="BT8" s="255"/>
      <c r="BU8" s="255"/>
      <c r="BV8" s="256"/>
      <c r="BW8" s="254">
        <f>SUM(BW9:CF15)</f>
        <v>0</v>
      </c>
      <c r="BX8" s="255"/>
      <c r="BY8" s="255"/>
      <c r="BZ8" s="255"/>
      <c r="CA8" s="255"/>
      <c r="CB8" s="255"/>
      <c r="CC8" s="255"/>
      <c r="CD8" s="255"/>
      <c r="CE8" s="255"/>
      <c r="CF8" s="256"/>
      <c r="CG8" s="254">
        <f>SUM(CG9:CP15)</f>
        <v>949</v>
      </c>
      <c r="CH8" s="255"/>
      <c r="CI8" s="255"/>
      <c r="CJ8" s="255"/>
      <c r="CK8" s="255"/>
      <c r="CL8" s="255"/>
      <c r="CM8" s="255"/>
      <c r="CN8" s="255"/>
      <c r="CO8" s="255"/>
      <c r="CP8" s="256"/>
      <c r="CQ8" s="254">
        <f>SUM(CQ9:CZ15)</f>
        <v>214</v>
      </c>
      <c r="CR8" s="255"/>
      <c r="CS8" s="255"/>
      <c r="CT8" s="255"/>
      <c r="CU8" s="255"/>
      <c r="CV8" s="255"/>
      <c r="CW8" s="255"/>
      <c r="CX8" s="255"/>
      <c r="CY8" s="255"/>
      <c r="CZ8" s="256"/>
      <c r="DA8" s="254">
        <f>SUM(DA9:DJ15)</f>
        <v>2184</v>
      </c>
      <c r="DB8" s="255"/>
      <c r="DC8" s="255"/>
      <c r="DD8" s="255"/>
      <c r="DE8" s="255"/>
      <c r="DF8" s="255"/>
      <c r="DG8" s="255"/>
      <c r="DH8" s="255"/>
      <c r="DI8" s="255"/>
      <c r="DJ8" s="256"/>
      <c r="DK8" s="254">
        <f>SUM(DK9:DT15)</f>
        <v>0</v>
      </c>
      <c r="DL8" s="255"/>
      <c r="DM8" s="255"/>
      <c r="DN8" s="255"/>
      <c r="DO8" s="255"/>
      <c r="DP8" s="255"/>
      <c r="DQ8" s="255"/>
      <c r="DR8" s="255"/>
      <c r="DS8" s="255"/>
      <c r="DT8" s="256"/>
      <c r="DU8" s="254">
        <f>SUM(DU9:EG15)</f>
        <v>388</v>
      </c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6"/>
      <c r="EH8" s="254">
        <f>SUM(EH9:EQ15)</f>
        <v>1517</v>
      </c>
      <c r="EI8" s="255"/>
      <c r="EJ8" s="255"/>
      <c r="EK8" s="255"/>
      <c r="EL8" s="255"/>
      <c r="EM8" s="255"/>
      <c r="EN8" s="255"/>
      <c r="EO8" s="255"/>
      <c r="EP8" s="255"/>
      <c r="EQ8" s="256"/>
      <c r="ER8" s="254">
        <f>SUM(ER9:FA15)</f>
        <v>2659</v>
      </c>
      <c r="ES8" s="255"/>
      <c r="ET8" s="255"/>
      <c r="EU8" s="255"/>
      <c r="EV8" s="255"/>
      <c r="EW8" s="255"/>
      <c r="EX8" s="255"/>
      <c r="EY8" s="255"/>
      <c r="EZ8" s="255"/>
      <c r="FA8" s="256"/>
      <c r="FB8" s="254">
        <f>SUM(FB9:FK15)</f>
        <v>566</v>
      </c>
      <c r="FC8" s="255"/>
      <c r="FD8" s="255"/>
      <c r="FE8" s="255"/>
      <c r="FF8" s="255"/>
      <c r="FG8" s="255"/>
      <c r="FH8" s="255"/>
      <c r="FI8" s="255"/>
      <c r="FJ8" s="255"/>
      <c r="FK8" s="256"/>
    </row>
    <row r="9" spans="1:167" ht="25.5" customHeight="1">
      <c r="A9" s="24"/>
      <c r="B9" s="306" t="s">
        <v>168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7"/>
      <c r="AU9" s="249" t="s">
        <v>43</v>
      </c>
      <c r="AV9" s="250"/>
      <c r="AW9" s="250"/>
      <c r="AX9" s="250"/>
      <c r="AY9" s="250"/>
      <c r="AZ9" s="250"/>
      <c r="BA9" s="250"/>
      <c r="BB9" s="251"/>
      <c r="BC9" s="240">
        <v>1267</v>
      </c>
      <c r="BD9" s="241"/>
      <c r="BE9" s="241"/>
      <c r="BF9" s="241"/>
      <c r="BG9" s="241"/>
      <c r="BH9" s="241"/>
      <c r="BI9" s="241"/>
      <c r="BJ9" s="241"/>
      <c r="BK9" s="241"/>
      <c r="BL9" s="242"/>
      <c r="BM9" s="206">
        <v>3591</v>
      </c>
      <c r="BN9" s="207"/>
      <c r="BO9" s="207"/>
      <c r="BP9" s="207"/>
      <c r="BQ9" s="207"/>
      <c r="BR9" s="207"/>
      <c r="BS9" s="207"/>
      <c r="BT9" s="207"/>
      <c r="BU9" s="207"/>
      <c r="BV9" s="208"/>
      <c r="BW9" s="206">
        <v>0</v>
      </c>
      <c r="BX9" s="207"/>
      <c r="BY9" s="207"/>
      <c r="BZ9" s="207"/>
      <c r="CA9" s="207"/>
      <c r="CB9" s="207"/>
      <c r="CC9" s="207"/>
      <c r="CD9" s="207"/>
      <c r="CE9" s="207"/>
      <c r="CF9" s="208"/>
      <c r="CG9" s="206">
        <v>526</v>
      </c>
      <c r="CH9" s="207"/>
      <c r="CI9" s="207"/>
      <c r="CJ9" s="207"/>
      <c r="CK9" s="207"/>
      <c r="CL9" s="207"/>
      <c r="CM9" s="207"/>
      <c r="CN9" s="207"/>
      <c r="CO9" s="207"/>
      <c r="CP9" s="208"/>
      <c r="CQ9" s="206">
        <v>150</v>
      </c>
      <c r="CR9" s="207"/>
      <c r="CS9" s="207"/>
      <c r="CT9" s="207"/>
      <c r="CU9" s="207"/>
      <c r="CV9" s="207"/>
      <c r="CW9" s="207"/>
      <c r="CX9" s="207"/>
      <c r="CY9" s="207"/>
      <c r="CZ9" s="208"/>
      <c r="DA9" s="206">
        <v>1250</v>
      </c>
      <c r="DB9" s="207"/>
      <c r="DC9" s="207"/>
      <c r="DD9" s="207"/>
      <c r="DE9" s="207"/>
      <c r="DF9" s="207"/>
      <c r="DG9" s="207"/>
      <c r="DH9" s="207"/>
      <c r="DI9" s="207"/>
      <c r="DJ9" s="208"/>
      <c r="DK9" s="206">
        <v>0</v>
      </c>
      <c r="DL9" s="207"/>
      <c r="DM9" s="207"/>
      <c r="DN9" s="207"/>
      <c r="DO9" s="207"/>
      <c r="DP9" s="207"/>
      <c r="DQ9" s="207"/>
      <c r="DR9" s="207"/>
      <c r="DS9" s="207"/>
      <c r="DT9" s="208"/>
      <c r="DU9" s="206">
        <v>241</v>
      </c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8"/>
      <c r="EH9" s="206">
        <v>1253</v>
      </c>
      <c r="EI9" s="207"/>
      <c r="EJ9" s="207"/>
      <c r="EK9" s="207"/>
      <c r="EL9" s="207"/>
      <c r="EM9" s="207"/>
      <c r="EN9" s="207"/>
      <c r="EO9" s="207"/>
      <c r="EP9" s="207"/>
      <c r="EQ9" s="208"/>
      <c r="ER9" s="206">
        <v>2051</v>
      </c>
      <c r="ES9" s="207"/>
      <c r="ET9" s="207"/>
      <c r="EU9" s="207"/>
      <c r="EV9" s="207"/>
      <c r="EW9" s="207"/>
      <c r="EX9" s="207"/>
      <c r="EY9" s="207"/>
      <c r="EZ9" s="207"/>
      <c r="FA9" s="208"/>
      <c r="FB9" s="206">
        <v>405</v>
      </c>
      <c r="FC9" s="207"/>
      <c r="FD9" s="207"/>
      <c r="FE9" s="207"/>
      <c r="FF9" s="207"/>
      <c r="FG9" s="207"/>
      <c r="FH9" s="207"/>
      <c r="FI9" s="207"/>
      <c r="FJ9" s="207"/>
      <c r="FK9" s="208"/>
    </row>
    <row r="10" spans="1:167" ht="12.75">
      <c r="A10" s="29"/>
      <c r="B10" s="304" t="s">
        <v>169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5"/>
      <c r="AU10" s="235"/>
      <c r="AV10" s="236"/>
      <c r="AW10" s="236"/>
      <c r="AX10" s="236"/>
      <c r="AY10" s="236"/>
      <c r="AZ10" s="236"/>
      <c r="BA10" s="236"/>
      <c r="BB10" s="237"/>
      <c r="BC10" s="231"/>
      <c r="BD10" s="232"/>
      <c r="BE10" s="232"/>
      <c r="BF10" s="232"/>
      <c r="BG10" s="232"/>
      <c r="BH10" s="232"/>
      <c r="BI10" s="232"/>
      <c r="BJ10" s="232"/>
      <c r="BK10" s="232"/>
      <c r="BL10" s="233"/>
      <c r="BM10" s="222"/>
      <c r="BN10" s="223"/>
      <c r="BO10" s="223"/>
      <c r="BP10" s="223"/>
      <c r="BQ10" s="223"/>
      <c r="BR10" s="223"/>
      <c r="BS10" s="223"/>
      <c r="BT10" s="223"/>
      <c r="BU10" s="223"/>
      <c r="BV10" s="224"/>
      <c r="BW10" s="222"/>
      <c r="BX10" s="223"/>
      <c r="BY10" s="223"/>
      <c r="BZ10" s="223"/>
      <c r="CA10" s="223"/>
      <c r="CB10" s="223"/>
      <c r="CC10" s="223"/>
      <c r="CD10" s="223"/>
      <c r="CE10" s="223"/>
      <c r="CF10" s="224"/>
      <c r="CG10" s="222"/>
      <c r="CH10" s="223"/>
      <c r="CI10" s="223"/>
      <c r="CJ10" s="223"/>
      <c r="CK10" s="223"/>
      <c r="CL10" s="223"/>
      <c r="CM10" s="223"/>
      <c r="CN10" s="223"/>
      <c r="CO10" s="223"/>
      <c r="CP10" s="224"/>
      <c r="CQ10" s="222"/>
      <c r="CR10" s="223"/>
      <c r="CS10" s="223"/>
      <c r="CT10" s="223"/>
      <c r="CU10" s="223"/>
      <c r="CV10" s="223"/>
      <c r="CW10" s="223"/>
      <c r="CX10" s="223"/>
      <c r="CY10" s="223"/>
      <c r="CZ10" s="224"/>
      <c r="DA10" s="222"/>
      <c r="DB10" s="223"/>
      <c r="DC10" s="223"/>
      <c r="DD10" s="223"/>
      <c r="DE10" s="223"/>
      <c r="DF10" s="223"/>
      <c r="DG10" s="223"/>
      <c r="DH10" s="223"/>
      <c r="DI10" s="223"/>
      <c r="DJ10" s="224"/>
      <c r="DK10" s="222"/>
      <c r="DL10" s="223"/>
      <c r="DM10" s="223"/>
      <c r="DN10" s="223"/>
      <c r="DO10" s="223"/>
      <c r="DP10" s="223"/>
      <c r="DQ10" s="223"/>
      <c r="DR10" s="223"/>
      <c r="DS10" s="223"/>
      <c r="DT10" s="224"/>
      <c r="DU10" s="222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4"/>
      <c r="EH10" s="222"/>
      <c r="EI10" s="223"/>
      <c r="EJ10" s="223"/>
      <c r="EK10" s="223"/>
      <c r="EL10" s="223"/>
      <c r="EM10" s="223"/>
      <c r="EN10" s="223"/>
      <c r="EO10" s="223"/>
      <c r="EP10" s="223"/>
      <c r="EQ10" s="224"/>
      <c r="ER10" s="222"/>
      <c r="ES10" s="223"/>
      <c r="ET10" s="223"/>
      <c r="EU10" s="223"/>
      <c r="EV10" s="223"/>
      <c r="EW10" s="223"/>
      <c r="EX10" s="223"/>
      <c r="EY10" s="223"/>
      <c r="EZ10" s="223"/>
      <c r="FA10" s="224"/>
      <c r="FB10" s="222"/>
      <c r="FC10" s="223"/>
      <c r="FD10" s="223"/>
      <c r="FE10" s="223"/>
      <c r="FF10" s="223"/>
      <c r="FG10" s="223"/>
      <c r="FH10" s="223"/>
      <c r="FI10" s="223"/>
      <c r="FJ10" s="223"/>
      <c r="FK10" s="224"/>
    </row>
    <row r="11" spans="1:167" ht="12.75">
      <c r="A11" s="40"/>
      <c r="B11" s="300" t="s">
        <v>170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1"/>
      <c r="AU11" s="177" t="s">
        <v>44</v>
      </c>
      <c r="AV11" s="178"/>
      <c r="AW11" s="178"/>
      <c r="AX11" s="178"/>
      <c r="AY11" s="178"/>
      <c r="AZ11" s="178"/>
      <c r="BA11" s="178"/>
      <c r="BB11" s="179"/>
      <c r="BC11" s="214">
        <v>0</v>
      </c>
      <c r="BD11" s="215"/>
      <c r="BE11" s="215"/>
      <c r="BF11" s="215"/>
      <c r="BG11" s="215"/>
      <c r="BH11" s="215"/>
      <c r="BI11" s="215"/>
      <c r="BJ11" s="215"/>
      <c r="BK11" s="215"/>
      <c r="BL11" s="216"/>
      <c r="BM11" s="180">
        <v>0</v>
      </c>
      <c r="BN11" s="181"/>
      <c r="BO11" s="181"/>
      <c r="BP11" s="181"/>
      <c r="BQ11" s="181"/>
      <c r="BR11" s="181"/>
      <c r="BS11" s="181"/>
      <c r="BT11" s="181"/>
      <c r="BU11" s="181"/>
      <c r="BV11" s="182"/>
      <c r="BW11" s="180">
        <v>0</v>
      </c>
      <c r="BX11" s="181"/>
      <c r="BY11" s="181"/>
      <c r="BZ11" s="181"/>
      <c r="CA11" s="181"/>
      <c r="CB11" s="181"/>
      <c r="CC11" s="181"/>
      <c r="CD11" s="181"/>
      <c r="CE11" s="181"/>
      <c r="CF11" s="182"/>
      <c r="CG11" s="180">
        <v>0</v>
      </c>
      <c r="CH11" s="181"/>
      <c r="CI11" s="181"/>
      <c r="CJ11" s="181"/>
      <c r="CK11" s="181"/>
      <c r="CL11" s="181"/>
      <c r="CM11" s="181"/>
      <c r="CN11" s="181"/>
      <c r="CO11" s="181"/>
      <c r="CP11" s="182"/>
      <c r="CQ11" s="180">
        <v>0</v>
      </c>
      <c r="CR11" s="181"/>
      <c r="CS11" s="181"/>
      <c r="CT11" s="181"/>
      <c r="CU11" s="181"/>
      <c r="CV11" s="181"/>
      <c r="CW11" s="181"/>
      <c r="CX11" s="181"/>
      <c r="CY11" s="181"/>
      <c r="CZ11" s="182"/>
      <c r="DA11" s="180">
        <v>0</v>
      </c>
      <c r="DB11" s="181"/>
      <c r="DC11" s="181"/>
      <c r="DD11" s="181"/>
      <c r="DE11" s="181"/>
      <c r="DF11" s="181"/>
      <c r="DG11" s="181"/>
      <c r="DH11" s="181"/>
      <c r="DI11" s="181"/>
      <c r="DJ11" s="182"/>
      <c r="DK11" s="180">
        <v>0</v>
      </c>
      <c r="DL11" s="181"/>
      <c r="DM11" s="181"/>
      <c r="DN11" s="181"/>
      <c r="DO11" s="181"/>
      <c r="DP11" s="181"/>
      <c r="DQ11" s="181"/>
      <c r="DR11" s="181"/>
      <c r="DS11" s="181"/>
      <c r="DT11" s="182"/>
      <c r="DU11" s="180">
        <v>0</v>
      </c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2"/>
      <c r="EH11" s="180">
        <v>0</v>
      </c>
      <c r="EI11" s="181"/>
      <c r="EJ11" s="181"/>
      <c r="EK11" s="181"/>
      <c r="EL11" s="181"/>
      <c r="EM11" s="181"/>
      <c r="EN11" s="181"/>
      <c r="EO11" s="181"/>
      <c r="EP11" s="181"/>
      <c r="EQ11" s="182"/>
      <c r="ER11" s="180">
        <v>0</v>
      </c>
      <c r="ES11" s="181"/>
      <c r="ET11" s="181"/>
      <c r="EU11" s="181"/>
      <c r="EV11" s="181"/>
      <c r="EW11" s="181"/>
      <c r="EX11" s="181"/>
      <c r="EY11" s="181"/>
      <c r="EZ11" s="181"/>
      <c r="FA11" s="182"/>
      <c r="FB11" s="180">
        <v>0</v>
      </c>
      <c r="FC11" s="181"/>
      <c r="FD11" s="181"/>
      <c r="FE11" s="181"/>
      <c r="FF11" s="181"/>
      <c r="FG11" s="181"/>
      <c r="FH11" s="181"/>
      <c r="FI11" s="181"/>
      <c r="FJ11" s="181"/>
      <c r="FK11" s="182"/>
    </row>
    <row r="12" spans="1:167" ht="12.75">
      <c r="A12" s="40"/>
      <c r="B12" s="300" t="s">
        <v>171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1"/>
      <c r="AU12" s="177" t="s">
        <v>56</v>
      </c>
      <c r="AV12" s="178"/>
      <c r="AW12" s="178"/>
      <c r="AX12" s="178"/>
      <c r="AY12" s="178"/>
      <c r="AZ12" s="178"/>
      <c r="BA12" s="178"/>
      <c r="BB12" s="179"/>
      <c r="BC12" s="214">
        <v>0</v>
      </c>
      <c r="BD12" s="215"/>
      <c r="BE12" s="215"/>
      <c r="BF12" s="215"/>
      <c r="BG12" s="215"/>
      <c r="BH12" s="215"/>
      <c r="BI12" s="215"/>
      <c r="BJ12" s="215"/>
      <c r="BK12" s="215"/>
      <c r="BL12" s="216"/>
      <c r="BM12" s="180">
        <v>0</v>
      </c>
      <c r="BN12" s="181"/>
      <c r="BO12" s="181"/>
      <c r="BP12" s="181"/>
      <c r="BQ12" s="181"/>
      <c r="BR12" s="181"/>
      <c r="BS12" s="181"/>
      <c r="BT12" s="181"/>
      <c r="BU12" s="181"/>
      <c r="BV12" s="182"/>
      <c r="BW12" s="180">
        <v>0</v>
      </c>
      <c r="BX12" s="181"/>
      <c r="BY12" s="181"/>
      <c r="BZ12" s="181"/>
      <c r="CA12" s="181"/>
      <c r="CB12" s="181"/>
      <c r="CC12" s="181"/>
      <c r="CD12" s="181"/>
      <c r="CE12" s="181"/>
      <c r="CF12" s="182"/>
      <c r="CG12" s="180">
        <v>0</v>
      </c>
      <c r="CH12" s="181"/>
      <c r="CI12" s="181"/>
      <c r="CJ12" s="181"/>
      <c r="CK12" s="181"/>
      <c r="CL12" s="181"/>
      <c r="CM12" s="181"/>
      <c r="CN12" s="181"/>
      <c r="CO12" s="181"/>
      <c r="CP12" s="182"/>
      <c r="CQ12" s="180">
        <v>0</v>
      </c>
      <c r="CR12" s="181"/>
      <c r="CS12" s="181"/>
      <c r="CT12" s="181"/>
      <c r="CU12" s="181"/>
      <c r="CV12" s="181"/>
      <c r="CW12" s="181"/>
      <c r="CX12" s="181"/>
      <c r="CY12" s="181"/>
      <c r="CZ12" s="182"/>
      <c r="DA12" s="180">
        <v>0</v>
      </c>
      <c r="DB12" s="181"/>
      <c r="DC12" s="181"/>
      <c r="DD12" s="181"/>
      <c r="DE12" s="181"/>
      <c r="DF12" s="181"/>
      <c r="DG12" s="181"/>
      <c r="DH12" s="181"/>
      <c r="DI12" s="181"/>
      <c r="DJ12" s="182"/>
      <c r="DK12" s="180">
        <v>0</v>
      </c>
      <c r="DL12" s="181"/>
      <c r="DM12" s="181"/>
      <c r="DN12" s="181"/>
      <c r="DO12" s="181"/>
      <c r="DP12" s="181"/>
      <c r="DQ12" s="181"/>
      <c r="DR12" s="181"/>
      <c r="DS12" s="181"/>
      <c r="DT12" s="182"/>
      <c r="DU12" s="180">
        <v>0</v>
      </c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2"/>
      <c r="EH12" s="180">
        <v>0</v>
      </c>
      <c r="EI12" s="181"/>
      <c r="EJ12" s="181"/>
      <c r="EK12" s="181"/>
      <c r="EL12" s="181"/>
      <c r="EM12" s="181"/>
      <c r="EN12" s="181"/>
      <c r="EO12" s="181"/>
      <c r="EP12" s="181"/>
      <c r="EQ12" s="182"/>
      <c r="ER12" s="180">
        <v>0</v>
      </c>
      <c r="ES12" s="181"/>
      <c r="ET12" s="181"/>
      <c r="EU12" s="181"/>
      <c r="EV12" s="181"/>
      <c r="EW12" s="181"/>
      <c r="EX12" s="181"/>
      <c r="EY12" s="181"/>
      <c r="EZ12" s="181"/>
      <c r="FA12" s="182"/>
      <c r="FB12" s="180">
        <v>0</v>
      </c>
      <c r="FC12" s="181"/>
      <c r="FD12" s="181"/>
      <c r="FE12" s="181"/>
      <c r="FF12" s="181"/>
      <c r="FG12" s="181"/>
      <c r="FH12" s="181"/>
      <c r="FI12" s="181"/>
      <c r="FJ12" s="181"/>
      <c r="FK12" s="182"/>
    </row>
    <row r="13" spans="1:167" ht="12.75">
      <c r="A13" s="40"/>
      <c r="B13" s="300" t="s">
        <v>172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1"/>
      <c r="AU13" s="177" t="s">
        <v>57</v>
      </c>
      <c r="AV13" s="178"/>
      <c r="AW13" s="178"/>
      <c r="AX13" s="178"/>
      <c r="AY13" s="178"/>
      <c r="AZ13" s="178"/>
      <c r="BA13" s="178"/>
      <c r="BB13" s="179"/>
      <c r="BC13" s="214">
        <v>0</v>
      </c>
      <c r="BD13" s="215"/>
      <c r="BE13" s="215"/>
      <c r="BF13" s="215"/>
      <c r="BG13" s="215"/>
      <c r="BH13" s="215"/>
      <c r="BI13" s="215"/>
      <c r="BJ13" s="215"/>
      <c r="BK13" s="215"/>
      <c r="BL13" s="216"/>
      <c r="BM13" s="180">
        <v>0</v>
      </c>
      <c r="BN13" s="181"/>
      <c r="BO13" s="181"/>
      <c r="BP13" s="181"/>
      <c r="BQ13" s="181"/>
      <c r="BR13" s="181"/>
      <c r="BS13" s="181"/>
      <c r="BT13" s="181"/>
      <c r="BU13" s="181"/>
      <c r="BV13" s="182"/>
      <c r="BW13" s="180">
        <v>0</v>
      </c>
      <c r="BX13" s="181"/>
      <c r="BY13" s="181"/>
      <c r="BZ13" s="181"/>
      <c r="CA13" s="181"/>
      <c r="CB13" s="181"/>
      <c r="CC13" s="181"/>
      <c r="CD13" s="181"/>
      <c r="CE13" s="181"/>
      <c r="CF13" s="182"/>
      <c r="CG13" s="180">
        <v>0</v>
      </c>
      <c r="CH13" s="181"/>
      <c r="CI13" s="181"/>
      <c r="CJ13" s="181"/>
      <c r="CK13" s="181"/>
      <c r="CL13" s="181"/>
      <c r="CM13" s="181"/>
      <c r="CN13" s="181"/>
      <c r="CO13" s="181"/>
      <c r="CP13" s="182"/>
      <c r="CQ13" s="180">
        <v>0</v>
      </c>
      <c r="CR13" s="181"/>
      <c r="CS13" s="181"/>
      <c r="CT13" s="181"/>
      <c r="CU13" s="181"/>
      <c r="CV13" s="181"/>
      <c r="CW13" s="181"/>
      <c r="CX13" s="181"/>
      <c r="CY13" s="181"/>
      <c r="CZ13" s="182"/>
      <c r="DA13" s="180">
        <v>0</v>
      </c>
      <c r="DB13" s="181"/>
      <c r="DC13" s="181"/>
      <c r="DD13" s="181"/>
      <c r="DE13" s="181"/>
      <c r="DF13" s="181"/>
      <c r="DG13" s="181"/>
      <c r="DH13" s="181"/>
      <c r="DI13" s="181"/>
      <c r="DJ13" s="182"/>
      <c r="DK13" s="180">
        <v>0</v>
      </c>
      <c r="DL13" s="181"/>
      <c r="DM13" s="181"/>
      <c r="DN13" s="181"/>
      <c r="DO13" s="181"/>
      <c r="DP13" s="181"/>
      <c r="DQ13" s="181"/>
      <c r="DR13" s="181"/>
      <c r="DS13" s="181"/>
      <c r="DT13" s="182"/>
      <c r="DU13" s="180">
        <v>0</v>
      </c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2"/>
      <c r="EH13" s="180">
        <v>0</v>
      </c>
      <c r="EI13" s="181"/>
      <c r="EJ13" s="181"/>
      <c r="EK13" s="181"/>
      <c r="EL13" s="181"/>
      <c r="EM13" s="181"/>
      <c r="EN13" s="181"/>
      <c r="EO13" s="181"/>
      <c r="EP13" s="181"/>
      <c r="EQ13" s="182"/>
      <c r="ER13" s="180">
        <v>0</v>
      </c>
      <c r="ES13" s="181"/>
      <c r="ET13" s="181"/>
      <c r="EU13" s="181"/>
      <c r="EV13" s="181"/>
      <c r="EW13" s="181"/>
      <c r="EX13" s="181"/>
      <c r="EY13" s="181"/>
      <c r="EZ13" s="181"/>
      <c r="FA13" s="182"/>
      <c r="FB13" s="180">
        <v>0</v>
      </c>
      <c r="FC13" s="181"/>
      <c r="FD13" s="181"/>
      <c r="FE13" s="181"/>
      <c r="FF13" s="181"/>
      <c r="FG13" s="181"/>
      <c r="FH13" s="181"/>
      <c r="FI13" s="181"/>
      <c r="FJ13" s="181"/>
      <c r="FK13" s="182"/>
    </row>
    <row r="14" spans="1:167" ht="12.75">
      <c r="A14" s="40"/>
      <c r="B14" s="300" t="s">
        <v>173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1"/>
      <c r="AU14" s="177" t="s">
        <v>89</v>
      </c>
      <c r="AV14" s="178"/>
      <c r="AW14" s="178"/>
      <c r="AX14" s="178"/>
      <c r="AY14" s="178"/>
      <c r="AZ14" s="178"/>
      <c r="BA14" s="178"/>
      <c r="BB14" s="179"/>
      <c r="BC14" s="214">
        <v>0</v>
      </c>
      <c r="BD14" s="215"/>
      <c r="BE14" s="215"/>
      <c r="BF14" s="215"/>
      <c r="BG14" s="215"/>
      <c r="BH14" s="215"/>
      <c r="BI14" s="215"/>
      <c r="BJ14" s="215"/>
      <c r="BK14" s="215"/>
      <c r="BL14" s="216"/>
      <c r="BM14" s="180">
        <v>0</v>
      </c>
      <c r="BN14" s="181"/>
      <c r="BO14" s="181"/>
      <c r="BP14" s="181"/>
      <c r="BQ14" s="181"/>
      <c r="BR14" s="181"/>
      <c r="BS14" s="181"/>
      <c r="BT14" s="181"/>
      <c r="BU14" s="181"/>
      <c r="BV14" s="182"/>
      <c r="BW14" s="180">
        <v>0</v>
      </c>
      <c r="BX14" s="181"/>
      <c r="BY14" s="181"/>
      <c r="BZ14" s="181"/>
      <c r="CA14" s="181"/>
      <c r="CB14" s="181"/>
      <c r="CC14" s="181"/>
      <c r="CD14" s="181"/>
      <c r="CE14" s="181"/>
      <c r="CF14" s="182"/>
      <c r="CG14" s="180">
        <v>0</v>
      </c>
      <c r="CH14" s="181"/>
      <c r="CI14" s="181"/>
      <c r="CJ14" s="181"/>
      <c r="CK14" s="181"/>
      <c r="CL14" s="181"/>
      <c r="CM14" s="181"/>
      <c r="CN14" s="181"/>
      <c r="CO14" s="181"/>
      <c r="CP14" s="182"/>
      <c r="CQ14" s="180">
        <v>0</v>
      </c>
      <c r="CR14" s="181"/>
      <c r="CS14" s="181"/>
      <c r="CT14" s="181"/>
      <c r="CU14" s="181"/>
      <c r="CV14" s="181"/>
      <c r="CW14" s="181"/>
      <c r="CX14" s="181"/>
      <c r="CY14" s="181"/>
      <c r="CZ14" s="182"/>
      <c r="DA14" s="180">
        <v>0</v>
      </c>
      <c r="DB14" s="181"/>
      <c r="DC14" s="181"/>
      <c r="DD14" s="181"/>
      <c r="DE14" s="181"/>
      <c r="DF14" s="181"/>
      <c r="DG14" s="181"/>
      <c r="DH14" s="181"/>
      <c r="DI14" s="181"/>
      <c r="DJ14" s="182"/>
      <c r="DK14" s="180">
        <v>0</v>
      </c>
      <c r="DL14" s="181"/>
      <c r="DM14" s="181"/>
      <c r="DN14" s="181"/>
      <c r="DO14" s="181"/>
      <c r="DP14" s="181"/>
      <c r="DQ14" s="181"/>
      <c r="DR14" s="181"/>
      <c r="DS14" s="181"/>
      <c r="DT14" s="182"/>
      <c r="DU14" s="180">
        <v>0</v>
      </c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2"/>
      <c r="EH14" s="180">
        <v>0</v>
      </c>
      <c r="EI14" s="181"/>
      <c r="EJ14" s="181"/>
      <c r="EK14" s="181"/>
      <c r="EL14" s="181"/>
      <c r="EM14" s="181"/>
      <c r="EN14" s="181"/>
      <c r="EO14" s="181"/>
      <c r="EP14" s="181"/>
      <c r="EQ14" s="182"/>
      <c r="ER14" s="180">
        <v>0</v>
      </c>
      <c r="ES14" s="181"/>
      <c r="ET14" s="181"/>
      <c r="EU14" s="181"/>
      <c r="EV14" s="181"/>
      <c r="EW14" s="181"/>
      <c r="EX14" s="181"/>
      <c r="EY14" s="181"/>
      <c r="EZ14" s="181"/>
      <c r="FA14" s="182"/>
      <c r="FB14" s="180">
        <v>0</v>
      </c>
      <c r="FC14" s="181"/>
      <c r="FD14" s="181"/>
      <c r="FE14" s="181"/>
      <c r="FF14" s="181"/>
      <c r="FG14" s="181"/>
      <c r="FH14" s="181"/>
      <c r="FI14" s="181"/>
      <c r="FJ14" s="181"/>
      <c r="FK14" s="182"/>
    </row>
    <row r="15" spans="1:167" ht="12.75">
      <c r="A15" s="40"/>
      <c r="B15" s="300" t="s">
        <v>174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1"/>
      <c r="AU15" s="177" t="s">
        <v>90</v>
      </c>
      <c r="AV15" s="178"/>
      <c r="AW15" s="178"/>
      <c r="AX15" s="178"/>
      <c r="AY15" s="178"/>
      <c r="AZ15" s="178"/>
      <c r="BA15" s="178"/>
      <c r="BB15" s="179"/>
      <c r="BC15" s="214">
        <v>976</v>
      </c>
      <c r="BD15" s="215"/>
      <c r="BE15" s="215"/>
      <c r="BF15" s="215"/>
      <c r="BG15" s="215"/>
      <c r="BH15" s="215"/>
      <c r="BI15" s="215"/>
      <c r="BJ15" s="215"/>
      <c r="BK15" s="215"/>
      <c r="BL15" s="216"/>
      <c r="BM15" s="180">
        <v>2944</v>
      </c>
      <c r="BN15" s="181"/>
      <c r="BO15" s="181"/>
      <c r="BP15" s="181"/>
      <c r="BQ15" s="181"/>
      <c r="BR15" s="181"/>
      <c r="BS15" s="181"/>
      <c r="BT15" s="181"/>
      <c r="BU15" s="181"/>
      <c r="BV15" s="182"/>
      <c r="BW15" s="180">
        <v>0</v>
      </c>
      <c r="BX15" s="181"/>
      <c r="BY15" s="181"/>
      <c r="BZ15" s="181"/>
      <c r="CA15" s="181"/>
      <c r="CB15" s="181"/>
      <c r="CC15" s="181"/>
      <c r="CD15" s="181"/>
      <c r="CE15" s="181"/>
      <c r="CF15" s="182"/>
      <c r="CG15" s="180">
        <v>423</v>
      </c>
      <c r="CH15" s="181"/>
      <c r="CI15" s="181"/>
      <c r="CJ15" s="181"/>
      <c r="CK15" s="181"/>
      <c r="CL15" s="181"/>
      <c r="CM15" s="181"/>
      <c r="CN15" s="181"/>
      <c r="CO15" s="181"/>
      <c r="CP15" s="182"/>
      <c r="CQ15" s="180">
        <v>64</v>
      </c>
      <c r="CR15" s="181"/>
      <c r="CS15" s="181"/>
      <c r="CT15" s="181"/>
      <c r="CU15" s="181"/>
      <c r="CV15" s="181"/>
      <c r="CW15" s="181"/>
      <c r="CX15" s="181"/>
      <c r="CY15" s="181"/>
      <c r="CZ15" s="182"/>
      <c r="DA15" s="180">
        <v>934</v>
      </c>
      <c r="DB15" s="181"/>
      <c r="DC15" s="181"/>
      <c r="DD15" s="181"/>
      <c r="DE15" s="181"/>
      <c r="DF15" s="181"/>
      <c r="DG15" s="181"/>
      <c r="DH15" s="181"/>
      <c r="DI15" s="181"/>
      <c r="DJ15" s="182"/>
      <c r="DK15" s="180">
        <v>0</v>
      </c>
      <c r="DL15" s="181"/>
      <c r="DM15" s="181"/>
      <c r="DN15" s="181"/>
      <c r="DO15" s="181"/>
      <c r="DP15" s="181"/>
      <c r="DQ15" s="181"/>
      <c r="DR15" s="181"/>
      <c r="DS15" s="181"/>
      <c r="DT15" s="182"/>
      <c r="DU15" s="180">
        <v>147</v>
      </c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2"/>
      <c r="EH15" s="180">
        <v>264</v>
      </c>
      <c r="EI15" s="181"/>
      <c r="EJ15" s="181"/>
      <c r="EK15" s="181"/>
      <c r="EL15" s="181"/>
      <c r="EM15" s="181"/>
      <c r="EN15" s="181"/>
      <c r="EO15" s="181"/>
      <c r="EP15" s="181"/>
      <c r="EQ15" s="182"/>
      <c r="ER15" s="180">
        <v>608</v>
      </c>
      <c r="ES15" s="181"/>
      <c r="ET15" s="181"/>
      <c r="EU15" s="181"/>
      <c r="EV15" s="181"/>
      <c r="EW15" s="181"/>
      <c r="EX15" s="181"/>
      <c r="EY15" s="181"/>
      <c r="EZ15" s="181"/>
      <c r="FA15" s="182"/>
      <c r="FB15" s="180">
        <v>161</v>
      </c>
      <c r="FC15" s="181"/>
      <c r="FD15" s="181"/>
      <c r="FE15" s="181"/>
      <c r="FF15" s="181"/>
      <c r="FG15" s="181"/>
      <c r="FH15" s="181"/>
      <c r="FI15" s="181"/>
      <c r="FJ15" s="181"/>
      <c r="FK15" s="182"/>
    </row>
    <row r="16" spans="1:167" s="77" customFormat="1" ht="38.25" customHeight="1">
      <c r="A16" s="80"/>
      <c r="B16" s="135" t="s">
        <v>479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295"/>
      <c r="AU16" s="247" t="s">
        <v>92</v>
      </c>
      <c r="AV16" s="110"/>
      <c r="AW16" s="110"/>
      <c r="AX16" s="110"/>
      <c r="AY16" s="110"/>
      <c r="AZ16" s="110"/>
      <c r="BA16" s="110"/>
      <c r="BB16" s="248"/>
      <c r="BC16" s="214">
        <v>14</v>
      </c>
      <c r="BD16" s="215"/>
      <c r="BE16" s="215"/>
      <c r="BF16" s="215"/>
      <c r="BG16" s="215"/>
      <c r="BH16" s="215"/>
      <c r="BI16" s="215"/>
      <c r="BJ16" s="215"/>
      <c r="BK16" s="215"/>
      <c r="BL16" s="216"/>
      <c r="BM16" s="214">
        <v>23</v>
      </c>
      <c r="BN16" s="215"/>
      <c r="BO16" s="215"/>
      <c r="BP16" s="215"/>
      <c r="BQ16" s="215"/>
      <c r="BR16" s="215"/>
      <c r="BS16" s="215"/>
      <c r="BT16" s="215"/>
      <c r="BU16" s="215"/>
      <c r="BV16" s="216"/>
      <c r="BW16" s="214">
        <v>0</v>
      </c>
      <c r="BX16" s="215"/>
      <c r="BY16" s="215"/>
      <c r="BZ16" s="215"/>
      <c r="CA16" s="215"/>
      <c r="CB16" s="215"/>
      <c r="CC16" s="215"/>
      <c r="CD16" s="215"/>
      <c r="CE16" s="215"/>
      <c r="CF16" s="216"/>
      <c r="CG16" s="214">
        <v>2</v>
      </c>
      <c r="CH16" s="215"/>
      <c r="CI16" s="215"/>
      <c r="CJ16" s="215"/>
      <c r="CK16" s="215"/>
      <c r="CL16" s="215"/>
      <c r="CM16" s="215"/>
      <c r="CN16" s="215"/>
      <c r="CO16" s="215"/>
      <c r="CP16" s="216"/>
      <c r="CQ16" s="214">
        <v>2</v>
      </c>
      <c r="CR16" s="215"/>
      <c r="CS16" s="215"/>
      <c r="CT16" s="215"/>
      <c r="CU16" s="215"/>
      <c r="CV16" s="215"/>
      <c r="CW16" s="215"/>
      <c r="CX16" s="215"/>
      <c r="CY16" s="215"/>
      <c r="CZ16" s="216"/>
      <c r="DA16" s="214">
        <v>5</v>
      </c>
      <c r="DB16" s="215"/>
      <c r="DC16" s="215"/>
      <c r="DD16" s="215"/>
      <c r="DE16" s="215"/>
      <c r="DF16" s="215"/>
      <c r="DG16" s="215"/>
      <c r="DH16" s="215"/>
      <c r="DI16" s="215"/>
      <c r="DJ16" s="216"/>
      <c r="DK16" s="214">
        <v>0</v>
      </c>
      <c r="DL16" s="215"/>
      <c r="DM16" s="215"/>
      <c r="DN16" s="215"/>
      <c r="DO16" s="215"/>
      <c r="DP16" s="215"/>
      <c r="DQ16" s="215"/>
      <c r="DR16" s="215"/>
      <c r="DS16" s="215"/>
      <c r="DT16" s="216"/>
      <c r="DU16" s="214">
        <v>0</v>
      </c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6"/>
      <c r="EH16" s="214">
        <v>0</v>
      </c>
      <c r="EI16" s="215"/>
      <c r="EJ16" s="215"/>
      <c r="EK16" s="215"/>
      <c r="EL16" s="215"/>
      <c r="EM16" s="215"/>
      <c r="EN16" s="215"/>
      <c r="EO16" s="215"/>
      <c r="EP16" s="215"/>
      <c r="EQ16" s="216"/>
      <c r="ER16" s="214">
        <v>0</v>
      </c>
      <c r="ES16" s="215"/>
      <c r="ET16" s="215"/>
      <c r="EU16" s="215"/>
      <c r="EV16" s="215"/>
      <c r="EW16" s="215"/>
      <c r="EX16" s="215"/>
      <c r="EY16" s="215"/>
      <c r="EZ16" s="215"/>
      <c r="FA16" s="216"/>
      <c r="FB16" s="214">
        <v>0</v>
      </c>
      <c r="FC16" s="215"/>
      <c r="FD16" s="215"/>
      <c r="FE16" s="215"/>
      <c r="FF16" s="215"/>
      <c r="FG16" s="215"/>
      <c r="FH16" s="215"/>
      <c r="FI16" s="215"/>
      <c r="FJ16" s="215"/>
      <c r="FK16" s="216"/>
    </row>
    <row r="17" spans="1:167" ht="25.5" customHeight="1">
      <c r="A17" s="40"/>
      <c r="B17" s="298" t="s">
        <v>175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9"/>
      <c r="AU17" s="177" t="s">
        <v>95</v>
      </c>
      <c r="AV17" s="178"/>
      <c r="AW17" s="178"/>
      <c r="AX17" s="178"/>
      <c r="AY17" s="178"/>
      <c r="AZ17" s="178"/>
      <c r="BA17" s="178"/>
      <c r="BB17" s="179"/>
      <c r="BC17" s="214">
        <v>0</v>
      </c>
      <c r="BD17" s="215"/>
      <c r="BE17" s="215"/>
      <c r="BF17" s="215"/>
      <c r="BG17" s="215"/>
      <c r="BH17" s="215"/>
      <c r="BI17" s="215"/>
      <c r="BJ17" s="215"/>
      <c r="BK17" s="215"/>
      <c r="BL17" s="216"/>
      <c r="BM17" s="180">
        <v>0</v>
      </c>
      <c r="BN17" s="181"/>
      <c r="BO17" s="181"/>
      <c r="BP17" s="181"/>
      <c r="BQ17" s="181"/>
      <c r="BR17" s="181"/>
      <c r="BS17" s="181"/>
      <c r="BT17" s="181"/>
      <c r="BU17" s="181"/>
      <c r="BV17" s="182"/>
      <c r="BW17" s="180">
        <v>0</v>
      </c>
      <c r="BX17" s="181"/>
      <c r="BY17" s="181"/>
      <c r="BZ17" s="181"/>
      <c r="CA17" s="181"/>
      <c r="CB17" s="181"/>
      <c r="CC17" s="181"/>
      <c r="CD17" s="181"/>
      <c r="CE17" s="181"/>
      <c r="CF17" s="182"/>
      <c r="CG17" s="180">
        <v>0</v>
      </c>
      <c r="CH17" s="181"/>
      <c r="CI17" s="181"/>
      <c r="CJ17" s="181"/>
      <c r="CK17" s="181"/>
      <c r="CL17" s="181"/>
      <c r="CM17" s="181"/>
      <c r="CN17" s="181"/>
      <c r="CO17" s="181"/>
      <c r="CP17" s="182"/>
      <c r="CQ17" s="180">
        <v>0</v>
      </c>
      <c r="CR17" s="181"/>
      <c r="CS17" s="181"/>
      <c r="CT17" s="181"/>
      <c r="CU17" s="181"/>
      <c r="CV17" s="181"/>
      <c r="CW17" s="181"/>
      <c r="CX17" s="181"/>
      <c r="CY17" s="181"/>
      <c r="CZ17" s="182"/>
      <c r="DA17" s="180">
        <v>0</v>
      </c>
      <c r="DB17" s="181"/>
      <c r="DC17" s="181"/>
      <c r="DD17" s="181"/>
      <c r="DE17" s="181"/>
      <c r="DF17" s="181"/>
      <c r="DG17" s="181"/>
      <c r="DH17" s="181"/>
      <c r="DI17" s="181"/>
      <c r="DJ17" s="182"/>
      <c r="DK17" s="180">
        <v>0</v>
      </c>
      <c r="DL17" s="181"/>
      <c r="DM17" s="181"/>
      <c r="DN17" s="181"/>
      <c r="DO17" s="181"/>
      <c r="DP17" s="181"/>
      <c r="DQ17" s="181"/>
      <c r="DR17" s="181"/>
      <c r="DS17" s="181"/>
      <c r="DT17" s="182"/>
      <c r="DU17" s="180">
        <v>0</v>
      </c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2"/>
      <c r="EH17" s="180">
        <v>0</v>
      </c>
      <c r="EI17" s="181"/>
      <c r="EJ17" s="181"/>
      <c r="EK17" s="181"/>
      <c r="EL17" s="181"/>
      <c r="EM17" s="181"/>
      <c r="EN17" s="181"/>
      <c r="EO17" s="181"/>
      <c r="EP17" s="181"/>
      <c r="EQ17" s="182"/>
      <c r="ER17" s="180">
        <v>0</v>
      </c>
      <c r="ES17" s="181"/>
      <c r="ET17" s="181"/>
      <c r="EU17" s="181"/>
      <c r="EV17" s="181"/>
      <c r="EW17" s="181"/>
      <c r="EX17" s="181"/>
      <c r="EY17" s="181"/>
      <c r="EZ17" s="181"/>
      <c r="FA17" s="182"/>
      <c r="FB17" s="180">
        <v>0</v>
      </c>
      <c r="FC17" s="181"/>
      <c r="FD17" s="181"/>
      <c r="FE17" s="181"/>
      <c r="FF17" s="181"/>
      <c r="FG17" s="181"/>
      <c r="FH17" s="181"/>
      <c r="FI17" s="181"/>
      <c r="FJ17" s="181"/>
      <c r="FK17" s="182"/>
    </row>
    <row r="18" spans="1:167" ht="25.5" customHeight="1">
      <c r="A18" s="40"/>
      <c r="B18" s="296" t="s">
        <v>176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7"/>
      <c r="AU18" s="177" t="s">
        <v>143</v>
      </c>
      <c r="AV18" s="178"/>
      <c r="AW18" s="178"/>
      <c r="AX18" s="178"/>
      <c r="AY18" s="178"/>
      <c r="AZ18" s="178"/>
      <c r="BA18" s="178"/>
      <c r="BB18" s="179"/>
      <c r="BC18" s="214">
        <v>0</v>
      </c>
      <c r="BD18" s="215"/>
      <c r="BE18" s="215"/>
      <c r="BF18" s="215"/>
      <c r="BG18" s="215"/>
      <c r="BH18" s="215"/>
      <c r="BI18" s="215"/>
      <c r="BJ18" s="215"/>
      <c r="BK18" s="215"/>
      <c r="BL18" s="216"/>
      <c r="BM18" s="180">
        <v>0</v>
      </c>
      <c r="BN18" s="181"/>
      <c r="BO18" s="181"/>
      <c r="BP18" s="181"/>
      <c r="BQ18" s="181"/>
      <c r="BR18" s="181"/>
      <c r="BS18" s="181"/>
      <c r="BT18" s="181"/>
      <c r="BU18" s="181"/>
      <c r="BV18" s="182"/>
      <c r="BW18" s="180">
        <v>0</v>
      </c>
      <c r="BX18" s="181"/>
      <c r="BY18" s="181"/>
      <c r="BZ18" s="181"/>
      <c r="CA18" s="181"/>
      <c r="CB18" s="181"/>
      <c r="CC18" s="181"/>
      <c r="CD18" s="181"/>
      <c r="CE18" s="181"/>
      <c r="CF18" s="182"/>
      <c r="CG18" s="180">
        <v>0</v>
      </c>
      <c r="CH18" s="181"/>
      <c r="CI18" s="181"/>
      <c r="CJ18" s="181"/>
      <c r="CK18" s="181"/>
      <c r="CL18" s="181"/>
      <c r="CM18" s="181"/>
      <c r="CN18" s="181"/>
      <c r="CO18" s="181"/>
      <c r="CP18" s="182"/>
      <c r="CQ18" s="180">
        <v>0</v>
      </c>
      <c r="CR18" s="181"/>
      <c r="CS18" s="181"/>
      <c r="CT18" s="181"/>
      <c r="CU18" s="181"/>
      <c r="CV18" s="181"/>
      <c r="CW18" s="181"/>
      <c r="CX18" s="181"/>
      <c r="CY18" s="181"/>
      <c r="CZ18" s="182"/>
      <c r="DA18" s="180">
        <v>0</v>
      </c>
      <c r="DB18" s="181"/>
      <c r="DC18" s="181"/>
      <c r="DD18" s="181"/>
      <c r="DE18" s="181"/>
      <c r="DF18" s="181"/>
      <c r="DG18" s="181"/>
      <c r="DH18" s="181"/>
      <c r="DI18" s="181"/>
      <c r="DJ18" s="182"/>
      <c r="DK18" s="180">
        <v>0</v>
      </c>
      <c r="DL18" s="181"/>
      <c r="DM18" s="181"/>
      <c r="DN18" s="181"/>
      <c r="DO18" s="181"/>
      <c r="DP18" s="181"/>
      <c r="DQ18" s="181"/>
      <c r="DR18" s="181"/>
      <c r="DS18" s="181"/>
      <c r="DT18" s="182"/>
      <c r="DU18" s="180">
        <v>0</v>
      </c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2"/>
      <c r="EH18" s="180">
        <v>0</v>
      </c>
      <c r="EI18" s="181"/>
      <c r="EJ18" s="181"/>
      <c r="EK18" s="181"/>
      <c r="EL18" s="181"/>
      <c r="EM18" s="181"/>
      <c r="EN18" s="181"/>
      <c r="EO18" s="181"/>
      <c r="EP18" s="181"/>
      <c r="EQ18" s="182"/>
      <c r="ER18" s="180">
        <v>0</v>
      </c>
      <c r="ES18" s="181"/>
      <c r="ET18" s="181"/>
      <c r="EU18" s="181"/>
      <c r="EV18" s="181"/>
      <c r="EW18" s="181"/>
      <c r="EX18" s="181"/>
      <c r="EY18" s="181"/>
      <c r="EZ18" s="181"/>
      <c r="FA18" s="182"/>
      <c r="FB18" s="180">
        <v>0</v>
      </c>
      <c r="FC18" s="181"/>
      <c r="FD18" s="181"/>
      <c r="FE18" s="181"/>
      <c r="FF18" s="181"/>
      <c r="FG18" s="181"/>
      <c r="FH18" s="181"/>
      <c r="FI18" s="181"/>
      <c r="FJ18" s="181"/>
      <c r="FK18" s="182"/>
    </row>
    <row r="19" spans="1:167" s="77" customFormat="1" ht="12.75" customHeight="1">
      <c r="A19" s="80"/>
      <c r="B19" s="135" t="s">
        <v>177</v>
      </c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295"/>
      <c r="AU19" s="247" t="s">
        <v>144</v>
      </c>
      <c r="AV19" s="110"/>
      <c r="AW19" s="110"/>
      <c r="AX19" s="110"/>
      <c r="AY19" s="110"/>
      <c r="AZ19" s="110"/>
      <c r="BA19" s="110"/>
      <c r="BB19" s="248"/>
      <c r="BC19" s="214">
        <v>31</v>
      </c>
      <c r="BD19" s="215"/>
      <c r="BE19" s="215"/>
      <c r="BF19" s="215"/>
      <c r="BG19" s="215"/>
      <c r="BH19" s="215"/>
      <c r="BI19" s="215"/>
      <c r="BJ19" s="215"/>
      <c r="BK19" s="215"/>
      <c r="BL19" s="216"/>
      <c r="BM19" s="214">
        <v>48</v>
      </c>
      <c r="BN19" s="215"/>
      <c r="BO19" s="215"/>
      <c r="BP19" s="215"/>
      <c r="BQ19" s="215"/>
      <c r="BR19" s="215"/>
      <c r="BS19" s="215"/>
      <c r="BT19" s="215"/>
      <c r="BU19" s="215"/>
      <c r="BV19" s="216"/>
      <c r="BW19" s="214">
        <v>0</v>
      </c>
      <c r="BX19" s="215"/>
      <c r="BY19" s="215"/>
      <c r="BZ19" s="215"/>
      <c r="CA19" s="215"/>
      <c r="CB19" s="215"/>
      <c r="CC19" s="215"/>
      <c r="CD19" s="215"/>
      <c r="CE19" s="215"/>
      <c r="CF19" s="216"/>
      <c r="CG19" s="214">
        <v>5</v>
      </c>
      <c r="CH19" s="215"/>
      <c r="CI19" s="215"/>
      <c r="CJ19" s="215"/>
      <c r="CK19" s="215"/>
      <c r="CL19" s="215"/>
      <c r="CM19" s="215"/>
      <c r="CN19" s="215"/>
      <c r="CO19" s="215"/>
      <c r="CP19" s="216"/>
      <c r="CQ19" s="214">
        <v>5</v>
      </c>
      <c r="CR19" s="215"/>
      <c r="CS19" s="215"/>
      <c r="CT19" s="215"/>
      <c r="CU19" s="215"/>
      <c r="CV19" s="215"/>
      <c r="CW19" s="215"/>
      <c r="CX19" s="215"/>
      <c r="CY19" s="215"/>
      <c r="CZ19" s="216"/>
      <c r="DA19" s="214">
        <v>23</v>
      </c>
      <c r="DB19" s="215"/>
      <c r="DC19" s="215"/>
      <c r="DD19" s="215"/>
      <c r="DE19" s="215"/>
      <c r="DF19" s="215"/>
      <c r="DG19" s="215"/>
      <c r="DH19" s="215"/>
      <c r="DI19" s="215"/>
      <c r="DJ19" s="216"/>
      <c r="DK19" s="214">
        <v>0</v>
      </c>
      <c r="DL19" s="215"/>
      <c r="DM19" s="215"/>
      <c r="DN19" s="215"/>
      <c r="DO19" s="215"/>
      <c r="DP19" s="215"/>
      <c r="DQ19" s="215"/>
      <c r="DR19" s="215"/>
      <c r="DS19" s="215"/>
      <c r="DT19" s="216"/>
      <c r="DU19" s="214">
        <v>1</v>
      </c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6"/>
      <c r="EH19" s="214">
        <v>3</v>
      </c>
      <c r="EI19" s="215"/>
      <c r="EJ19" s="215"/>
      <c r="EK19" s="215"/>
      <c r="EL19" s="215"/>
      <c r="EM19" s="215"/>
      <c r="EN19" s="215"/>
      <c r="EO19" s="215"/>
      <c r="EP19" s="215"/>
      <c r="EQ19" s="216"/>
      <c r="ER19" s="214">
        <v>3</v>
      </c>
      <c r="ES19" s="215"/>
      <c r="ET19" s="215"/>
      <c r="EU19" s="215"/>
      <c r="EV19" s="215"/>
      <c r="EW19" s="215"/>
      <c r="EX19" s="215"/>
      <c r="EY19" s="215"/>
      <c r="EZ19" s="215"/>
      <c r="FA19" s="216"/>
      <c r="FB19" s="214">
        <v>0</v>
      </c>
      <c r="FC19" s="215"/>
      <c r="FD19" s="215"/>
      <c r="FE19" s="215"/>
      <c r="FF19" s="215"/>
      <c r="FG19" s="215"/>
      <c r="FH19" s="215"/>
      <c r="FI19" s="215"/>
      <c r="FJ19" s="215"/>
      <c r="FK19" s="216"/>
    </row>
    <row r="20" spans="1:167" s="77" customFormat="1" ht="38.25" customHeight="1">
      <c r="A20" s="80"/>
      <c r="B20" s="135" t="s">
        <v>178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295"/>
      <c r="AU20" s="247" t="s">
        <v>145</v>
      </c>
      <c r="AV20" s="110"/>
      <c r="AW20" s="110"/>
      <c r="AX20" s="110"/>
      <c r="AY20" s="110"/>
      <c r="AZ20" s="110"/>
      <c r="BA20" s="110"/>
      <c r="BB20" s="248"/>
      <c r="BC20" s="214">
        <v>0</v>
      </c>
      <c r="BD20" s="215"/>
      <c r="BE20" s="215"/>
      <c r="BF20" s="215"/>
      <c r="BG20" s="215"/>
      <c r="BH20" s="215"/>
      <c r="BI20" s="215"/>
      <c r="BJ20" s="215"/>
      <c r="BK20" s="215"/>
      <c r="BL20" s="216"/>
      <c r="BM20" s="214">
        <v>0</v>
      </c>
      <c r="BN20" s="215"/>
      <c r="BO20" s="215"/>
      <c r="BP20" s="215"/>
      <c r="BQ20" s="215"/>
      <c r="BR20" s="215"/>
      <c r="BS20" s="215"/>
      <c r="BT20" s="215"/>
      <c r="BU20" s="215"/>
      <c r="BV20" s="216"/>
      <c r="BW20" s="214">
        <v>0</v>
      </c>
      <c r="BX20" s="215"/>
      <c r="BY20" s="215"/>
      <c r="BZ20" s="215"/>
      <c r="CA20" s="215"/>
      <c r="CB20" s="215"/>
      <c r="CC20" s="215"/>
      <c r="CD20" s="215"/>
      <c r="CE20" s="215"/>
      <c r="CF20" s="216"/>
      <c r="CG20" s="214">
        <v>0</v>
      </c>
      <c r="CH20" s="215"/>
      <c r="CI20" s="215"/>
      <c r="CJ20" s="215"/>
      <c r="CK20" s="215"/>
      <c r="CL20" s="215"/>
      <c r="CM20" s="215"/>
      <c r="CN20" s="215"/>
      <c r="CO20" s="215"/>
      <c r="CP20" s="216"/>
      <c r="CQ20" s="214">
        <v>0</v>
      </c>
      <c r="CR20" s="215"/>
      <c r="CS20" s="215"/>
      <c r="CT20" s="215"/>
      <c r="CU20" s="215"/>
      <c r="CV20" s="215"/>
      <c r="CW20" s="215"/>
      <c r="CX20" s="215"/>
      <c r="CY20" s="215"/>
      <c r="CZ20" s="216"/>
      <c r="DA20" s="214">
        <v>0</v>
      </c>
      <c r="DB20" s="215"/>
      <c r="DC20" s="215"/>
      <c r="DD20" s="215"/>
      <c r="DE20" s="215"/>
      <c r="DF20" s="215"/>
      <c r="DG20" s="215"/>
      <c r="DH20" s="215"/>
      <c r="DI20" s="215"/>
      <c r="DJ20" s="216"/>
      <c r="DK20" s="214">
        <v>0</v>
      </c>
      <c r="DL20" s="215"/>
      <c r="DM20" s="215"/>
      <c r="DN20" s="215"/>
      <c r="DO20" s="215"/>
      <c r="DP20" s="215"/>
      <c r="DQ20" s="215"/>
      <c r="DR20" s="215"/>
      <c r="DS20" s="215"/>
      <c r="DT20" s="216"/>
      <c r="DU20" s="214">
        <v>0</v>
      </c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6"/>
      <c r="EH20" s="214">
        <v>10</v>
      </c>
      <c r="EI20" s="215"/>
      <c r="EJ20" s="215"/>
      <c r="EK20" s="215"/>
      <c r="EL20" s="215"/>
      <c r="EM20" s="215"/>
      <c r="EN20" s="215"/>
      <c r="EO20" s="215"/>
      <c r="EP20" s="215"/>
      <c r="EQ20" s="216"/>
      <c r="ER20" s="214">
        <v>10</v>
      </c>
      <c r="ES20" s="215"/>
      <c r="ET20" s="215"/>
      <c r="EU20" s="215"/>
      <c r="EV20" s="215"/>
      <c r="EW20" s="215"/>
      <c r="EX20" s="215"/>
      <c r="EY20" s="215"/>
      <c r="EZ20" s="215"/>
      <c r="FA20" s="216"/>
      <c r="FB20" s="214">
        <v>0</v>
      </c>
      <c r="FC20" s="215"/>
      <c r="FD20" s="215"/>
      <c r="FE20" s="215"/>
      <c r="FF20" s="215"/>
      <c r="FG20" s="215"/>
      <c r="FH20" s="215"/>
      <c r="FI20" s="215"/>
      <c r="FJ20" s="215"/>
      <c r="FK20" s="216"/>
    </row>
    <row r="21" spans="1:167" s="77" customFormat="1" ht="38.25" customHeight="1">
      <c r="A21" s="83"/>
      <c r="B21" s="290" t="s">
        <v>179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1"/>
      <c r="AU21" s="292" t="s">
        <v>150</v>
      </c>
      <c r="AV21" s="293"/>
      <c r="AW21" s="293"/>
      <c r="AX21" s="293"/>
      <c r="AY21" s="293"/>
      <c r="AZ21" s="293"/>
      <c r="BA21" s="293"/>
      <c r="BB21" s="294"/>
      <c r="BC21" s="240">
        <v>95</v>
      </c>
      <c r="BD21" s="241"/>
      <c r="BE21" s="241"/>
      <c r="BF21" s="241"/>
      <c r="BG21" s="241"/>
      <c r="BH21" s="241"/>
      <c r="BI21" s="241"/>
      <c r="BJ21" s="241"/>
      <c r="BK21" s="241"/>
      <c r="BL21" s="242"/>
      <c r="BM21" s="240">
        <v>136</v>
      </c>
      <c r="BN21" s="241"/>
      <c r="BO21" s="241"/>
      <c r="BP21" s="241"/>
      <c r="BQ21" s="241"/>
      <c r="BR21" s="241"/>
      <c r="BS21" s="241"/>
      <c r="BT21" s="241"/>
      <c r="BU21" s="241"/>
      <c r="BV21" s="242"/>
      <c r="BW21" s="240">
        <v>0</v>
      </c>
      <c r="BX21" s="241"/>
      <c r="BY21" s="241"/>
      <c r="BZ21" s="241"/>
      <c r="CA21" s="241"/>
      <c r="CB21" s="241"/>
      <c r="CC21" s="241"/>
      <c r="CD21" s="241"/>
      <c r="CE21" s="241"/>
      <c r="CF21" s="242"/>
      <c r="CG21" s="240">
        <v>0</v>
      </c>
      <c r="CH21" s="241"/>
      <c r="CI21" s="241"/>
      <c r="CJ21" s="241"/>
      <c r="CK21" s="241"/>
      <c r="CL21" s="241"/>
      <c r="CM21" s="241"/>
      <c r="CN21" s="241"/>
      <c r="CO21" s="241"/>
      <c r="CP21" s="242"/>
      <c r="CQ21" s="240">
        <v>0</v>
      </c>
      <c r="CR21" s="241"/>
      <c r="CS21" s="241"/>
      <c r="CT21" s="241"/>
      <c r="CU21" s="241"/>
      <c r="CV21" s="241"/>
      <c r="CW21" s="241"/>
      <c r="CX21" s="241"/>
      <c r="CY21" s="241"/>
      <c r="CZ21" s="242"/>
      <c r="DA21" s="240">
        <v>0</v>
      </c>
      <c r="DB21" s="241"/>
      <c r="DC21" s="241"/>
      <c r="DD21" s="241"/>
      <c r="DE21" s="241"/>
      <c r="DF21" s="241"/>
      <c r="DG21" s="241"/>
      <c r="DH21" s="241"/>
      <c r="DI21" s="241"/>
      <c r="DJ21" s="242"/>
      <c r="DK21" s="240">
        <v>0</v>
      </c>
      <c r="DL21" s="241"/>
      <c r="DM21" s="241"/>
      <c r="DN21" s="241"/>
      <c r="DO21" s="241"/>
      <c r="DP21" s="241"/>
      <c r="DQ21" s="241"/>
      <c r="DR21" s="241"/>
      <c r="DS21" s="241"/>
      <c r="DT21" s="242"/>
      <c r="DU21" s="240">
        <v>0</v>
      </c>
      <c r="DV21" s="241"/>
      <c r="DW21" s="241"/>
      <c r="DX21" s="241"/>
      <c r="DY21" s="241"/>
      <c r="DZ21" s="241"/>
      <c r="EA21" s="241"/>
      <c r="EB21" s="241"/>
      <c r="EC21" s="241"/>
      <c r="ED21" s="241"/>
      <c r="EE21" s="241"/>
      <c r="EF21" s="241"/>
      <c r="EG21" s="242"/>
      <c r="EH21" s="240">
        <v>0</v>
      </c>
      <c r="EI21" s="241"/>
      <c r="EJ21" s="241"/>
      <c r="EK21" s="241"/>
      <c r="EL21" s="241"/>
      <c r="EM21" s="241"/>
      <c r="EN21" s="241"/>
      <c r="EO21" s="241"/>
      <c r="EP21" s="241"/>
      <c r="EQ21" s="242"/>
      <c r="ER21" s="240">
        <v>0</v>
      </c>
      <c r="ES21" s="241"/>
      <c r="ET21" s="241"/>
      <c r="EU21" s="241"/>
      <c r="EV21" s="241"/>
      <c r="EW21" s="241"/>
      <c r="EX21" s="241"/>
      <c r="EY21" s="241"/>
      <c r="EZ21" s="241"/>
      <c r="FA21" s="242"/>
      <c r="FB21" s="240">
        <v>0</v>
      </c>
      <c r="FC21" s="241"/>
      <c r="FD21" s="241"/>
      <c r="FE21" s="241"/>
      <c r="FF21" s="241"/>
      <c r="FG21" s="241"/>
      <c r="FH21" s="241"/>
      <c r="FI21" s="241"/>
      <c r="FJ21" s="241"/>
      <c r="FK21" s="242"/>
    </row>
    <row r="22" spans="1:167" s="77" customFormat="1" ht="12.75">
      <c r="A22" s="76"/>
      <c r="B22" s="243" t="s">
        <v>180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4"/>
      <c r="AU22" s="238"/>
      <c r="AV22" s="122"/>
      <c r="AW22" s="122"/>
      <c r="AX22" s="122"/>
      <c r="AY22" s="122"/>
      <c r="AZ22" s="122"/>
      <c r="BA22" s="122"/>
      <c r="BB22" s="239"/>
      <c r="BC22" s="231"/>
      <c r="BD22" s="232"/>
      <c r="BE22" s="232"/>
      <c r="BF22" s="232"/>
      <c r="BG22" s="232"/>
      <c r="BH22" s="232"/>
      <c r="BI22" s="232"/>
      <c r="BJ22" s="232"/>
      <c r="BK22" s="232"/>
      <c r="BL22" s="233"/>
      <c r="BM22" s="231"/>
      <c r="BN22" s="232"/>
      <c r="BO22" s="232"/>
      <c r="BP22" s="232"/>
      <c r="BQ22" s="232"/>
      <c r="BR22" s="232"/>
      <c r="BS22" s="232"/>
      <c r="BT22" s="232"/>
      <c r="BU22" s="232"/>
      <c r="BV22" s="233"/>
      <c r="BW22" s="231"/>
      <c r="BX22" s="232"/>
      <c r="BY22" s="232"/>
      <c r="BZ22" s="232"/>
      <c r="CA22" s="232"/>
      <c r="CB22" s="232"/>
      <c r="CC22" s="232"/>
      <c r="CD22" s="232"/>
      <c r="CE22" s="232"/>
      <c r="CF22" s="233"/>
      <c r="CG22" s="231"/>
      <c r="CH22" s="232"/>
      <c r="CI22" s="232"/>
      <c r="CJ22" s="232"/>
      <c r="CK22" s="232"/>
      <c r="CL22" s="232"/>
      <c r="CM22" s="232"/>
      <c r="CN22" s="232"/>
      <c r="CO22" s="232"/>
      <c r="CP22" s="233"/>
      <c r="CQ22" s="231"/>
      <c r="CR22" s="232"/>
      <c r="CS22" s="232"/>
      <c r="CT22" s="232"/>
      <c r="CU22" s="232"/>
      <c r="CV22" s="232"/>
      <c r="CW22" s="232"/>
      <c r="CX22" s="232"/>
      <c r="CY22" s="232"/>
      <c r="CZ22" s="233"/>
      <c r="DA22" s="231"/>
      <c r="DB22" s="232"/>
      <c r="DC22" s="232"/>
      <c r="DD22" s="232"/>
      <c r="DE22" s="232"/>
      <c r="DF22" s="232"/>
      <c r="DG22" s="232"/>
      <c r="DH22" s="232"/>
      <c r="DI22" s="232"/>
      <c r="DJ22" s="233"/>
      <c r="DK22" s="231"/>
      <c r="DL22" s="232"/>
      <c r="DM22" s="232"/>
      <c r="DN22" s="232"/>
      <c r="DO22" s="232"/>
      <c r="DP22" s="232"/>
      <c r="DQ22" s="232"/>
      <c r="DR22" s="232"/>
      <c r="DS22" s="232"/>
      <c r="DT22" s="233"/>
      <c r="DU22" s="231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3"/>
      <c r="EH22" s="231"/>
      <c r="EI22" s="232"/>
      <c r="EJ22" s="232"/>
      <c r="EK22" s="232"/>
      <c r="EL22" s="232"/>
      <c r="EM22" s="232"/>
      <c r="EN22" s="232"/>
      <c r="EO22" s="232"/>
      <c r="EP22" s="232"/>
      <c r="EQ22" s="233"/>
      <c r="ER22" s="231"/>
      <c r="ES22" s="232"/>
      <c r="ET22" s="232"/>
      <c r="EU22" s="232"/>
      <c r="EV22" s="232"/>
      <c r="EW22" s="232"/>
      <c r="EX22" s="232"/>
      <c r="EY22" s="232"/>
      <c r="EZ22" s="232"/>
      <c r="FA22" s="233"/>
      <c r="FB22" s="231"/>
      <c r="FC22" s="232"/>
      <c r="FD22" s="232"/>
      <c r="FE22" s="232"/>
      <c r="FF22" s="232"/>
      <c r="FG22" s="232"/>
      <c r="FH22" s="232"/>
      <c r="FI22" s="232"/>
      <c r="FJ22" s="232"/>
      <c r="FK22" s="233"/>
    </row>
    <row r="23" spans="1:167" s="77" customFormat="1" ht="12.75">
      <c r="A23" s="80"/>
      <c r="B23" s="257" t="s">
        <v>181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8"/>
      <c r="AU23" s="247" t="s">
        <v>152</v>
      </c>
      <c r="AV23" s="110"/>
      <c r="AW23" s="110"/>
      <c r="AX23" s="110"/>
      <c r="AY23" s="110"/>
      <c r="AZ23" s="110"/>
      <c r="BA23" s="110"/>
      <c r="BB23" s="248"/>
      <c r="BC23" s="214">
        <v>0</v>
      </c>
      <c r="BD23" s="215"/>
      <c r="BE23" s="215"/>
      <c r="BF23" s="215"/>
      <c r="BG23" s="215"/>
      <c r="BH23" s="215"/>
      <c r="BI23" s="215"/>
      <c r="BJ23" s="215"/>
      <c r="BK23" s="215"/>
      <c r="BL23" s="216"/>
      <c r="BM23" s="214">
        <v>0</v>
      </c>
      <c r="BN23" s="215"/>
      <c r="BO23" s="215"/>
      <c r="BP23" s="215"/>
      <c r="BQ23" s="215"/>
      <c r="BR23" s="215"/>
      <c r="BS23" s="215"/>
      <c r="BT23" s="215"/>
      <c r="BU23" s="215"/>
      <c r="BV23" s="216"/>
      <c r="BW23" s="214">
        <v>0</v>
      </c>
      <c r="BX23" s="215"/>
      <c r="BY23" s="215"/>
      <c r="BZ23" s="215"/>
      <c r="CA23" s="215"/>
      <c r="CB23" s="215"/>
      <c r="CC23" s="215"/>
      <c r="CD23" s="215"/>
      <c r="CE23" s="215"/>
      <c r="CF23" s="216"/>
      <c r="CG23" s="214">
        <v>0</v>
      </c>
      <c r="CH23" s="215"/>
      <c r="CI23" s="215"/>
      <c r="CJ23" s="215"/>
      <c r="CK23" s="215"/>
      <c r="CL23" s="215"/>
      <c r="CM23" s="215"/>
      <c r="CN23" s="215"/>
      <c r="CO23" s="215"/>
      <c r="CP23" s="216"/>
      <c r="CQ23" s="214">
        <v>0</v>
      </c>
      <c r="CR23" s="215"/>
      <c r="CS23" s="215"/>
      <c r="CT23" s="215"/>
      <c r="CU23" s="215"/>
      <c r="CV23" s="215"/>
      <c r="CW23" s="215"/>
      <c r="CX23" s="215"/>
      <c r="CY23" s="215"/>
      <c r="CZ23" s="216"/>
      <c r="DA23" s="214">
        <v>0</v>
      </c>
      <c r="DB23" s="215"/>
      <c r="DC23" s="215"/>
      <c r="DD23" s="215"/>
      <c r="DE23" s="215"/>
      <c r="DF23" s="215"/>
      <c r="DG23" s="215"/>
      <c r="DH23" s="215"/>
      <c r="DI23" s="215"/>
      <c r="DJ23" s="216"/>
      <c r="DK23" s="214">
        <v>0</v>
      </c>
      <c r="DL23" s="215"/>
      <c r="DM23" s="215"/>
      <c r="DN23" s="215"/>
      <c r="DO23" s="215"/>
      <c r="DP23" s="215"/>
      <c r="DQ23" s="215"/>
      <c r="DR23" s="215"/>
      <c r="DS23" s="215"/>
      <c r="DT23" s="216"/>
      <c r="DU23" s="214">
        <v>0</v>
      </c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6"/>
      <c r="EH23" s="214">
        <v>0</v>
      </c>
      <c r="EI23" s="215"/>
      <c r="EJ23" s="215"/>
      <c r="EK23" s="215"/>
      <c r="EL23" s="215"/>
      <c r="EM23" s="215"/>
      <c r="EN23" s="215"/>
      <c r="EO23" s="215"/>
      <c r="EP23" s="215"/>
      <c r="EQ23" s="216"/>
      <c r="ER23" s="214">
        <v>0</v>
      </c>
      <c r="ES23" s="215"/>
      <c r="ET23" s="215"/>
      <c r="EU23" s="215"/>
      <c r="EV23" s="215"/>
      <c r="EW23" s="215"/>
      <c r="EX23" s="215"/>
      <c r="EY23" s="215"/>
      <c r="EZ23" s="215"/>
      <c r="FA23" s="216"/>
      <c r="FB23" s="214">
        <v>0</v>
      </c>
      <c r="FC23" s="215"/>
      <c r="FD23" s="215"/>
      <c r="FE23" s="215"/>
      <c r="FF23" s="215"/>
      <c r="FG23" s="215"/>
      <c r="FH23" s="215"/>
      <c r="FI23" s="215"/>
      <c r="FJ23" s="215"/>
      <c r="FK23" s="216"/>
    </row>
    <row r="24" ht="3" customHeight="1"/>
    <row r="25" spans="1:167" ht="22.5" customHeight="1">
      <c r="A25" s="263" t="s">
        <v>478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4"/>
      <c r="FF25" s="264"/>
      <c r="FG25" s="264"/>
      <c r="FH25" s="264"/>
      <c r="FI25" s="264"/>
      <c r="FJ25" s="264"/>
      <c r="FK25" s="264"/>
    </row>
    <row r="26" ht="3" customHeight="1"/>
  </sheetData>
  <sheetProtection/>
  <mergeCells count="218">
    <mergeCell ref="A4:AT6"/>
    <mergeCell ref="A7:AT7"/>
    <mergeCell ref="AU7:BB7"/>
    <mergeCell ref="BC7:BL7"/>
    <mergeCell ref="BM7:BV7"/>
    <mergeCell ref="AU4:BB6"/>
    <mergeCell ref="BC5:BL6"/>
    <mergeCell ref="BM5:BV6"/>
    <mergeCell ref="BW6:CF6"/>
    <mergeCell ref="BW5:CP5"/>
    <mergeCell ref="BC4:CP4"/>
    <mergeCell ref="EH8:EQ8"/>
    <mergeCell ref="ER8:FA8"/>
    <mergeCell ref="FB8:FK8"/>
    <mergeCell ref="B1:FJ1"/>
    <mergeCell ref="B2:FJ2"/>
    <mergeCell ref="DU8:EG8"/>
    <mergeCell ref="CG8:CP8"/>
    <mergeCell ref="CQ8:CZ8"/>
    <mergeCell ref="DA8:DJ8"/>
    <mergeCell ref="DK8:DT8"/>
    <mergeCell ref="DA7:DJ7"/>
    <mergeCell ref="BW7:CF7"/>
    <mergeCell ref="CG7:CP7"/>
    <mergeCell ref="FB5:FK6"/>
    <mergeCell ref="CG6:CP6"/>
    <mergeCell ref="CQ5:CZ6"/>
    <mergeCell ref="DA5:DJ6"/>
    <mergeCell ref="DK5:EG5"/>
    <mergeCell ref="DK6:DT6"/>
    <mergeCell ref="DU6:EG6"/>
    <mergeCell ref="EH4:FK4"/>
    <mergeCell ref="DK7:DT7"/>
    <mergeCell ref="DU7:EG7"/>
    <mergeCell ref="EH7:EQ7"/>
    <mergeCell ref="ER7:FA7"/>
    <mergeCell ref="EH5:EQ6"/>
    <mergeCell ref="ER5:FA6"/>
    <mergeCell ref="CQ4:EG4"/>
    <mergeCell ref="FB7:FK7"/>
    <mergeCell ref="CQ7:CZ7"/>
    <mergeCell ref="B8:AT8"/>
    <mergeCell ref="CG9:CP10"/>
    <mergeCell ref="CQ9:CZ10"/>
    <mergeCell ref="B10:AT10"/>
    <mergeCell ref="B9:AT9"/>
    <mergeCell ref="AU9:BB10"/>
    <mergeCell ref="BW8:CF8"/>
    <mergeCell ref="AU8:BB8"/>
    <mergeCell ref="BC8:BL8"/>
    <mergeCell ref="BM8:BV8"/>
    <mergeCell ref="B12:AT12"/>
    <mergeCell ref="DU11:EG11"/>
    <mergeCell ref="ER9:FA10"/>
    <mergeCell ref="FB9:FK10"/>
    <mergeCell ref="DU9:EG10"/>
    <mergeCell ref="EH9:EQ10"/>
    <mergeCell ref="B11:AT11"/>
    <mergeCell ref="AU11:BB11"/>
    <mergeCell ref="BC11:BL11"/>
    <mergeCell ref="BM11:BV11"/>
    <mergeCell ref="DK9:DT10"/>
    <mergeCell ref="AU12:BB12"/>
    <mergeCell ref="BC12:BL12"/>
    <mergeCell ref="DU12:EG12"/>
    <mergeCell ref="BW11:CF11"/>
    <mergeCell ref="CG11:CP11"/>
    <mergeCell ref="BC9:BL10"/>
    <mergeCell ref="BM9:BV10"/>
    <mergeCell ref="BW9:CF10"/>
    <mergeCell ref="DA9:DJ10"/>
    <mergeCell ref="ER12:FA12"/>
    <mergeCell ref="FB12:FK12"/>
    <mergeCell ref="BM12:BV12"/>
    <mergeCell ref="CQ11:CZ11"/>
    <mergeCell ref="DA11:DJ11"/>
    <mergeCell ref="BW12:CF12"/>
    <mergeCell ref="ER11:FA11"/>
    <mergeCell ref="FB11:FK11"/>
    <mergeCell ref="EH12:EQ12"/>
    <mergeCell ref="DK11:DT11"/>
    <mergeCell ref="BC13:BL13"/>
    <mergeCell ref="BM13:BV13"/>
    <mergeCell ref="BW13:CF13"/>
    <mergeCell ref="CG13:CP13"/>
    <mergeCell ref="EH11:EQ11"/>
    <mergeCell ref="DA12:DJ12"/>
    <mergeCell ref="DK12:DT12"/>
    <mergeCell ref="CG12:CP12"/>
    <mergeCell ref="CQ12:CZ12"/>
    <mergeCell ref="ER13:FA13"/>
    <mergeCell ref="FB13:FK13"/>
    <mergeCell ref="B14:AT14"/>
    <mergeCell ref="AU14:BB14"/>
    <mergeCell ref="BC14:BL14"/>
    <mergeCell ref="BM14:BV14"/>
    <mergeCell ref="BW14:CF14"/>
    <mergeCell ref="DU14:EG14"/>
    <mergeCell ref="B13:AT13"/>
    <mergeCell ref="AU13:BB13"/>
    <mergeCell ref="DU13:EG13"/>
    <mergeCell ref="EH13:EQ13"/>
    <mergeCell ref="CG14:CP14"/>
    <mergeCell ref="CQ14:CZ14"/>
    <mergeCell ref="DA14:DJ14"/>
    <mergeCell ref="DK14:DT14"/>
    <mergeCell ref="CQ13:CZ13"/>
    <mergeCell ref="DA13:DJ13"/>
    <mergeCell ref="EH14:EQ14"/>
    <mergeCell ref="DK13:DT13"/>
    <mergeCell ref="ER14:FA14"/>
    <mergeCell ref="FB14:FK14"/>
    <mergeCell ref="B15:AT15"/>
    <mergeCell ref="AU15:BB15"/>
    <mergeCell ref="BC15:BL15"/>
    <mergeCell ref="BM15:BV15"/>
    <mergeCell ref="BW15:CF15"/>
    <mergeCell ref="CG15:CP15"/>
    <mergeCell ref="CQ15:CZ15"/>
    <mergeCell ref="DA15:DJ15"/>
    <mergeCell ref="DU15:EG15"/>
    <mergeCell ref="EH15:EQ15"/>
    <mergeCell ref="CG16:CP16"/>
    <mergeCell ref="CQ16:CZ16"/>
    <mergeCell ref="DA16:DJ16"/>
    <mergeCell ref="DK16:DT16"/>
    <mergeCell ref="ER15:FA15"/>
    <mergeCell ref="FB15:FK15"/>
    <mergeCell ref="B16:AT16"/>
    <mergeCell ref="AU16:BB16"/>
    <mergeCell ref="BC16:BL16"/>
    <mergeCell ref="BM16:BV16"/>
    <mergeCell ref="BW16:CF16"/>
    <mergeCell ref="DU16:EG16"/>
    <mergeCell ref="EH16:EQ16"/>
    <mergeCell ref="DK15:DT15"/>
    <mergeCell ref="ER16:FA16"/>
    <mergeCell ref="FB16:FK16"/>
    <mergeCell ref="B17:AT17"/>
    <mergeCell ref="AU17:BB17"/>
    <mergeCell ref="BC17:BL17"/>
    <mergeCell ref="BM17:BV17"/>
    <mergeCell ref="BW17:CF17"/>
    <mergeCell ref="CG17:CP17"/>
    <mergeCell ref="CQ17:CZ17"/>
    <mergeCell ref="DA17:DJ17"/>
    <mergeCell ref="DU17:EG17"/>
    <mergeCell ref="EH17:EQ17"/>
    <mergeCell ref="CG18:CP18"/>
    <mergeCell ref="CQ18:CZ18"/>
    <mergeCell ref="DA18:DJ18"/>
    <mergeCell ref="DK18:DT18"/>
    <mergeCell ref="ER17:FA17"/>
    <mergeCell ref="FB17:FK17"/>
    <mergeCell ref="B18:AT18"/>
    <mergeCell ref="AU18:BB18"/>
    <mergeCell ref="BC18:BL18"/>
    <mergeCell ref="BM18:BV18"/>
    <mergeCell ref="BW18:CF18"/>
    <mergeCell ref="DU18:EG18"/>
    <mergeCell ref="EH18:EQ18"/>
    <mergeCell ref="DK17:DT17"/>
    <mergeCell ref="ER18:FA18"/>
    <mergeCell ref="FB18:FK18"/>
    <mergeCell ref="DK23:DT23"/>
    <mergeCell ref="DU23:EG23"/>
    <mergeCell ref="EH23:EQ23"/>
    <mergeCell ref="ER23:FA23"/>
    <mergeCell ref="FB21:FK22"/>
    <mergeCell ref="ER20:FA20"/>
    <mergeCell ref="DU19:EG19"/>
    <mergeCell ref="DU21:EG22"/>
    <mergeCell ref="FB19:FK19"/>
    <mergeCell ref="EH19:EQ19"/>
    <mergeCell ref="B22:AT22"/>
    <mergeCell ref="B23:AT23"/>
    <mergeCell ref="AU23:BB23"/>
    <mergeCell ref="BC23:BL23"/>
    <mergeCell ref="BM23:BV23"/>
    <mergeCell ref="BW23:CF23"/>
    <mergeCell ref="CQ19:CZ19"/>
    <mergeCell ref="DA19:DJ19"/>
    <mergeCell ref="AU20:BB20"/>
    <mergeCell ref="BC20:BL20"/>
    <mergeCell ref="B19:AT19"/>
    <mergeCell ref="AU19:BB19"/>
    <mergeCell ref="BC19:BL19"/>
    <mergeCell ref="DK19:DT19"/>
    <mergeCell ref="BW19:CF19"/>
    <mergeCell ref="CG19:CP19"/>
    <mergeCell ref="CG23:CP23"/>
    <mergeCell ref="ER19:FA19"/>
    <mergeCell ref="EH21:EQ22"/>
    <mergeCell ref="ER21:FA22"/>
    <mergeCell ref="EH20:EQ20"/>
    <mergeCell ref="A25:FK25"/>
    <mergeCell ref="FB20:FK20"/>
    <mergeCell ref="B21:AT21"/>
    <mergeCell ref="AU21:BB22"/>
    <mergeCell ref="BC21:BL22"/>
    <mergeCell ref="DA21:DJ22"/>
    <mergeCell ref="DK21:DT22"/>
    <mergeCell ref="DK20:DT20"/>
    <mergeCell ref="DU20:EG20"/>
    <mergeCell ref="B20:AT20"/>
    <mergeCell ref="BM19:BV19"/>
    <mergeCell ref="BM20:BV20"/>
    <mergeCell ref="BW20:CF20"/>
    <mergeCell ref="CG20:CP20"/>
    <mergeCell ref="DA20:DJ20"/>
    <mergeCell ref="FB23:FK23"/>
    <mergeCell ref="CQ23:CZ23"/>
    <mergeCell ref="DA23:DJ23"/>
    <mergeCell ref="CQ20:CZ20"/>
    <mergeCell ref="BM21:BV22"/>
    <mergeCell ref="BW21:CF22"/>
    <mergeCell ref="CG21:CP22"/>
    <mergeCell ref="CQ21:CZ22"/>
  </mergeCells>
  <printOptions/>
  <pageMargins left="0.52" right="0.2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23"/>
  <sheetViews>
    <sheetView view="pageBreakPreview" zoomScaleSheetLayoutView="100" zoomScalePageLayoutView="0" workbookViewId="0" topLeftCell="E1">
      <selection activeCell="CF9" sqref="CF9:CM9"/>
    </sheetView>
  </sheetViews>
  <sheetFormatPr defaultColWidth="0.875" defaultRowHeight="12.75"/>
  <cols>
    <col min="1" max="16384" width="0.875" style="1" customWidth="1"/>
  </cols>
  <sheetData>
    <row r="1" spans="2:154" ht="15.75">
      <c r="B1" s="185" t="s">
        <v>182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</row>
    <row r="2" ht="12.75">
      <c r="EY2" s="41" t="s">
        <v>97</v>
      </c>
    </row>
    <row r="3" spans="1:155" ht="12.75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200"/>
      <c r="CF3" s="198" t="s">
        <v>35</v>
      </c>
      <c r="CG3" s="201"/>
      <c r="CH3" s="201"/>
      <c r="CI3" s="201"/>
      <c r="CJ3" s="201"/>
      <c r="CK3" s="201"/>
      <c r="CL3" s="201"/>
      <c r="CM3" s="202"/>
      <c r="CN3" s="198" t="s">
        <v>127</v>
      </c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2"/>
      <c r="DA3" s="180" t="s">
        <v>131</v>
      </c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2"/>
    </row>
    <row r="4" spans="1:155" ht="28.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6"/>
      <c r="CF4" s="203"/>
      <c r="CG4" s="204"/>
      <c r="CH4" s="204"/>
      <c r="CI4" s="204"/>
      <c r="CJ4" s="204"/>
      <c r="CK4" s="204"/>
      <c r="CL4" s="204"/>
      <c r="CM4" s="205"/>
      <c r="CN4" s="203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5"/>
      <c r="DA4" s="192" t="s">
        <v>128</v>
      </c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4"/>
      <c r="DR4" s="192" t="s">
        <v>129</v>
      </c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4"/>
      <c r="EI4" s="192" t="s">
        <v>130</v>
      </c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4"/>
    </row>
    <row r="5" spans="1:155" ht="12.75">
      <c r="A5" s="180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2"/>
      <c r="CF5" s="180">
        <v>2</v>
      </c>
      <c r="CG5" s="181"/>
      <c r="CH5" s="181"/>
      <c r="CI5" s="181"/>
      <c r="CJ5" s="181"/>
      <c r="CK5" s="181"/>
      <c r="CL5" s="181"/>
      <c r="CM5" s="182"/>
      <c r="CN5" s="180">
        <v>3</v>
      </c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2"/>
      <c r="DA5" s="180">
        <v>4</v>
      </c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2"/>
      <c r="DR5" s="180">
        <v>5</v>
      </c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2"/>
      <c r="EI5" s="180">
        <v>6</v>
      </c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2"/>
    </row>
    <row r="6" spans="1:155" ht="12.75">
      <c r="A6" s="40"/>
      <c r="B6" s="189" t="s">
        <v>183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90"/>
      <c r="CF6" s="177" t="s">
        <v>42</v>
      </c>
      <c r="CG6" s="178"/>
      <c r="CH6" s="178"/>
      <c r="CI6" s="178"/>
      <c r="CJ6" s="178"/>
      <c r="CK6" s="178"/>
      <c r="CL6" s="178"/>
      <c r="CM6" s="179"/>
      <c r="CN6" s="180">
        <f>SUM(DA6:EY6)</f>
        <v>3488</v>
      </c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2"/>
      <c r="DA6" s="180">
        <v>1738</v>
      </c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2"/>
      <c r="DR6" s="180">
        <v>373</v>
      </c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2"/>
      <c r="EI6" s="180">
        <v>1377</v>
      </c>
      <c r="EJ6" s="181"/>
      <c r="EK6" s="181"/>
      <c r="EL6" s="181"/>
      <c r="EM6" s="181"/>
      <c r="EN6" s="181"/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2"/>
    </row>
    <row r="7" spans="1:155" s="78" customFormat="1" ht="12.75">
      <c r="A7" s="93"/>
      <c r="B7" s="316" t="s">
        <v>184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7"/>
      <c r="CF7" s="313" t="s">
        <v>43</v>
      </c>
      <c r="CG7" s="314"/>
      <c r="CH7" s="314"/>
      <c r="CI7" s="314"/>
      <c r="CJ7" s="314"/>
      <c r="CK7" s="314"/>
      <c r="CL7" s="314"/>
      <c r="CM7" s="315"/>
      <c r="CN7" s="211">
        <f>SUM(DA7:EY7)</f>
        <v>1052</v>
      </c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3"/>
      <c r="DA7" s="211">
        <v>613</v>
      </c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3"/>
      <c r="DR7" s="211">
        <v>112</v>
      </c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3"/>
      <c r="EI7" s="211">
        <v>327</v>
      </c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3"/>
    </row>
    <row r="8" spans="1:155" s="78" customFormat="1" ht="12.75">
      <c r="A8" s="93"/>
      <c r="B8" s="318" t="s">
        <v>185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9"/>
      <c r="CF8" s="313" t="s">
        <v>44</v>
      </c>
      <c r="CG8" s="314"/>
      <c r="CH8" s="314"/>
      <c r="CI8" s="314"/>
      <c r="CJ8" s="314"/>
      <c r="CK8" s="314"/>
      <c r="CL8" s="314"/>
      <c r="CM8" s="315"/>
      <c r="CN8" s="211">
        <f>SUM(DA8:EY8)</f>
        <v>120</v>
      </c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3"/>
      <c r="DA8" s="211">
        <v>64</v>
      </c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3"/>
      <c r="DR8" s="211">
        <v>50</v>
      </c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3"/>
      <c r="EI8" s="211">
        <v>6</v>
      </c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3"/>
    </row>
    <row r="9" spans="1:155" ht="12.75">
      <c r="A9" s="40"/>
      <c r="B9" s="189" t="s">
        <v>186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/>
      <c r="BS9" s="189"/>
      <c r="BT9" s="189"/>
      <c r="BU9" s="189"/>
      <c r="BV9" s="189"/>
      <c r="BW9" s="189"/>
      <c r="BX9" s="189"/>
      <c r="BY9" s="189"/>
      <c r="BZ9" s="189"/>
      <c r="CA9" s="189"/>
      <c r="CB9" s="189"/>
      <c r="CC9" s="189"/>
      <c r="CD9" s="189"/>
      <c r="CE9" s="190"/>
      <c r="CF9" s="177" t="s">
        <v>56</v>
      </c>
      <c r="CG9" s="178"/>
      <c r="CH9" s="178"/>
      <c r="CI9" s="178"/>
      <c r="CJ9" s="178"/>
      <c r="CK9" s="178"/>
      <c r="CL9" s="178"/>
      <c r="CM9" s="179"/>
      <c r="CN9" s="180">
        <v>0</v>
      </c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2"/>
      <c r="DA9" s="180">
        <v>0</v>
      </c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2"/>
      <c r="DR9" s="180">
        <v>0</v>
      </c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2"/>
      <c r="EI9" s="180">
        <v>0</v>
      </c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2"/>
    </row>
    <row r="13" spans="2:154" ht="15.75">
      <c r="B13" s="185" t="s">
        <v>187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</row>
    <row r="14" ht="12.75">
      <c r="EY14" s="41" t="s">
        <v>97</v>
      </c>
    </row>
    <row r="15" spans="1:155" ht="41.25" customHeight="1">
      <c r="A15" s="198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200"/>
      <c r="AK15" s="198" t="s">
        <v>35</v>
      </c>
      <c r="AL15" s="199"/>
      <c r="AM15" s="199"/>
      <c r="AN15" s="199"/>
      <c r="AO15" s="199"/>
      <c r="AP15" s="199"/>
      <c r="AQ15" s="199"/>
      <c r="AR15" s="199"/>
      <c r="AS15" s="199"/>
      <c r="AT15" s="199"/>
      <c r="AU15" s="200"/>
      <c r="AV15" s="198" t="s">
        <v>188</v>
      </c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200"/>
      <c r="BR15" s="192" t="s">
        <v>191</v>
      </c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4"/>
      <c r="DH15" s="198" t="s">
        <v>192</v>
      </c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DY15" s="199"/>
      <c r="DZ15" s="199"/>
      <c r="EA15" s="199"/>
      <c r="EB15" s="199"/>
      <c r="EC15" s="200"/>
      <c r="ED15" s="198" t="s">
        <v>193</v>
      </c>
      <c r="EE15" s="199"/>
      <c r="EF15" s="199"/>
      <c r="EG15" s="199"/>
      <c r="EH15" s="199"/>
      <c r="EI15" s="199"/>
      <c r="EJ15" s="199"/>
      <c r="EK15" s="199"/>
      <c r="EL15" s="199"/>
      <c r="EM15" s="199"/>
      <c r="EN15" s="199"/>
      <c r="EO15" s="199"/>
      <c r="EP15" s="199"/>
      <c r="EQ15" s="199"/>
      <c r="ER15" s="199"/>
      <c r="ES15" s="199"/>
      <c r="ET15" s="199"/>
      <c r="EU15" s="199"/>
      <c r="EV15" s="199"/>
      <c r="EW15" s="199"/>
      <c r="EX15" s="199"/>
      <c r="EY15" s="200"/>
    </row>
    <row r="16" spans="1:155" ht="54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124"/>
      <c r="AL16" s="125"/>
      <c r="AM16" s="125"/>
      <c r="AN16" s="125"/>
      <c r="AO16" s="125"/>
      <c r="AP16" s="125"/>
      <c r="AQ16" s="125"/>
      <c r="AR16" s="125"/>
      <c r="AS16" s="125"/>
      <c r="AT16" s="125"/>
      <c r="AU16" s="126"/>
      <c r="AV16" s="124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6"/>
      <c r="BR16" s="192" t="s">
        <v>189</v>
      </c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4"/>
      <c r="CI16" s="192" t="s">
        <v>190</v>
      </c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4"/>
      <c r="DH16" s="124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6"/>
      <c r="ED16" s="124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6"/>
    </row>
    <row r="17" spans="1:155" ht="12.75">
      <c r="A17" s="180">
        <v>1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2"/>
      <c r="AK17" s="180">
        <v>2</v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2"/>
      <c r="AV17" s="180">
        <v>3</v>
      </c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2"/>
      <c r="BR17" s="180">
        <v>4</v>
      </c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2"/>
      <c r="CI17" s="180">
        <v>5</v>
      </c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2"/>
      <c r="DH17" s="180">
        <v>6</v>
      </c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2"/>
      <c r="ED17" s="180">
        <v>7</v>
      </c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2"/>
    </row>
    <row r="18" spans="1:155" ht="12.75">
      <c r="A18" s="40"/>
      <c r="B18" s="189" t="s">
        <v>194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90"/>
      <c r="AK18" s="177" t="s">
        <v>42</v>
      </c>
      <c r="AL18" s="178"/>
      <c r="AM18" s="178"/>
      <c r="AN18" s="178"/>
      <c r="AO18" s="178"/>
      <c r="AP18" s="178"/>
      <c r="AQ18" s="178"/>
      <c r="AR18" s="178"/>
      <c r="AS18" s="178"/>
      <c r="AT18" s="178"/>
      <c r="AU18" s="179"/>
      <c r="AV18" s="180">
        <v>20</v>
      </c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2"/>
      <c r="BR18" s="180">
        <v>0</v>
      </c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2"/>
      <c r="CI18" s="180">
        <v>0</v>
      </c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2"/>
      <c r="DH18" s="180">
        <v>10</v>
      </c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2"/>
      <c r="ED18" s="214">
        <v>39</v>
      </c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  <c r="EW18" s="215"/>
      <c r="EX18" s="215"/>
      <c r="EY18" s="216"/>
    </row>
    <row r="19" spans="1:155" ht="12.75">
      <c r="A19" s="40"/>
      <c r="B19" s="189" t="s">
        <v>195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90"/>
      <c r="AK19" s="177" t="s">
        <v>43</v>
      </c>
      <c r="AL19" s="178"/>
      <c r="AM19" s="178"/>
      <c r="AN19" s="178"/>
      <c r="AO19" s="178"/>
      <c r="AP19" s="178"/>
      <c r="AQ19" s="178"/>
      <c r="AR19" s="178"/>
      <c r="AS19" s="178"/>
      <c r="AT19" s="178"/>
      <c r="AU19" s="179"/>
      <c r="AV19" s="214">
        <v>62</v>
      </c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6"/>
      <c r="BR19" s="180">
        <v>0</v>
      </c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2"/>
      <c r="CI19" s="180">
        <v>0</v>
      </c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2"/>
      <c r="DH19" s="180">
        <v>24</v>
      </c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1"/>
      <c r="DT19" s="181"/>
      <c r="DU19" s="181"/>
      <c r="DV19" s="181"/>
      <c r="DW19" s="181"/>
      <c r="DX19" s="181"/>
      <c r="DY19" s="181"/>
      <c r="DZ19" s="181"/>
      <c r="EA19" s="181"/>
      <c r="EB19" s="181"/>
      <c r="EC19" s="182"/>
      <c r="ED19" s="180">
        <v>74</v>
      </c>
      <c r="EE19" s="181"/>
      <c r="EF19" s="181"/>
      <c r="EG19" s="181"/>
      <c r="EH19" s="181"/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1"/>
      <c r="EV19" s="181"/>
      <c r="EW19" s="181"/>
      <c r="EX19" s="181"/>
      <c r="EY19" s="182"/>
    </row>
    <row r="20" spans="1:155" ht="12.75">
      <c r="A20" s="40"/>
      <c r="B20" s="189" t="s">
        <v>196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90"/>
      <c r="AK20" s="177" t="s">
        <v>44</v>
      </c>
      <c r="AL20" s="178"/>
      <c r="AM20" s="178"/>
      <c r="AN20" s="178"/>
      <c r="AO20" s="178"/>
      <c r="AP20" s="178"/>
      <c r="AQ20" s="178"/>
      <c r="AR20" s="178"/>
      <c r="AS20" s="178"/>
      <c r="AT20" s="178"/>
      <c r="AU20" s="179"/>
      <c r="AV20" s="214">
        <v>6</v>
      </c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6"/>
      <c r="BR20" s="180">
        <v>0</v>
      </c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2"/>
      <c r="CI20" s="180">
        <v>0</v>
      </c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2"/>
      <c r="DH20" s="180">
        <v>7</v>
      </c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1"/>
      <c r="DT20" s="181"/>
      <c r="DU20" s="181"/>
      <c r="DV20" s="181"/>
      <c r="DW20" s="181"/>
      <c r="DX20" s="181"/>
      <c r="DY20" s="181"/>
      <c r="DZ20" s="181"/>
      <c r="EA20" s="181"/>
      <c r="EB20" s="181"/>
      <c r="EC20" s="182"/>
      <c r="ED20" s="180">
        <v>6</v>
      </c>
      <c r="EE20" s="181"/>
      <c r="EF20" s="181"/>
      <c r="EG20" s="181"/>
      <c r="EH20" s="181"/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1"/>
      <c r="EV20" s="181"/>
      <c r="EW20" s="181"/>
      <c r="EX20" s="181"/>
      <c r="EY20" s="182"/>
    </row>
    <row r="22" spans="4:133" ht="12.75">
      <c r="D22" s="1" t="s">
        <v>197</v>
      </c>
      <c r="DF22" s="55" t="s">
        <v>199</v>
      </c>
      <c r="DK22" s="223">
        <v>91</v>
      </c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1" t="s">
        <v>115</v>
      </c>
    </row>
    <row r="23" spans="4:133" ht="12.75">
      <c r="D23" s="1" t="s">
        <v>198</v>
      </c>
      <c r="DF23" s="55" t="s">
        <v>200</v>
      </c>
      <c r="DK23" s="223">
        <v>46</v>
      </c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1" t="s">
        <v>115</v>
      </c>
    </row>
    <row r="24" ht="3" customHeight="1"/>
  </sheetData>
  <sheetProtection/>
  <mergeCells count="77">
    <mergeCell ref="B1:EX1"/>
    <mergeCell ref="A3:CE4"/>
    <mergeCell ref="CF3:CM4"/>
    <mergeCell ref="CN3:CZ4"/>
    <mergeCell ref="DA4:DQ4"/>
    <mergeCell ref="DR4:EH4"/>
    <mergeCell ref="EI4:EY4"/>
    <mergeCell ref="DA3:EY3"/>
    <mergeCell ref="EI5:EY5"/>
    <mergeCell ref="CF6:CM6"/>
    <mergeCell ref="CN6:CZ6"/>
    <mergeCell ref="DA6:DQ6"/>
    <mergeCell ref="DR6:EH6"/>
    <mergeCell ref="EI6:EY6"/>
    <mergeCell ref="DR5:EH5"/>
    <mergeCell ref="DA5:DQ5"/>
    <mergeCell ref="A5:CE5"/>
    <mergeCell ref="CF5:CM5"/>
    <mergeCell ref="CN5:CZ5"/>
    <mergeCell ref="CN9:CZ9"/>
    <mergeCell ref="B7:CE7"/>
    <mergeCell ref="B8:CE8"/>
    <mergeCell ref="CF7:CM7"/>
    <mergeCell ref="CN7:CZ7"/>
    <mergeCell ref="B6:CE6"/>
    <mergeCell ref="CF8:CM8"/>
    <mergeCell ref="CN8:CZ8"/>
    <mergeCell ref="DA8:DQ8"/>
    <mergeCell ref="DR8:EH8"/>
    <mergeCell ref="EI7:EY7"/>
    <mergeCell ref="DR7:EH7"/>
    <mergeCell ref="EI9:EY9"/>
    <mergeCell ref="DA7:DQ7"/>
    <mergeCell ref="EI8:EY8"/>
    <mergeCell ref="DH15:EC16"/>
    <mergeCell ref="ED15:EY16"/>
    <mergeCell ref="B13:EX13"/>
    <mergeCell ref="B9:CE9"/>
    <mergeCell ref="CF9:CM9"/>
    <mergeCell ref="BR16:CH16"/>
    <mergeCell ref="AV15:BQ16"/>
    <mergeCell ref="AK15:AU16"/>
    <mergeCell ref="DA9:DQ9"/>
    <mergeCell ref="DR9:EH9"/>
    <mergeCell ref="A15:AJ16"/>
    <mergeCell ref="CI16:DG16"/>
    <mergeCell ref="BR15:DG15"/>
    <mergeCell ref="A17:AJ17"/>
    <mergeCell ref="AK17:AU17"/>
    <mergeCell ref="AV17:BQ17"/>
    <mergeCell ref="BR17:CH17"/>
    <mergeCell ref="CI17:DG17"/>
    <mergeCell ref="DH17:EC17"/>
    <mergeCell ref="ED17:EY17"/>
    <mergeCell ref="BR18:CH18"/>
    <mergeCell ref="CI18:DG18"/>
    <mergeCell ref="DH18:EC18"/>
    <mergeCell ref="ED18:EY18"/>
    <mergeCell ref="B18:AJ18"/>
    <mergeCell ref="B19:AJ19"/>
    <mergeCell ref="AK19:AU19"/>
    <mergeCell ref="AV19:BQ19"/>
    <mergeCell ref="AK18:AU18"/>
    <mergeCell ref="AV18:BQ18"/>
    <mergeCell ref="DH19:EC19"/>
    <mergeCell ref="ED19:EY19"/>
    <mergeCell ref="B20:AJ20"/>
    <mergeCell ref="AK20:AU20"/>
    <mergeCell ref="AV20:BQ20"/>
    <mergeCell ref="BR20:CH20"/>
    <mergeCell ref="BR19:CH19"/>
    <mergeCell ref="CI19:DG19"/>
    <mergeCell ref="DK23:EB23"/>
    <mergeCell ref="CI20:DG20"/>
    <mergeCell ref="DH20:EC20"/>
    <mergeCell ref="ED20:EY20"/>
    <mergeCell ref="DK22:EB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FK39"/>
  <sheetViews>
    <sheetView view="pageBreakPreview" zoomScaleSheetLayoutView="100" zoomScalePageLayoutView="0" workbookViewId="0" topLeftCell="A1">
      <selection activeCell="FN8" sqref="FN8"/>
    </sheetView>
  </sheetViews>
  <sheetFormatPr defaultColWidth="0.875" defaultRowHeight="12.75"/>
  <cols>
    <col min="1" max="16384" width="0.875" style="1" customWidth="1"/>
  </cols>
  <sheetData>
    <row r="1" spans="1:166" ht="15.75">
      <c r="A1" s="1" t="s">
        <v>593</v>
      </c>
      <c r="B1" s="185" t="s">
        <v>480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ht="12.75">
      <c r="FK2" s="41" t="s">
        <v>97</v>
      </c>
    </row>
    <row r="3" spans="1:167" ht="12" customHeight="1">
      <c r="A3" s="198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200"/>
      <c r="BF3" s="206" t="s">
        <v>22</v>
      </c>
      <c r="BG3" s="207"/>
      <c r="BH3" s="207"/>
      <c r="BI3" s="207"/>
      <c r="BJ3" s="207"/>
      <c r="BK3" s="207"/>
      <c r="BL3" s="207"/>
      <c r="BM3" s="208"/>
      <c r="BN3" s="180" t="s">
        <v>161</v>
      </c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2"/>
      <c r="CV3" s="180" t="s">
        <v>162</v>
      </c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2"/>
      <c r="ED3" s="180" t="s">
        <v>165</v>
      </c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2"/>
    </row>
    <row r="4" spans="1:167" ht="12" customHeight="1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23"/>
      <c r="BF4" s="324" t="s">
        <v>201</v>
      </c>
      <c r="BG4" s="325"/>
      <c r="BH4" s="325"/>
      <c r="BI4" s="325"/>
      <c r="BJ4" s="325"/>
      <c r="BK4" s="325"/>
      <c r="BL4" s="325"/>
      <c r="BM4" s="326"/>
      <c r="BN4" s="206" t="s">
        <v>202</v>
      </c>
      <c r="BO4" s="207"/>
      <c r="BP4" s="207"/>
      <c r="BQ4" s="207"/>
      <c r="BR4" s="207"/>
      <c r="BS4" s="207"/>
      <c r="BT4" s="207"/>
      <c r="BU4" s="207"/>
      <c r="BV4" s="207"/>
      <c r="BW4" s="208"/>
      <c r="BX4" s="180" t="s">
        <v>157</v>
      </c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2"/>
      <c r="CV4" s="206" t="s">
        <v>202</v>
      </c>
      <c r="CW4" s="207"/>
      <c r="CX4" s="207"/>
      <c r="CY4" s="207"/>
      <c r="CZ4" s="207"/>
      <c r="DA4" s="207"/>
      <c r="DB4" s="207"/>
      <c r="DC4" s="207"/>
      <c r="DD4" s="207"/>
      <c r="DE4" s="208"/>
      <c r="DF4" s="180" t="s">
        <v>157</v>
      </c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2"/>
      <c r="ED4" s="206" t="s">
        <v>202</v>
      </c>
      <c r="EE4" s="207"/>
      <c r="EF4" s="207"/>
      <c r="EG4" s="207"/>
      <c r="EH4" s="207"/>
      <c r="EI4" s="207"/>
      <c r="EJ4" s="207"/>
      <c r="EK4" s="207"/>
      <c r="EL4" s="207"/>
      <c r="EM4" s="208"/>
      <c r="EN4" s="180" t="s">
        <v>157</v>
      </c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2"/>
    </row>
    <row r="5" spans="1:167" ht="12" customHeight="1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23"/>
      <c r="BF5" s="324"/>
      <c r="BG5" s="325"/>
      <c r="BH5" s="325"/>
      <c r="BI5" s="325"/>
      <c r="BJ5" s="325"/>
      <c r="BK5" s="325"/>
      <c r="BL5" s="325"/>
      <c r="BM5" s="326"/>
      <c r="BN5" s="324" t="s">
        <v>203</v>
      </c>
      <c r="BO5" s="325"/>
      <c r="BP5" s="325"/>
      <c r="BQ5" s="325"/>
      <c r="BR5" s="325"/>
      <c r="BS5" s="325"/>
      <c r="BT5" s="325"/>
      <c r="BU5" s="325"/>
      <c r="BV5" s="325"/>
      <c r="BW5" s="326"/>
      <c r="BX5" s="206" t="s">
        <v>189</v>
      </c>
      <c r="BY5" s="207"/>
      <c r="BZ5" s="207"/>
      <c r="CA5" s="207"/>
      <c r="CB5" s="207"/>
      <c r="CC5" s="207"/>
      <c r="CD5" s="207"/>
      <c r="CE5" s="207"/>
      <c r="CF5" s="207"/>
      <c r="CG5" s="208"/>
      <c r="CH5" s="206" t="s">
        <v>204</v>
      </c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8"/>
      <c r="CV5" s="324" t="s">
        <v>203</v>
      </c>
      <c r="CW5" s="325"/>
      <c r="CX5" s="325"/>
      <c r="CY5" s="325"/>
      <c r="CZ5" s="325"/>
      <c r="DA5" s="325"/>
      <c r="DB5" s="325"/>
      <c r="DC5" s="325"/>
      <c r="DD5" s="325"/>
      <c r="DE5" s="326"/>
      <c r="DF5" s="206" t="s">
        <v>189</v>
      </c>
      <c r="DG5" s="207"/>
      <c r="DH5" s="207"/>
      <c r="DI5" s="207"/>
      <c r="DJ5" s="207"/>
      <c r="DK5" s="207"/>
      <c r="DL5" s="207"/>
      <c r="DM5" s="207"/>
      <c r="DN5" s="207"/>
      <c r="DO5" s="208"/>
      <c r="DP5" s="206" t="s">
        <v>204</v>
      </c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8"/>
      <c r="ED5" s="324" t="s">
        <v>203</v>
      </c>
      <c r="EE5" s="325"/>
      <c r="EF5" s="325"/>
      <c r="EG5" s="325"/>
      <c r="EH5" s="325"/>
      <c r="EI5" s="325"/>
      <c r="EJ5" s="325"/>
      <c r="EK5" s="325"/>
      <c r="EL5" s="325"/>
      <c r="EM5" s="326"/>
      <c r="EN5" s="206" t="s">
        <v>189</v>
      </c>
      <c r="EO5" s="207"/>
      <c r="EP5" s="207"/>
      <c r="EQ5" s="207"/>
      <c r="ER5" s="207"/>
      <c r="ES5" s="207"/>
      <c r="ET5" s="207"/>
      <c r="EU5" s="207"/>
      <c r="EV5" s="207"/>
      <c r="EW5" s="208"/>
      <c r="EX5" s="206" t="s">
        <v>204</v>
      </c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8"/>
    </row>
    <row r="6" spans="1:167" ht="12" customHeight="1">
      <c r="A6" s="129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23"/>
      <c r="BF6" s="324"/>
      <c r="BG6" s="325"/>
      <c r="BH6" s="325"/>
      <c r="BI6" s="325"/>
      <c r="BJ6" s="325"/>
      <c r="BK6" s="325"/>
      <c r="BL6" s="325"/>
      <c r="BM6" s="326"/>
      <c r="BN6" s="324"/>
      <c r="BO6" s="325"/>
      <c r="BP6" s="325"/>
      <c r="BQ6" s="325"/>
      <c r="BR6" s="325"/>
      <c r="BS6" s="325"/>
      <c r="BT6" s="325"/>
      <c r="BU6" s="325"/>
      <c r="BV6" s="325"/>
      <c r="BW6" s="326"/>
      <c r="BX6" s="324"/>
      <c r="BY6" s="325"/>
      <c r="BZ6" s="325"/>
      <c r="CA6" s="325"/>
      <c r="CB6" s="325"/>
      <c r="CC6" s="325"/>
      <c r="CD6" s="325"/>
      <c r="CE6" s="325"/>
      <c r="CF6" s="325"/>
      <c r="CG6" s="326"/>
      <c r="CH6" s="324" t="s">
        <v>205</v>
      </c>
      <c r="CI6" s="325"/>
      <c r="CJ6" s="325"/>
      <c r="CK6" s="325"/>
      <c r="CL6" s="325"/>
      <c r="CM6" s="325"/>
      <c r="CN6" s="325"/>
      <c r="CO6" s="325"/>
      <c r="CP6" s="325"/>
      <c r="CQ6" s="325"/>
      <c r="CR6" s="325"/>
      <c r="CS6" s="325"/>
      <c r="CT6" s="325"/>
      <c r="CU6" s="326"/>
      <c r="CV6" s="324"/>
      <c r="CW6" s="325"/>
      <c r="CX6" s="325"/>
      <c r="CY6" s="325"/>
      <c r="CZ6" s="325"/>
      <c r="DA6" s="325"/>
      <c r="DB6" s="325"/>
      <c r="DC6" s="325"/>
      <c r="DD6" s="325"/>
      <c r="DE6" s="326"/>
      <c r="DF6" s="324"/>
      <c r="DG6" s="325"/>
      <c r="DH6" s="325"/>
      <c r="DI6" s="325"/>
      <c r="DJ6" s="325"/>
      <c r="DK6" s="325"/>
      <c r="DL6" s="325"/>
      <c r="DM6" s="325"/>
      <c r="DN6" s="325"/>
      <c r="DO6" s="326"/>
      <c r="DP6" s="324" t="s">
        <v>205</v>
      </c>
      <c r="DQ6" s="325"/>
      <c r="DR6" s="325"/>
      <c r="DS6" s="325"/>
      <c r="DT6" s="325"/>
      <c r="DU6" s="325"/>
      <c r="DV6" s="325"/>
      <c r="DW6" s="325"/>
      <c r="DX6" s="325"/>
      <c r="DY6" s="325"/>
      <c r="DZ6" s="325"/>
      <c r="EA6" s="325"/>
      <c r="EB6" s="325"/>
      <c r="EC6" s="326"/>
      <c r="ED6" s="324"/>
      <c r="EE6" s="325"/>
      <c r="EF6" s="325"/>
      <c r="EG6" s="325"/>
      <c r="EH6" s="325"/>
      <c r="EI6" s="325"/>
      <c r="EJ6" s="325"/>
      <c r="EK6" s="325"/>
      <c r="EL6" s="325"/>
      <c r="EM6" s="326"/>
      <c r="EN6" s="324"/>
      <c r="EO6" s="325"/>
      <c r="EP6" s="325"/>
      <c r="EQ6" s="325"/>
      <c r="ER6" s="325"/>
      <c r="ES6" s="325"/>
      <c r="ET6" s="325"/>
      <c r="EU6" s="325"/>
      <c r="EV6" s="325"/>
      <c r="EW6" s="326"/>
      <c r="EX6" s="324" t="s">
        <v>205</v>
      </c>
      <c r="EY6" s="325"/>
      <c r="EZ6" s="325"/>
      <c r="FA6" s="325"/>
      <c r="FB6" s="325"/>
      <c r="FC6" s="325"/>
      <c r="FD6" s="325"/>
      <c r="FE6" s="325"/>
      <c r="FF6" s="325"/>
      <c r="FG6" s="325"/>
      <c r="FH6" s="325"/>
      <c r="FI6" s="325"/>
      <c r="FJ6" s="325"/>
      <c r="FK6" s="326"/>
    </row>
    <row r="7" spans="1:167" ht="12" customHeigh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23"/>
      <c r="BF7" s="324"/>
      <c r="BG7" s="325"/>
      <c r="BH7" s="325"/>
      <c r="BI7" s="325"/>
      <c r="BJ7" s="325"/>
      <c r="BK7" s="325"/>
      <c r="BL7" s="325"/>
      <c r="BM7" s="326"/>
      <c r="BN7" s="324"/>
      <c r="BO7" s="325"/>
      <c r="BP7" s="325"/>
      <c r="BQ7" s="325"/>
      <c r="BR7" s="325"/>
      <c r="BS7" s="325"/>
      <c r="BT7" s="325"/>
      <c r="BU7" s="325"/>
      <c r="BV7" s="325"/>
      <c r="BW7" s="326"/>
      <c r="BX7" s="324"/>
      <c r="BY7" s="325"/>
      <c r="BZ7" s="325"/>
      <c r="CA7" s="325"/>
      <c r="CB7" s="325"/>
      <c r="CC7" s="325"/>
      <c r="CD7" s="325"/>
      <c r="CE7" s="325"/>
      <c r="CF7" s="325"/>
      <c r="CG7" s="326"/>
      <c r="CH7" s="324" t="s">
        <v>206</v>
      </c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6"/>
      <c r="CV7" s="324"/>
      <c r="CW7" s="325"/>
      <c r="CX7" s="325"/>
      <c r="CY7" s="325"/>
      <c r="CZ7" s="325"/>
      <c r="DA7" s="325"/>
      <c r="DB7" s="325"/>
      <c r="DC7" s="325"/>
      <c r="DD7" s="325"/>
      <c r="DE7" s="326"/>
      <c r="DF7" s="324"/>
      <c r="DG7" s="325"/>
      <c r="DH7" s="325"/>
      <c r="DI7" s="325"/>
      <c r="DJ7" s="325"/>
      <c r="DK7" s="325"/>
      <c r="DL7" s="325"/>
      <c r="DM7" s="325"/>
      <c r="DN7" s="325"/>
      <c r="DO7" s="326"/>
      <c r="DP7" s="324" t="s">
        <v>206</v>
      </c>
      <c r="DQ7" s="325"/>
      <c r="DR7" s="325"/>
      <c r="DS7" s="325"/>
      <c r="DT7" s="325"/>
      <c r="DU7" s="325"/>
      <c r="DV7" s="325"/>
      <c r="DW7" s="325"/>
      <c r="DX7" s="325"/>
      <c r="DY7" s="325"/>
      <c r="DZ7" s="325"/>
      <c r="EA7" s="325"/>
      <c r="EB7" s="325"/>
      <c r="EC7" s="326"/>
      <c r="ED7" s="324"/>
      <c r="EE7" s="325"/>
      <c r="EF7" s="325"/>
      <c r="EG7" s="325"/>
      <c r="EH7" s="325"/>
      <c r="EI7" s="325"/>
      <c r="EJ7" s="325"/>
      <c r="EK7" s="325"/>
      <c r="EL7" s="325"/>
      <c r="EM7" s="326"/>
      <c r="EN7" s="324"/>
      <c r="EO7" s="325"/>
      <c r="EP7" s="325"/>
      <c r="EQ7" s="325"/>
      <c r="ER7" s="325"/>
      <c r="ES7" s="325"/>
      <c r="ET7" s="325"/>
      <c r="EU7" s="325"/>
      <c r="EV7" s="325"/>
      <c r="EW7" s="326"/>
      <c r="EX7" s="324" t="s">
        <v>206</v>
      </c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6"/>
    </row>
    <row r="8" spans="1:167" ht="12" customHeigh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6"/>
      <c r="BF8" s="222"/>
      <c r="BG8" s="223"/>
      <c r="BH8" s="223"/>
      <c r="BI8" s="223"/>
      <c r="BJ8" s="223"/>
      <c r="BK8" s="223"/>
      <c r="BL8" s="223"/>
      <c r="BM8" s="224"/>
      <c r="BN8" s="222"/>
      <c r="BO8" s="223"/>
      <c r="BP8" s="223"/>
      <c r="BQ8" s="223"/>
      <c r="BR8" s="223"/>
      <c r="BS8" s="223"/>
      <c r="BT8" s="223"/>
      <c r="BU8" s="223"/>
      <c r="BV8" s="223"/>
      <c r="BW8" s="224"/>
      <c r="BX8" s="222"/>
      <c r="BY8" s="223"/>
      <c r="BZ8" s="223"/>
      <c r="CA8" s="223"/>
      <c r="CB8" s="223"/>
      <c r="CC8" s="223"/>
      <c r="CD8" s="223"/>
      <c r="CE8" s="223"/>
      <c r="CF8" s="223"/>
      <c r="CG8" s="224"/>
      <c r="CH8" s="222" t="s">
        <v>207</v>
      </c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4"/>
      <c r="CV8" s="222"/>
      <c r="CW8" s="223"/>
      <c r="CX8" s="223"/>
      <c r="CY8" s="223"/>
      <c r="CZ8" s="223"/>
      <c r="DA8" s="223"/>
      <c r="DB8" s="223"/>
      <c r="DC8" s="223"/>
      <c r="DD8" s="223"/>
      <c r="DE8" s="224"/>
      <c r="DF8" s="222"/>
      <c r="DG8" s="223"/>
      <c r="DH8" s="223"/>
      <c r="DI8" s="223"/>
      <c r="DJ8" s="223"/>
      <c r="DK8" s="223"/>
      <c r="DL8" s="223"/>
      <c r="DM8" s="223"/>
      <c r="DN8" s="223"/>
      <c r="DO8" s="224"/>
      <c r="DP8" s="222" t="s">
        <v>207</v>
      </c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4"/>
      <c r="ED8" s="222"/>
      <c r="EE8" s="223"/>
      <c r="EF8" s="223"/>
      <c r="EG8" s="223"/>
      <c r="EH8" s="223"/>
      <c r="EI8" s="223"/>
      <c r="EJ8" s="223"/>
      <c r="EK8" s="223"/>
      <c r="EL8" s="223"/>
      <c r="EM8" s="224"/>
      <c r="EN8" s="222"/>
      <c r="EO8" s="223"/>
      <c r="EP8" s="223"/>
      <c r="EQ8" s="223"/>
      <c r="ER8" s="223"/>
      <c r="ES8" s="223"/>
      <c r="ET8" s="223"/>
      <c r="EU8" s="223"/>
      <c r="EV8" s="223"/>
      <c r="EW8" s="224"/>
      <c r="EX8" s="222" t="s">
        <v>207</v>
      </c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4"/>
    </row>
    <row r="9" spans="1:167" ht="12" customHeight="1">
      <c r="A9" s="180">
        <v>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2"/>
      <c r="BF9" s="180">
        <v>2</v>
      </c>
      <c r="BG9" s="181"/>
      <c r="BH9" s="181"/>
      <c r="BI9" s="181"/>
      <c r="BJ9" s="181"/>
      <c r="BK9" s="181"/>
      <c r="BL9" s="181"/>
      <c r="BM9" s="182"/>
      <c r="BN9" s="180">
        <v>3</v>
      </c>
      <c r="BO9" s="181"/>
      <c r="BP9" s="181"/>
      <c r="BQ9" s="181"/>
      <c r="BR9" s="181"/>
      <c r="BS9" s="181"/>
      <c r="BT9" s="181"/>
      <c r="BU9" s="181"/>
      <c r="BV9" s="181"/>
      <c r="BW9" s="182"/>
      <c r="BX9" s="180">
        <v>4</v>
      </c>
      <c r="BY9" s="181"/>
      <c r="BZ9" s="181"/>
      <c r="CA9" s="181"/>
      <c r="CB9" s="181"/>
      <c r="CC9" s="181"/>
      <c r="CD9" s="181"/>
      <c r="CE9" s="181"/>
      <c r="CF9" s="181"/>
      <c r="CG9" s="182"/>
      <c r="CH9" s="180">
        <v>5</v>
      </c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2"/>
      <c r="CV9" s="180">
        <v>6</v>
      </c>
      <c r="CW9" s="181"/>
      <c r="CX9" s="181"/>
      <c r="CY9" s="181"/>
      <c r="CZ9" s="181"/>
      <c r="DA9" s="181"/>
      <c r="DB9" s="181"/>
      <c r="DC9" s="181"/>
      <c r="DD9" s="181"/>
      <c r="DE9" s="182"/>
      <c r="DF9" s="180">
        <v>7</v>
      </c>
      <c r="DG9" s="181"/>
      <c r="DH9" s="181"/>
      <c r="DI9" s="181"/>
      <c r="DJ9" s="181"/>
      <c r="DK9" s="181"/>
      <c r="DL9" s="181"/>
      <c r="DM9" s="181"/>
      <c r="DN9" s="181"/>
      <c r="DO9" s="182"/>
      <c r="DP9" s="180">
        <v>8</v>
      </c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2"/>
      <c r="ED9" s="180">
        <v>9</v>
      </c>
      <c r="EE9" s="181"/>
      <c r="EF9" s="181"/>
      <c r="EG9" s="181"/>
      <c r="EH9" s="181"/>
      <c r="EI9" s="181"/>
      <c r="EJ9" s="181"/>
      <c r="EK9" s="181"/>
      <c r="EL9" s="181"/>
      <c r="EM9" s="182"/>
      <c r="EN9" s="180">
        <v>10</v>
      </c>
      <c r="EO9" s="181"/>
      <c r="EP9" s="181"/>
      <c r="EQ9" s="181"/>
      <c r="ER9" s="181"/>
      <c r="ES9" s="181"/>
      <c r="ET9" s="181"/>
      <c r="EU9" s="181"/>
      <c r="EV9" s="181"/>
      <c r="EW9" s="182"/>
      <c r="EX9" s="180">
        <v>11</v>
      </c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181"/>
      <c r="FK9" s="182"/>
    </row>
    <row r="10" spans="1:167" s="79" customFormat="1" ht="12" customHeight="1">
      <c r="A10" s="84"/>
      <c r="B10" s="352" t="s">
        <v>208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3"/>
      <c r="BF10" s="362" t="s">
        <v>42</v>
      </c>
      <c r="BG10" s="363"/>
      <c r="BH10" s="363"/>
      <c r="BI10" s="363"/>
      <c r="BJ10" s="363"/>
      <c r="BK10" s="363"/>
      <c r="BL10" s="363"/>
      <c r="BM10" s="364"/>
      <c r="BN10" s="349">
        <f>BN11+BN23+BN25+BN27+BN29+BN32+BN34+BN36</f>
        <v>16911</v>
      </c>
      <c r="BO10" s="350"/>
      <c r="BP10" s="350"/>
      <c r="BQ10" s="350"/>
      <c r="BR10" s="350"/>
      <c r="BS10" s="350"/>
      <c r="BT10" s="350"/>
      <c r="BU10" s="350"/>
      <c r="BV10" s="350"/>
      <c r="BW10" s="351"/>
      <c r="BX10" s="349">
        <f>BX11+BX23+BX25+BX27+BX29+BX32+BX34+BX36</f>
        <v>2243</v>
      </c>
      <c r="BY10" s="350"/>
      <c r="BZ10" s="350"/>
      <c r="CA10" s="350"/>
      <c r="CB10" s="350"/>
      <c r="CC10" s="350"/>
      <c r="CD10" s="350"/>
      <c r="CE10" s="350"/>
      <c r="CF10" s="350"/>
      <c r="CG10" s="351"/>
      <c r="CH10" s="349">
        <f>CH11+CH23+CH25+CH27+CH29+CH32+CH34+CH36</f>
        <v>976</v>
      </c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1"/>
      <c r="CV10" s="349">
        <f>CV11+CV23+CV25+CV27+CV29+CV32+CV34+CV36</f>
        <v>1184</v>
      </c>
      <c r="CW10" s="350"/>
      <c r="CX10" s="350"/>
      <c r="CY10" s="350"/>
      <c r="CZ10" s="350"/>
      <c r="DA10" s="350"/>
      <c r="DB10" s="350"/>
      <c r="DC10" s="350"/>
      <c r="DD10" s="350"/>
      <c r="DE10" s="351"/>
      <c r="DF10" s="349">
        <f>DF11+DF23+DF25+DF27+DF29+DF32+DF34+DF36</f>
        <v>214</v>
      </c>
      <c r="DG10" s="350"/>
      <c r="DH10" s="350"/>
      <c r="DI10" s="350"/>
      <c r="DJ10" s="350"/>
      <c r="DK10" s="350"/>
      <c r="DL10" s="350"/>
      <c r="DM10" s="350"/>
      <c r="DN10" s="350"/>
      <c r="DO10" s="351"/>
      <c r="DP10" s="349">
        <f>DP11+DP23+DP25+DP27+DP29+DP32+DP34+DP36</f>
        <v>64</v>
      </c>
      <c r="DQ10" s="350"/>
      <c r="DR10" s="350"/>
      <c r="DS10" s="350"/>
      <c r="DT10" s="350"/>
      <c r="DU10" s="350"/>
      <c r="DV10" s="350"/>
      <c r="DW10" s="350"/>
      <c r="DX10" s="350"/>
      <c r="DY10" s="350"/>
      <c r="DZ10" s="350"/>
      <c r="EA10" s="350"/>
      <c r="EB10" s="350"/>
      <c r="EC10" s="351"/>
      <c r="ED10" s="349">
        <f>ED29+ED32+ED34+ED36</f>
        <v>2401</v>
      </c>
      <c r="EE10" s="350"/>
      <c r="EF10" s="350"/>
      <c r="EG10" s="350"/>
      <c r="EH10" s="350"/>
      <c r="EI10" s="350"/>
      <c r="EJ10" s="350"/>
      <c r="EK10" s="350"/>
      <c r="EL10" s="350"/>
      <c r="EM10" s="351"/>
      <c r="EN10" s="349">
        <f>EN29+EN32+EN34+EN36</f>
        <v>1517</v>
      </c>
      <c r="EO10" s="350"/>
      <c r="EP10" s="350"/>
      <c r="EQ10" s="350"/>
      <c r="ER10" s="350"/>
      <c r="ES10" s="350"/>
      <c r="ET10" s="350"/>
      <c r="EU10" s="350"/>
      <c r="EV10" s="350"/>
      <c r="EW10" s="351"/>
      <c r="EX10" s="349">
        <f>EX29+EX32+EX34+EX36</f>
        <v>264</v>
      </c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1"/>
    </row>
    <row r="11" spans="1:167" ht="12" customHeight="1">
      <c r="A11" s="24"/>
      <c r="B11" s="207" t="s">
        <v>209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8"/>
      <c r="BF11" s="356" t="s">
        <v>43</v>
      </c>
      <c r="BG11" s="357"/>
      <c r="BH11" s="357"/>
      <c r="BI11" s="357"/>
      <c r="BJ11" s="357"/>
      <c r="BK11" s="357"/>
      <c r="BL11" s="357"/>
      <c r="BM11" s="358"/>
      <c r="BN11" s="344">
        <v>16855</v>
      </c>
      <c r="BO11" s="345"/>
      <c r="BP11" s="345"/>
      <c r="BQ11" s="345"/>
      <c r="BR11" s="345"/>
      <c r="BS11" s="345"/>
      <c r="BT11" s="345"/>
      <c r="BU11" s="345"/>
      <c r="BV11" s="345"/>
      <c r="BW11" s="346"/>
      <c r="BX11" s="344">
        <v>2234</v>
      </c>
      <c r="BY11" s="345"/>
      <c r="BZ11" s="345"/>
      <c r="CA11" s="345"/>
      <c r="CB11" s="345"/>
      <c r="CC11" s="345"/>
      <c r="CD11" s="345"/>
      <c r="CE11" s="345"/>
      <c r="CF11" s="345"/>
      <c r="CG11" s="346"/>
      <c r="CH11" s="344">
        <v>971</v>
      </c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6"/>
      <c r="CV11" s="344">
        <v>1184</v>
      </c>
      <c r="CW11" s="345"/>
      <c r="CX11" s="345"/>
      <c r="CY11" s="345"/>
      <c r="CZ11" s="345"/>
      <c r="DA11" s="345"/>
      <c r="DB11" s="345"/>
      <c r="DC11" s="345"/>
      <c r="DD11" s="345"/>
      <c r="DE11" s="346"/>
      <c r="DF11" s="344">
        <v>214</v>
      </c>
      <c r="DG11" s="345"/>
      <c r="DH11" s="345"/>
      <c r="DI11" s="345"/>
      <c r="DJ11" s="345"/>
      <c r="DK11" s="345"/>
      <c r="DL11" s="345"/>
      <c r="DM11" s="345"/>
      <c r="DN11" s="345"/>
      <c r="DO11" s="346"/>
      <c r="DP11" s="344">
        <v>64</v>
      </c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6"/>
      <c r="ED11" s="344" t="s">
        <v>81</v>
      </c>
      <c r="EE11" s="345"/>
      <c r="EF11" s="345"/>
      <c r="EG11" s="345"/>
      <c r="EH11" s="345"/>
      <c r="EI11" s="345"/>
      <c r="EJ11" s="345"/>
      <c r="EK11" s="345"/>
      <c r="EL11" s="345"/>
      <c r="EM11" s="346"/>
      <c r="EN11" s="344" t="s">
        <v>81</v>
      </c>
      <c r="EO11" s="345"/>
      <c r="EP11" s="345"/>
      <c r="EQ11" s="345"/>
      <c r="ER11" s="345"/>
      <c r="ES11" s="345"/>
      <c r="ET11" s="345"/>
      <c r="EU11" s="345"/>
      <c r="EV11" s="345"/>
      <c r="EW11" s="346"/>
      <c r="EX11" s="344" t="s">
        <v>81</v>
      </c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6"/>
    </row>
    <row r="12" spans="1:167" ht="12" customHeight="1">
      <c r="A12" s="29"/>
      <c r="B12" s="354" t="s">
        <v>210</v>
      </c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5"/>
      <c r="BF12" s="359"/>
      <c r="BG12" s="360"/>
      <c r="BH12" s="360"/>
      <c r="BI12" s="360"/>
      <c r="BJ12" s="360"/>
      <c r="BK12" s="360"/>
      <c r="BL12" s="360"/>
      <c r="BM12" s="361"/>
      <c r="BN12" s="347"/>
      <c r="BO12" s="262"/>
      <c r="BP12" s="262"/>
      <c r="BQ12" s="262"/>
      <c r="BR12" s="262"/>
      <c r="BS12" s="262"/>
      <c r="BT12" s="262"/>
      <c r="BU12" s="262"/>
      <c r="BV12" s="262"/>
      <c r="BW12" s="348"/>
      <c r="BX12" s="347"/>
      <c r="BY12" s="262"/>
      <c r="BZ12" s="262"/>
      <c r="CA12" s="262"/>
      <c r="CB12" s="262"/>
      <c r="CC12" s="262"/>
      <c r="CD12" s="262"/>
      <c r="CE12" s="262"/>
      <c r="CF12" s="262"/>
      <c r="CG12" s="348"/>
      <c r="CH12" s="347"/>
      <c r="CI12" s="262"/>
      <c r="CJ12" s="262"/>
      <c r="CK12" s="262"/>
      <c r="CL12" s="262"/>
      <c r="CM12" s="262"/>
      <c r="CN12" s="262"/>
      <c r="CO12" s="262"/>
      <c r="CP12" s="262"/>
      <c r="CQ12" s="262"/>
      <c r="CR12" s="262"/>
      <c r="CS12" s="262"/>
      <c r="CT12" s="262"/>
      <c r="CU12" s="348"/>
      <c r="CV12" s="347"/>
      <c r="CW12" s="262"/>
      <c r="CX12" s="262"/>
      <c r="CY12" s="262"/>
      <c r="CZ12" s="262"/>
      <c r="DA12" s="262"/>
      <c r="DB12" s="262"/>
      <c r="DC12" s="262"/>
      <c r="DD12" s="262"/>
      <c r="DE12" s="348"/>
      <c r="DF12" s="347"/>
      <c r="DG12" s="262"/>
      <c r="DH12" s="262"/>
      <c r="DI12" s="262"/>
      <c r="DJ12" s="262"/>
      <c r="DK12" s="262"/>
      <c r="DL12" s="262"/>
      <c r="DM12" s="262"/>
      <c r="DN12" s="262"/>
      <c r="DO12" s="348"/>
      <c r="DP12" s="347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348"/>
      <c r="ED12" s="347"/>
      <c r="EE12" s="262"/>
      <c r="EF12" s="262"/>
      <c r="EG12" s="262"/>
      <c r="EH12" s="262"/>
      <c r="EI12" s="262"/>
      <c r="EJ12" s="262"/>
      <c r="EK12" s="262"/>
      <c r="EL12" s="262"/>
      <c r="EM12" s="348"/>
      <c r="EN12" s="347"/>
      <c r="EO12" s="262"/>
      <c r="EP12" s="262"/>
      <c r="EQ12" s="262"/>
      <c r="ER12" s="262"/>
      <c r="ES12" s="262"/>
      <c r="ET12" s="262"/>
      <c r="EU12" s="262"/>
      <c r="EV12" s="262"/>
      <c r="EW12" s="348"/>
      <c r="EX12" s="347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348"/>
    </row>
    <row r="13" spans="1:167" ht="12" customHeight="1">
      <c r="A13" s="24"/>
      <c r="B13" s="342" t="s">
        <v>211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3"/>
      <c r="BF13" s="249" t="s">
        <v>44</v>
      </c>
      <c r="BG13" s="250"/>
      <c r="BH13" s="250"/>
      <c r="BI13" s="250"/>
      <c r="BJ13" s="250"/>
      <c r="BK13" s="250"/>
      <c r="BL13" s="250"/>
      <c r="BM13" s="251"/>
      <c r="BN13" s="206">
        <v>15856</v>
      </c>
      <c r="BO13" s="207"/>
      <c r="BP13" s="207"/>
      <c r="BQ13" s="207"/>
      <c r="BR13" s="207"/>
      <c r="BS13" s="207"/>
      <c r="BT13" s="207"/>
      <c r="BU13" s="207"/>
      <c r="BV13" s="207"/>
      <c r="BW13" s="208"/>
      <c r="BX13" s="206">
        <v>2233</v>
      </c>
      <c r="BY13" s="207"/>
      <c r="BZ13" s="207"/>
      <c r="CA13" s="207"/>
      <c r="CB13" s="207"/>
      <c r="CC13" s="207"/>
      <c r="CD13" s="207"/>
      <c r="CE13" s="207"/>
      <c r="CF13" s="207"/>
      <c r="CG13" s="208"/>
      <c r="CH13" s="206">
        <v>928</v>
      </c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8"/>
      <c r="CV13" s="206">
        <v>1066</v>
      </c>
      <c r="CW13" s="207"/>
      <c r="CX13" s="207"/>
      <c r="CY13" s="207"/>
      <c r="CZ13" s="207"/>
      <c r="DA13" s="207"/>
      <c r="DB13" s="207"/>
      <c r="DC13" s="207"/>
      <c r="DD13" s="207"/>
      <c r="DE13" s="208"/>
      <c r="DF13" s="206">
        <v>199</v>
      </c>
      <c r="DG13" s="207"/>
      <c r="DH13" s="207"/>
      <c r="DI13" s="207"/>
      <c r="DJ13" s="207"/>
      <c r="DK13" s="207"/>
      <c r="DL13" s="207"/>
      <c r="DM13" s="207"/>
      <c r="DN13" s="207"/>
      <c r="DO13" s="208"/>
      <c r="DP13" s="206">
        <v>57</v>
      </c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8"/>
      <c r="ED13" s="206" t="s">
        <v>81</v>
      </c>
      <c r="EE13" s="207"/>
      <c r="EF13" s="207"/>
      <c r="EG13" s="207"/>
      <c r="EH13" s="207"/>
      <c r="EI13" s="207"/>
      <c r="EJ13" s="207"/>
      <c r="EK13" s="207"/>
      <c r="EL13" s="207"/>
      <c r="EM13" s="208"/>
      <c r="EN13" s="206" t="s">
        <v>81</v>
      </c>
      <c r="EO13" s="207"/>
      <c r="EP13" s="207"/>
      <c r="EQ13" s="207"/>
      <c r="ER13" s="207"/>
      <c r="ES13" s="207"/>
      <c r="ET13" s="207"/>
      <c r="EU13" s="207"/>
      <c r="EV13" s="207"/>
      <c r="EW13" s="208"/>
      <c r="EX13" s="206" t="s">
        <v>81</v>
      </c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8"/>
    </row>
    <row r="14" spans="1:167" ht="12" customHeight="1">
      <c r="A14" s="29"/>
      <c r="B14" s="304" t="s">
        <v>212</v>
      </c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5"/>
      <c r="BF14" s="235"/>
      <c r="BG14" s="236"/>
      <c r="BH14" s="236"/>
      <c r="BI14" s="236"/>
      <c r="BJ14" s="236"/>
      <c r="BK14" s="236"/>
      <c r="BL14" s="236"/>
      <c r="BM14" s="237"/>
      <c r="BN14" s="222"/>
      <c r="BO14" s="223"/>
      <c r="BP14" s="223"/>
      <c r="BQ14" s="223"/>
      <c r="BR14" s="223"/>
      <c r="BS14" s="223"/>
      <c r="BT14" s="223"/>
      <c r="BU14" s="223"/>
      <c r="BV14" s="223"/>
      <c r="BW14" s="224"/>
      <c r="BX14" s="222"/>
      <c r="BY14" s="223"/>
      <c r="BZ14" s="223"/>
      <c r="CA14" s="223"/>
      <c r="CB14" s="223"/>
      <c r="CC14" s="223"/>
      <c r="CD14" s="223"/>
      <c r="CE14" s="223"/>
      <c r="CF14" s="223"/>
      <c r="CG14" s="224"/>
      <c r="CH14" s="222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4"/>
      <c r="CV14" s="222"/>
      <c r="CW14" s="223"/>
      <c r="CX14" s="223"/>
      <c r="CY14" s="223"/>
      <c r="CZ14" s="223"/>
      <c r="DA14" s="223"/>
      <c r="DB14" s="223"/>
      <c r="DC14" s="223"/>
      <c r="DD14" s="223"/>
      <c r="DE14" s="224"/>
      <c r="DF14" s="222"/>
      <c r="DG14" s="223"/>
      <c r="DH14" s="223"/>
      <c r="DI14" s="223"/>
      <c r="DJ14" s="223"/>
      <c r="DK14" s="223"/>
      <c r="DL14" s="223"/>
      <c r="DM14" s="223"/>
      <c r="DN14" s="223"/>
      <c r="DO14" s="224"/>
      <c r="DP14" s="222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4"/>
      <c r="ED14" s="222"/>
      <c r="EE14" s="223"/>
      <c r="EF14" s="223"/>
      <c r="EG14" s="223"/>
      <c r="EH14" s="223"/>
      <c r="EI14" s="223"/>
      <c r="EJ14" s="223"/>
      <c r="EK14" s="223"/>
      <c r="EL14" s="223"/>
      <c r="EM14" s="224"/>
      <c r="EN14" s="222"/>
      <c r="EO14" s="223"/>
      <c r="EP14" s="223"/>
      <c r="EQ14" s="223"/>
      <c r="ER14" s="223"/>
      <c r="ES14" s="223"/>
      <c r="ET14" s="223"/>
      <c r="EU14" s="223"/>
      <c r="EV14" s="223"/>
      <c r="EW14" s="224"/>
      <c r="EX14" s="222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4"/>
    </row>
    <row r="15" spans="1:167" ht="12" customHeight="1">
      <c r="A15" s="24"/>
      <c r="B15" s="336" t="s">
        <v>213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7"/>
      <c r="BF15" s="249" t="s">
        <v>56</v>
      </c>
      <c r="BG15" s="250"/>
      <c r="BH15" s="250"/>
      <c r="BI15" s="250"/>
      <c r="BJ15" s="250"/>
      <c r="BK15" s="250"/>
      <c r="BL15" s="250"/>
      <c r="BM15" s="251"/>
      <c r="BN15" s="206">
        <v>15856</v>
      </c>
      <c r="BO15" s="207"/>
      <c r="BP15" s="207"/>
      <c r="BQ15" s="207"/>
      <c r="BR15" s="207"/>
      <c r="BS15" s="207"/>
      <c r="BT15" s="207"/>
      <c r="BU15" s="207"/>
      <c r="BV15" s="207"/>
      <c r="BW15" s="208"/>
      <c r="BX15" s="206">
        <v>2233</v>
      </c>
      <c r="BY15" s="207"/>
      <c r="BZ15" s="207"/>
      <c r="CA15" s="207"/>
      <c r="CB15" s="207"/>
      <c r="CC15" s="207"/>
      <c r="CD15" s="207"/>
      <c r="CE15" s="207"/>
      <c r="CF15" s="207"/>
      <c r="CG15" s="208"/>
      <c r="CH15" s="206">
        <v>928</v>
      </c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8"/>
      <c r="CV15" s="206">
        <v>1066</v>
      </c>
      <c r="CW15" s="207"/>
      <c r="CX15" s="207"/>
      <c r="CY15" s="207"/>
      <c r="CZ15" s="207"/>
      <c r="DA15" s="207"/>
      <c r="DB15" s="207"/>
      <c r="DC15" s="207"/>
      <c r="DD15" s="207"/>
      <c r="DE15" s="208"/>
      <c r="DF15" s="206">
        <v>199</v>
      </c>
      <c r="DG15" s="207"/>
      <c r="DH15" s="207"/>
      <c r="DI15" s="207"/>
      <c r="DJ15" s="207"/>
      <c r="DK15" s="207"/>
      <c r="DL15" s="207"/>
      <c r="DM15" s="207"/>
      <c r="DN15" s="207"/>
      <c r="DO15" s="208"/>
      <c r="DP15" s="206">
        <v>57</v>
      </c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8"/>
      <c r="ED15" s="206" t="s">
        <v>81</v>
      </c>
      <c r="EE15" s="207"/>
      <c r="EF15" s="207"/>
      <c r="EG15" s="207"/>
      <c r="EH15" s="207"/>
      <c r="EI15" s="207"/>
      <c r="EJ15" s="207"/>
      <c r="EK15" s="207"/>
      <c r="EL15" s="207"/>
      <c r="EM15" s="208"/>
      <c r="EN15" s="206" t="s">
        <v>81</v>
      </c>
      <c r="EO15" s="207"/>
      <c r="EP15" s="207"/>
      <c r="EQ15" s="207"/>
      <c r="ER15" s="207"/>
      <c r="ES15" s="207"/>
      <c r="ET15" s="207"/>
      <c r="EU15" s="207"/>
      <c r="EV15" s="207"/>
      <c r="EW15" s="208"/>
      <c r="EX15" s="206" t="s">
        <v>81</v>
      </c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8"/>
    </row>
    <row r="16" spans="1:167" ht="12" customHeight="1">
      <c r="A16" s="46"/>
      <c r="B16" s="340" t="s">
        <v>214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1"/>
      <c r="BF16" s="333"/>
      <c r="BG16" s="334"/>
      <c r="BH16" s="334"/>
      <c r="BI16" s="334"/>
      <c r="BJ16" s="334"/>
      <c r="BK16" s="334"/>
      <c r="BL16" s="334"/>
      <c r="BM16" s="335"/>
      <c r="BN16" s="324"/>
      <c r="BO16" s="325"/>
      <c r="BP16" s="325"/>
      <c r="BQ16" s="325"/>
      <c r="BR16" s="325"/>
      <c r="BS16" s="325"/>
      <c r="BT16" s="325"/>
      <c r="BU16" s="325"/>
      <c r="BV16" s="325"/>
      <c r="BW16" s="326"/>
      <c r="BX16" s="324"/>
      <c r="BY16" s="325"/>
      <c r="BZ16" s="325"/>
      <c r="CA16" s="325"/>
      <c r="CB16" s="325"/>
      <c r="CC16" s="325"/>
      <c r="CD16" s="325"/>
      <c r="CE16" s="325"/>
      <c r="CF16" s="325"/>
      <c r="CG16" s="326"/>
      <c r="CH16" s="324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6"/>
      <c r="CV16" s="324"/>
      <c r="CW16" s="325"/>
      <c r="CX16" s="325"/>
      <c r="CY16" s="325"/>
      <c r="CZ16" s="325"/>
      <c r="DA16" s="325"/>
      <c r="DB16" s="325"/>
      <c r="DC16" s="325"/>
      <c r="DD16" s="325"/>
      <c r="DE16" s="326"/>
      <c r="DF16" s="324"/>
      <c r="DG16" s="325"/>
      <c r="DH16" s="325"/>
      <c r="DI16" s="325"/>
      <c r="DJ16" s="325"/>
      <c r="DK16" s="325"/>
      <c r="DL16" s="325"/>
      <c r="DM16" s="325"/>
      <c r="DN16" s="325"/>
      <c r="DO16" s="326"/>
      <c r="DP16" s="324"/>
      <c r="DQ16" s="325"/>
      <c r="DR16" s="325"/>
      <c r="DS16" s="325"/>
      <c r="DT16" s="325"/>
      <c r="DU16" s="325"/>
      <c r="DV16" s="325"/>
      <c r="DW16" s="325"/>
      <c r="DX16" s="325"/>
      <c r="DY16" s="325"/>
      <c r="DZ16" s="325"/>
      <c r="EA16" s="325"/>
      <c r="EB16" s="325"/>
      <c r="EC16" s="326"/>
      <c r="ED16" s="324"/>
      <c r="EE16" s="325"/>
      <c r="EF16" s="325"/>
      <c r="EG16" s="325"/>
      <c r="EH16" s="325"/>
      <c r="EI16" s="325"/>
      <c r="EJ16" s="325"/>
      <c r="EK16" s="325"/>
      <c r="EL16" s="325"/>
      <c r="EM16" s="326"/>
      <c r="EN16" s="324"/>
      <c r="EO16" s="325"/>
      <c r="EP16" s="325"/>
      <c r="EQ16" s="325"/>
      <c r="ER16" s="325"/>
      <c r="ES16" s="325"/>
      <c r="ET16" s="325"/>
      <c r="EU16" s="325"/>
      <c r="EV16" s="325"/>
      <c r="EW16" s="326"/>
      <c r="EX16" s="324"/>
      <c r="EY16" s="325"/>
      <c r="EZ16" s="325"/>
      <c r="FA16" s="325"/>
      <c r="FB16" s="325"/>
      <c r="FC16" s="325"/>
      <c r="FD16" s="325"/>
      <c r="FE16" s="325"/>
      <c r="FF16" s="325"/>
      <c r="FG16" s="325"/>
      <c r="FH16" s="325"/>
      <c r="FI16" s="325"/>
      <c r="FJ16" s="325"/>
      <c r="FK16" s="326"/>
    </row>
    <row r="17" spans="1:167" ht="12" customHeight="1">
      <c r="A17" s="29"/>
      <c r="B17" s="338" t="s">
        <v>215</v>
      </c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9"/>
      <c r="BF17" s="235"/>
      <c r="BG17" s="236"/>
      <c r="BH17" s="236"/>
      <c r="BI17" s="236"/>
      <c r="BJ17" s="236"/>
      <c r="BK17" s="236"/>
      <c r="BL17" s="236"/>
      <c r="BM17" s="237"/>
      <c r="BN17" s="222"/>
      <c r="BO17" s="223"/>
      <c r="BP17" s="223"/>
      <c r="BQ17" s="223"/>
      <c r="BR17" s="223"/>
      <c r="BS17" s="223"/>
      <c r="BT17" s="223"/>
      <c r="BU17" s="223"/>
      <c r="BV17" s="223"/>
      <c r="BW17" s="224"/>
      <c r="BX17" s="222"/>
      <c r="BY17" s="223"/>
      <c r="BZ17" s="223"/>
      <c r="CA17" s="223"/>
      <c r="CB17" s="223"/>
      <c r="CC17" s="223"/>
      <c r="CD17" s="223"/>
      <c r="CE17" s="223"/>
      <c r="CF17" s="223"/>
      <c r="CG17" s="224"/>
      <c r="CH17" s="222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4"/>
      <c r="CV17" s="222"/>
      <c r="CW17" s="223"/>
      <c r="CX17" s="223"/>
      <c r="CY17" s="223"/>
      <c r="CZ17" s="223"/>
      <c r="DA17" s="223"/>
      <c r="DB17" s="223"/>
      <c r="DC17" s="223"/>
      <c r="DD17" s="223"/>
      <c r="DE17" s="224"/>
      <c r="DF17" s="222"/>
      <c r="DG17" s="223"/>
      <c r="DH17" s="223"/>
      <c r="DI17" s="223"/>
      <c r="DJ17" s="223"/>
      <c r="DK17" s="223"/>
      <c r="DL17" s="223"/>
      <c r="DM17" s="223"/>
      <c r="DN17" s="223"/>
      <c r="DO17" s="224"/>
      <c r="DP17" s="222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4"/>
      <c r="ED17" s="222"/>
      <c r="EE17" s="223"/>
      <c r="EF17" s="223"/>
      <c r="EG17" s="223"/>
      <c r="EH17" s="223"/>
      <c r="EI17" s="223"/>
      <c r="EJ17" s="223"/>
      <c r="EK17" s="223"/>
      <c r="EL17" s="223"/>
      <c r="EM17" s="224"/>
      <c r="EN17" s="222"/>
      <c r="EO17" s="223"/>
      <c r="EP17" s="223"/>
      <c r="EQ17" s="223"/>
      <c r="ER17" s="223"/>
      <c r="ES17" s="223"/>
      <c r="ET17" s="223"/>
      <c r="EU17" s="223"/>
      <c r="EV17" s="223"/>
      <c r="EW17" s="224"/>
      <c r="EX17" s="222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4"/>
    </row>
    <row r="18" spans="1:167" ht="12" customHeight="1">
      <c r="A18" s="24"/>
      <c r="B18" s="331" t="s">
        <v>216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2"/>
      <c r="BF18" s="249" t="s">
        <v>57</v>
      </c>
      <c r="BG18" s="250"/>
      <c r="BH18" s="250"/>
      <c r="BI18" s="250"/>
      <c r="BJ18" s="250"/>
      <c r="BK18" s="250"/>
      <c r="BL18" s="250"/>
      <c r="BM18" s="251"/>
      <c r="BN18" s="206">
        <v>0</v>
      </c>
      <c r="BO18" s="207"/>
      <c r="BP18" s="207"/>
      <c r="BQ18" s="207"/>
      <c r="BR18" s="207"/>
      <c r="BS18" s="207"/>
      <c r="BT18" s="207"/>
      <c r="BU18" s="207"/>
      <c r="BV18" s="207"/>
      <c r="BW18" s="208"/>
      <c r="BX18" s="206">
        <v>0</v>
      </c>
      <c r="BY18" s="207"/>
      <c r="BZ18" s="207"/>
      <c r="CA18" s="207"/>
      <c r="CB18" s="207"/>
      <c r="CC18" s="207"/>
      <c r="CD18" s="207"/>
      <c r="CE18" s="207"/>
      <c r="CF18" s="207"/>
      <c r="CG18" s="208"/>
      <c r="CH18" s="206">
        <v>0</v>
      </c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8"/>
      <c r="CV18" s="206">
        <v>0</v>
      </c>
      <c r="CW18" s="207"/>
      <c r="CX18" s="207"/>
      <c r="CY18" s="207"/>
      <c r="CZ18" s="207"/>
      <c r="DA18" s="207"/>
      <c r="DB18" s="207"/>
      <c r="DC18" s="207"/>
      <c r="DD18" s="207"/>
      <c r="DE18" s="208"/>
      <c r="DF18" s="206">
        <v>0</v>
      </c>
      <c r="DG18" s="207"/>
      <c r="DH18" s="207"/>
      <c r="DI18" s="207"/>
      <c r="DJ18" s="207"/>
      <c r="DK18" s="207"/>
      <c r="DL18" s="207"/>
      <c r="DM18" s="207"/>
      <c r="DN18" s="207"/>
      <c r="DO18" s="208"/>
      <c r="DP18" s="206">
        <v>0</v>
      </c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8"/>
      <c r="ED18" s="206" t="s">
        <v>81</v>
      </c>
      <c r="EE18" s="207"/>
      <c r="EF18" s="207"/>
      <c r="EG18" s="207"/>
      <c r="EH18" s="207"/>
      <c r="EI18" s="207"/>
      <c r="EJ18" s="207"/>
      <c r="EK18" s="207"/>
      <c r="EL18" s="207"/>
      <c r="EM18" s="208"/>
      <c r="EN18" s="206" t="s">
        <v>81</v>
      </c>
      <c r="EO18" s="207"/>
      <c r="EP18" s="207"/>
      <c r="EQ18" s="207"/>
      <c r="ER18" s="207"/>
      <c r="ES18" s="207"/>
      <c r="ET18" s="207"/>
      <c r="EU18" s="207"/>
      <c r="EV18" s="207"/>
      <c r="EW18" s="208"/>
      <c r="EX18" s="206" t="s">
        <v>81</v>
      </c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8"/>
    </row>
    <row r="19" spans="1:167" ht="12" customHeight="1">
      <c r="A19" s="46"/>
      <c r="B19" s="327" t="s">
        <v>217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8"/>
      <c r="BF19" s="333"/>
      <c r="BG19" s="334"/>
      <c r="BH19" s="334"/>
      <c r="BI19" s="334"/>
      <c r="BJ19" s="334"/>
      <c r="BK19" s="334"/>
      <c r="BL19" s="334"/>
      <c r="BM19" s="335"/>
      <c r="BN19" s="324"/>
      <c r="BO19" s="325"/>
      <c r="BP19" s="325"/>
      <c r="BQ19" s="325"/>
      <c r="BR19" s="325"/>
      <c r="BS19" s="325"/>
      <c r="BT19" s="325"/>
      <c r="BU19" s="325"/>
      <c r="BV19" s="325"/>
      <c r="BW19" s="326"/>
      <c r="BX19" s="324"/>
      <c r="BY19" s="325"/>
      <c r="BZ19" s="325"/>
      <c r="CA19" s="325"/>
      <c r="CB19" s="325"/>
      <c r="CC19" s="325"/>
      <c r="CD19" s="325"/>
      <c r="CE19" s="325"/>
      <c r="CF19" s="325"/>
      <c r="CG19" s="326"/>
      <c r="CH19" s="324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6"/>
      <c r="CV19" s="324"/>
      <c r="CW19" s="325"/>
      <c r="CX19" s="325"/>
      <c r="CY19" s="325"/>
      <c r="CZ19" s="325"/>
      <c r="DA19" s="325"/>
      <c r="DB19" s="325"/>
      <c r="DC19" s="325"/>
      <c r="DD19" s="325"/>
      <c r="DE19" s="326"/>
      <c r="DF19" s="324"/>
      <c r="DG19" s="325"/>
      <c r="DH19" s="325"/>
      <c r="DI19" s="325"/>
      <c r="DJ19" s="325"/>
      <c r="DK19" s="325"/>
      <c r="DL19" s="325"/>
      <c r="DM19" s="325"/>
      <c r="DN19" s="325"/>
      <c r="DO19" s="326"/>
      <c r="DP19" s="324"/>
      <c r="DQ19" s="325"/>
      <c r="DR19" s="325"/>
      <c r="DS19" s="325"/>
      <c r="DT19" s="325"/>
      <c r="DU19" s="325"/>
      <c r="DV19" s="325"/>
      <c r="DW19" s="325"/>
      <c r="DX19" s="325"/>
      <c r="DY19" s="325"/>
      <c r="DZ19" s="325"/>
      <c r="EA19" s="325"/>
      <c r="EB19" s="325"/>
      <c r="EC19" s="326"/>
      <c r="ED19" s="324"/>
      <c r="EE19" s="325"/>
      <c r="EF19" s="325"/>
      <c r="EG19" s="325"/>
      <c r="EH19" s="325"/>
      <c r="EI19" s="325"/>
      <c r="EJ19" s="325"/>
      <c r="EK19" s="325"/>
      <c r="EL19" s="325"/>
      <c r="EM19" s="326"/>
      <c r="EN19" s="324"/>
      <c r="EO19" s="325"/>
      <c r="EP19" s="325"/>
      <c r="EQ19" s="325"/>
      <c r="ER19" s="325"/>
      <c r="ES19" s="325"/>
      <c r="ET19" s="325"/>
      <c r="EU19" s="325"/>
      <c r="EV19" s="325"/>
      <c r="EW19" s="326"/>
      <c r="EX19" s="324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6"/>
    </row>
    <row r="20" spans="1:167" ht="12" customHeight="1">
      <c r="A20" s="46"/>
      <c r="B20" s="327" t="s">
        <v>218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8"/>
      <c r="BF20" s="333"/>
      <c r="BG20" s="334"/>
      <c r="BH20" s="334"/>
      <c r="BI20" s="334"/>
      <c r="BJ20" s="334"/>
      <c r="BK20" s="334"/>
      <c r="BL20" s="334"/>
      <c r="BM20" s="335"/>
      <c r="BN20" s="324"/>
      <c r="BO20" s="325"/>
      <c r="BP20" s="325"/>
      <c r="BQ20" s="325"/>
      <c r="BR20" s="325"/>
      <c r="BS20" s="325"/>
      <c r="BT20" s="325"/>
      <c r="BU20" s="325"/>
      <c r="BV20" s="325"/>
      <c r="BW20" s="326"/>
      <c r="BX20" s="324"/>
      <c r="BY20" s="325"/>
      <c r="BZ20" s="325"/>
      <c r="CA20" s="325"/>
      <c r="CB20" s="325"/>
      <c r="CC20" s="325"/>
      <c r="CD20" s="325"/>
      <c r="CE20" s="325"/>
      <c r="CF20" s="325"/>
      <c r="CG20" s="326"/>
      <c r="CH20" s="324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6"/>
      <c r="CV20" s="324"/>
      <c r="CW20" s="325"/>
      <c r="CX20" s="325"/>
      <c r="CY20" s="325"/>
      <c r="CZ20" s="325"/>
      <c r="DA20" s="325"/>
      <c r="DB20" s="325"/>
      <c r="DC20" s="325"/>
      <c r="DD20" s="325"/>
      <c r="DE20" s="326"/>
      <c r="DF20" s="324"/>
      <c r="DG20" s="325"/>
      <c r="DH20" s="325"/>
      <c r="DI20" s="325"/>
      <c r="DJ20" s="325"/>
      <c r="DK20" s="325"/>
      <c r="DL20" s="325"/>
      <c r="DM20" s="325"/>
      <c r="DN20" s="325"/>
      <c r="DO20" s="326"/>
      <c r="DP20" s="324"/>
      <c r="DQ20" s="325"/>
      <c r="DR20" s="325"/>
      <c r="DS20" s="325"/>
      <c r="DT20" s="325"/>
      <c r="DU20" s="325"/>
      <c r="DV20" s="325"/>
      <c r="DW20" s="325"/>
      <c r="DX20" s="325"/>
      <c r="DY20" s="325"/>
      <c r="DZ20" s="325"/>
      <c r="EA20" s="325"/>
      <c r="EB20" s="325"/>
      <c r="EC20" s="326"/>
      <c r="ED20" s="324"/>
      <c r="EE20" s="325"/>
      <c r="EF20" s="325"/>
      <c r="EG20" s="325"/>
      <c r="EH20" s="325"/>
      <c r="EI20" s="325"/>
      <c r="EJ20" s="325"/>
      <c r="EK20" s="325"/>
      <c r="EL20" s="325"/>
      <c r="EM20" s="326"/>
      <c r="EN20" s="324"/>
      <c r="EO20" s="325"/>
      <c r="EP20" s="325"/>
      <c r="EQ20" s="325"/>
      <c r="ER20" s="325"/>
      <c r="ES20" s="325"/>
      <c r="ET20" s="325"/>
      <c r="EU20" s="325"/>
      <c r="EV20" s="325"/>
      <c r="EW20" s="326"/>
      <c r="EX20" s="324"/>
      <c r="EY20" s="325"/>
      <c r="EZ20" s="325"/>
      <c r="FA20" s="325"/>
      <c r="FB20" s="325"/>
      <c r="FC20" s="325"/>
      <c r="FD20" s="325"/>
      <c r="FE20" s="325"/>
      <c r="FF20" s="325"/>
      <c r="FG20" s="325"/>
      <c r="FH20" s="325"/>
      <c r="FI20" s="325"/>
      <c r="FJ20" s="325"/>
      <c r="FK20" s="326"/>
    </row>
    <row r="21" spans="1:167" ht="12" customHeight="1">
      <c r="A21" s="29"/>
      <c r="B21" s="329" t="s">
        <v>219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29"/>
      <c r="AZ21" s="329"/>
      <c r="BA21" s="329"/>
      <c r="BB21" s="329"/>
      <c r="BC21" s="329"/>
      <c r="BD21" s="329"/>
      <c r="BE21" s="330"/>
      <c r="BF21" s="235"/>
      <c r="BG21" s="236"/>
      <c r="BH21" s="236"/>
      <c r="BI21" s="236"/>
      <c r="BJ21" s="236"/>
      <c r="BK21" s="236"/>
      <c r="BL21" s="236"/>
      <c r="BM21" s="237"/>
      <c r="BN21" s="222"/>
      <c r="BO21" s="223"/>
      <c r="BP21" s="223"/>
      <c r="BQ21" s="223"/>
      <c r="BR21" s="223"/>
      <c r="BS21" s="223"/>
      <c r="BT21" s="223"/>
      <c r="BU21" s="223"/>
      <c r="BV21" s="223"/>
      <c r="BW21" s="224"/>
      <c r="BX21" s="222"/>
      <c r="BY21" s="223"/>
      <c r="BZ21" s="223"/>
      <c r="CA21" s="223"/>
      <c r="CB21" s="223"/>
      <c r="CC21" s="223"/>
      <c r="CD21" s="223"/>
      <c r="CE21" s="223"/>
      <c r="CF21" s="223"/>
      <c r="CG21" s="224"/>
      <c r="CH21" s="222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4"/>
      <c r="CV21" s="222"/>
      <c r="CW21" s="223"/>
      <c r="CX21" s="223"/>
      <c r="CY21" s="223"/>
      <c r="CZ21" s="223"/>
      <c r="DA21" s="223"/>
      <c r="DB21" s="223"/>
      <c r="DC21" s="223"/>
      <c r="DD21" s="223"/>
      <c r="DE21" s="224"/>
      <c r="DF21" s="222"/>
      <c r="DG21" s="223"/>
      <c r="DH21" s="223"/>
      <c r="DI21" s="223"/>
      <c r="DJ21" s="223"/>
      <c r="DK21" s="223"/>
      <c r="DL21" s="223"/>
      <c r="DM21" s="223"/>
      <c r="DN21" s="223"/>
      <c r="DO21" s="224"/>
      <c r="DP21" s="222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4"/>
      <c r="ED21" s="222"/>
      <c r="EE21" s="223"/>
      <c r="EF21" s="223"/>
      <c r="EG21" s="223"/>
      <c r="EH21" s="223"/>
      <c r="EI21" s="223"/>
      <c r="EJ21" s="223"/>
      <c r="EK21" s="223"/>
      <c r="EL21" s="223"/>
      <c r="EM21" s="224"/>
      <c r="EN21" s="222"/>
      <c r="EO21" s="223"/>
      <c r="EP21" s="223"/>
      <c r="EQ21" s="223"/>
      <c r="ER21" s="223"/>
      <c r="ES21" s="223"/>
      <c r="ET21" s="223"/>
      <c r="EU21" s="223"/>
      <c r="EV21" s="223"/>
      <c r="EW21" s="224"/>
      <c r="EX21" s="222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4"/>
    </row>
    <row r="22" spans="1:167" ht="25.5" customHeight="1">
      <c r="A22" s="39"/>
      <c r="B22" s="298" t="s">
        <v>220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9"/>
      <c r="BF22" s="177" t="s">
        <v>89</v>
      </c>
      <c r="BG22" s="178"/>
      <c r="BH22" s="178"/>
      <c r="BI22" s="178"/>
      <c r="BJ22" s="178"/>
      <c r="BK22" s="178"/>
      <c r="BL22" s="178"/>
      <c r="BM22" s="179"/>
      <c r="BN22" s="180">
        <v>0</v>
      </c>
      <c r="BO22" s="181"/>
      <c r="BP22" s="181"/>
      <c r="BQ22" s="181"/>
      <c r="BR22" s="181"/>
      <c r="BS22" s="181"/>
      <c r="BT22" s="181"/>
      <c r="BU22" s="181"/>
      <c r="BV22" s="181"/>
      <c r="BW22" s="182"/>
      <c r="BX22" s="180">
        <v>0</v>
      </c>
      <c r="BY22" s="181"/>
      <c r="BZ22" s="181"/>
      <c r="CA22" s="181"/>
      <c r="CB22" s="181"/>
      <c r="CC22" s="181"/>
      <c r="CD22" s="181"/>
      <c r="CE22" s="181"/>
      <c r="CF22" s="181"/>
      <c r="CG22" s="182"/>
      <c r="CH22" s="180">
        <v>0</v>
      </c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2"/>
      <c r="CV22" s="180">
        <v>0</v>
      </c>
      <c r="CW22" s="181"/>
      <c r="CX22" s="181"/>
      <c r="CY22" s="181"/>
      <c r="CZ22" s="181"/>
      <c r="DA22" s="181"/>
      <c r="DB22" s="181"/>
      <c r="DC22" s="181"/>
      <c r="DD22" s="181"/>
      <c r="DE22" s="182"/>
      <c r="DF22" s="180">
        <v>0</v>
      </c>
      <c r="DG22" s="181"/>
      <c r="DH22" s="181"/>
      <c r="DI22" s="181"/>
      <c r="DJ22" s="181"/>
      <c r="DK22" s="181"/>
      <c r="DL22" s="181"/>
      <c r="DM22" s="181"/>
      <c r="DN22" s="181"/>
      <c r="DO22" s="182"/>
      <c r="DP22" s="180">
        <v>0</v>
      </c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2"/>
      <c r="ED22" s="180" t="s">
        <v>81</v>
      </c>
      <c r="EE22" s="181"/>
      <c r="EF22" s="181"/>
      <c r="EG22" s="181"/>
      <c r="EH22" s="181"/>
      <c r="EI22" s="181"/>
      <c r="EJ22" s="181"/>
      <c r="EK22" s="181"/>
      <c r="EL22" s="181"/>
      <c r="EM22" s="182"/>
      <c r="EN22" s="180" t="s">
        <v>81</v>
      </c>
      <c r="EO22" s="181"/>
      <c r="EP22" s="181"/>
      <c r="EQ22" s="181"/>
      <c r="ER22" s="181"/>
      <c r="ES22" s="181"/>
      <c r="ET22" s="181"/>
      <c r="EU22" s="181"/>
      <c r="EV22" s="181"/>
      <c r="EW22" s="182"/>
      <c r="EX22" s="180" t="s">
        <v>81</v>
      </c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2"/>
    </row>
    <row r="23" spans="1:167" ht="12" customHeight="1">
      <c r="A23" s="40"/>
      <c r="B23" s="189" t="s">
        <v>221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90"/>
      <c r="BF23" s="247" t="s">
        <v>90</v>
      </c>
      <c r="BG23" s="110"/>
      <c r="BH23" s="110"/>
      <c r="BI23" s="110"/>
      <c r="BJ23" s="110"/>
      <c r="BK23" s="110"/>
      <c r="BL23" s="110"/>
      <c r="BM23" s="248"/>
      <c r="BN23" s="180">
        <v>50</v>
      </c>
      <c r="BO23" s="181"/>
      <c r="BP23" s="181"/>
      <c r="BQ23" s="181"/>
      <c r="BR23" s="181"/>
      <c r="BS23" s="181"/>
      <c r="BT23" s="181"/>
      <c r="BU23" s="181"/>
      <c r="BV23" s="181"/>
      <c r="BW23" s="182"/>
      <c r="BX23" s="180">
        <v>7</v>
      </c>
      <c r="BY23" s="181"/>
      <c r="BZ23" s="181"/>
      <c r="CA23" s="181"/>
      <c r="CB23" s="181"/>
      <c r="CC23" s="181"/>
      <c r="CD23" s="181"/>
      <c r="CE23" s="181"/>
      <c r="CF23" s="181"/>
      <c r="CG23" s="182"/>
      <c r="CH23" s="180">
        <v>4</v>
      </c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2"/>
      <c r="CV23" s="180">
        <v>0</v>
      </c>
      <c r="CW23" s="181"/>
      <c r="CX23" s="181"/>
      <c r="CY23" s="181"/>
      <c r="CZ23" s="181"/>
      <c r="DA23" s="181"/>
      <c r="DB23" s="181"/>
      <c r="DC23" s="181"/>
      <c r="DD23" s="181"/>
      <c r="DE23" s="182"/>
      <c r="DF23" s="180">
        <v>0</v>
      </c>
      <c r="DG23" s="181"/>
      <c r="DH23" s="181"/>
      <c r="DI23" s="181"/>
      <c r="DJ23" s="181"/>
      <c r="DK23" s="181"/>
      <c r="DL23" s="181"/>
      <c r="DM23" s="181"/>
      <c r="DN23" s="181"/>
      <c r="DO23" s="182"/>
      <c r="DP23" s="180">
        <v>0</v>
      </c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2"/>
      <c r="ED23" s="180" t="s">
        <v>81</v>
      </c>
      <c r="EE23" s="181"/>
      <c r="EF23" s="181"/>
      <c r="EG23" s="181"/>
      <c r="EH23" s="181"/>
      <c r="EI23" s="181"/>
      <c r="EJ23" s="181"/>
      <c r="EK23" s="181"/>
      <c r="EL23" s="181"/>
      <c r="EM23" s="182"/>
      <c r="EN23" s="180" t="s">
        <v>81</v>
      </c>
      <c r="EO23" s="181"/>
      <c r="EP23" s="181"/>
      <c r="EQ23" s="181"/>
      <c r="ER23" s="181"/>
      <c r="ES23" s="181"/>
      <c r="ET23" s="181"/>
      <c r="EU23" s="181"/>
      <c r="EV23" s="181"/>
      <c r="EW23" s="182"/>
      <c r="EX23" s="180" t="s">
        <v>81</v>
      </c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2"/>
    </row>
    <row r="24" spans="1:167" ht="12" customHeight="1">
      <c r="A24" s="40"/>
      <c r="B24" s="320" t="s">
        <v>222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1"/>
      <c r="BF24" s="177" t="s">
        <v>92</v>
      </c>
      <c r="BG24" s="178"/>
      <c r="BH24" s="178"/>
      <c r="BI24" s="178"/>
      <c r="BJ24" s="178"/>
      <c r="BK24" s="178"/>
      <c r="BL24" s="178"/>
      <c r="BM24" s="179"/>
      <c r="BN24" s="180">
        <v>41</v>
      </c>
      <c r="BO24" s="181"/>
      <c r="BP24" s="181"/>
      <c r="BQ24" s="181"/>
      <c r="BR24" s="181"/>
      <c r="BS24" s="181"/>
      <c r="BT24" s="181"/>
      <c r="BU24" s="181"/>
      <c r="BV24" s="181"/>
      <c r="BW24" s="182"/>
      <c r="BX24" s="180">
        <v>5</v>
      </c>
      <c r="BY24" s="181"/>
      <c r="BZ24" s="181"/>
      <c r="CA24" s="181"/>
      <c r="CB24" s="181"/>
      <c r="CC24" s="181"/>
      <c r="CD24" s="181"/>
      <c r="CE24" s="181"/>
      <c r="CF24" s="181"/>
      <c r="CG24" s="182"/>
      <c r="CH24" s="180">
        <v>4</v>
      </c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2"/>
      <c r="CV24" s="180">
        <v>0</v>
      </c>
      <c r="CW24" s="181"/>
      <c r="CX24" s="181"/>
      <c r="CY24" s="181"/>
      <c r="CZ24" s="181"/>
      <c r="DA24" s="181"/>
      <c r="DB24" s="181"/>
      <c r="DC24" s="181"/>
      <c r="DD24" s="181"/>
      <c r="DE24" s="182"/>
      <c r="DF24" s="180">
        <v>0</v>
      </c>
      <c r="DG24" s="181"/>
      <c r="DH24" s="181"/>
      <c r="DI24" s="181"/>
      <c r="DJ24" s="181"/>
      <c r="DK24" s="181"/>
      <c r="DL24" s="181"/>
      <c r="DM24" s="181"/>
      <c r="DN24" s="181"/>
      <c r="DO24" s="182"/>
      <c r="DP24" s="180">
        <v>0</v>
      </c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2"/>
      <c r="ED24" s="180" t="s">
        <v>81</v>
      </c>
      <c r="EE24" s="181"/>
      <c r="EF24" s="181"/>
      <c r="EG24" s="181"/>
      <c r="EH24" s="181"/>
      <c r="EI24" s="181"/>
      <c r="EJ24" s="181"/>
      <c r="EK24" s="181"/>
      <c r="EL24" s="181"/>
      <c r="EM24" s="182"/>
      <c r="EN24" s="180" t="s">
        <v>81</v>
      </c>
      <c r="EO24" s="181"/>
      <c r="EP24" s="181"/>
      <c r="EQ24" s="181"/>
      <c r="ER24" s="181"/>
      <c r="ES24" s="181"/>
      <c r="ET24" s="181"/>
      <c r="EU24" s="181"/>
      <c r="EV24" s="181"/>
      <c r="EW24" s="182"/>
      <c r="EX24" s="180" t="s">
        <v>81</v>
      </c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2"/>
    </row>
    <row r="25" spans="1:167" ht="12" customHeight="1">
      <c r="A25" s="40"/>
      <c r="B25" s="189" t="s">
        <v>223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90"/>
      <c r="BF25" s="247" t="s">
        <v>95</v>
      </c>
      <c r="BG25" s="110"/>
      <c r="BH25" s="110"/>
      <c r="BI25" s="110"/>
      <c r="BJ25" s="110"/>
      <c r="BK25" s="110"/>
      <c r="BL25" s="110"/>
      <c r="BM25" s="248"/>
      <c r="BN25" s="180">
        <v>6</v>
      </c>
      <c r="BO25" s="181"/>
      <c r="BP25" s="181"/>
      <c r="BQ25" s="181"/>
      <c r="BR25" s="181"/>
      <c r="BS25" s="181"/>
      <c r="BT25" s="181"/>
      <c r="BU25" s="181"/>
      <c r="BV25" s="181"/>
      <c r="BW25" s="182"/>
      <c r="BX25" s="180">
        <v>2</v>
      </c>
      <c r="BY25" s="181"/>
      <c r="BZ25" s="181"/>
      <c r="CA25" s="181"/>
      <c r="CB25" s="181"/>
      <c r="CC25" s="181"/>
      <c r="CD25" s="181"/>
      <c r="CE25" s="181"/>
      <c r="CF25" s="181"/>
      <c r="CG25" s="182"/>
      <c r="CH25" s="180">
        <v>1</v>
      </c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2"/>
      <c r="CV25" s="180">
        <v>0</v>
      </c>
      <c r="CW25" s="181"/>
      <c r="CX25" s="181"/>
      <c r="CY25" s="181"/>
      <c r="CZ25" s="181"/>
      <c r="DA25" s="181"/>
      <c r="DB25" s="181"/>
      <c r="DC25" s="181"/>
      <c r="DD25" s="181"/>
      <c r="DE25" s="182"/>
      <c r="DF25" s="180">
        <v>0</v>
      </c>
      <c r="DG25" s="181"/>
      <c r="DH25" s="181"/>
      <c r="DI25" s="181"/>
      <c r="DJ25" s="181"/>
      <c r="DK25" s="181"/>
      <c r="DL25" s="181"/>
      <c r="DM25" s="181"/>
      <c r="DN25" s="181"/>
      <c r="DO25" s="182"/>
      <c r="DP25" s="180">
        <v>0</v>
      </c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2"/>
      <c r="ED25" s="180" t="s">
        <v>81</v>
      </c>
      <c r="EE25" s="181"/>
      <c r="EF25" s="181"/>
      <c r="EG25" s="181"/>
      <c r="EH25" s="181"/>
      <c r="EI25" s="181"/>
      <c r="EJ25" s="181"/>
      <c r="EK25" s="181"/>
      <c r="EL25" s="181"/>
      <c r="EM25" s="182"/>
      <c r="EN25" s="180" t="s">
        <v>81</v>
      </c>
      <c r="EO25" s="181"/>
      <c r="EP25" s="181"/>
      <c r="EQ25" s="181"/>
      <c r="ER25" s="181"/>
      <c r="ES25" s="181"/>
      <c r="ET25" s="181"/>
      <c r="EU25" s="181"/>
      <c r="EV25" s="181"/>
      <c r="EW25" s="182"/>
      <c r="EX25" s="180" t="s">
        <v>81</v>
      </c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2"/>
    </row>
    <row r="26" spans="1:167" ht="12" customHeight="1">
      <c r="A26" s="40"/>
      <c r="B26" s="320" t="s">
        <v>222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1"/>
      <c r="BF26" s="177" t="s">
        <v>143</v>
      </c>
      <c r="BG26" s="178"/>
      <c r="BH26" s="178"/>
      <c r="BI26" s="178"/>
      <c r="BJ26" s="178"/>
      <c r="BK26" s="178"/>
      <c r="BL26" s="178"/>
      <c r="BM26" s="179"/>
      <c r="BN26" s="180">
        <v>6</v>
      </c>
      <c r="BO26" s="181"/>
      <c r="BP26" s="181"/>
      <c r="BQ26" s="181"/>
      <c r="BR26" s="181"/>
      <c r="BS26" s="181"/>
      <c r="BT26" s="181"/>
      <c r="BU26" s="181"/>
      <c r="BV26" s="181"/>
      <c r="BW26" s="182"/>
      <c r="BX26" s="180">
        <v>2</v>
      </c>
      <c r="BY26" s="181"/>
      <c r="BZ26" s="181"/>
      <c r="CA26" s="181"/>
      <c r="CB26" s="181"/>
      <c r="CC26" s="181"/>
      <c r="CD26" s="181"/>
      <c r="CE26" s="181"/>
      <c r="CF26" s="181"/>
      <c r="CG26" s="182"/>
      <c r="CH26" s="180">
        <v>1</v>
      </c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2"/>
      <c r="CV26" s="180">
        <v>0</v>
      </c>
      <c r="CW26" s="181"/>
      <c r="CX26" s="181"/>
      <c r="CY26" s="181"/>
      <c r="CZ26" s="181"/>
      <c r="DA26" s="181"/>
      <c r="DB26" s="181"/>
      <c r="DC26" s="181"/>
      <c r="DD26" s="181"/>
      <c r="DE26" s="182"/>
      <c r="DF26" s="180">
        <v>0</v>
      </c>
      <c r="DG26" s="181"/>
      <c r="DH26" s="181"/>
      <c r="DI26" s="181"/>
      <c r="DJ26" s="181"/>
      <c r="DK26" s="181"/>
      <c r="DL26" s="181"/>
      <c r="DM26" s="181"/>
      <c r="DN26" s="181"/>
      <c r="DO26" s="182"/>
      <c r="DP26" s="180">
        <v>0</v>
      </c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2"/>
      <c r="ED26" s="180" t="s">
        <v>81</v>
      </c>
      <c r="EE26" s="181"/>
      <c r="EF26" s="181"/>
      <c r="EG26" s="181"/>
      <c r="EH26" s="181"/>
      <c r="EI26" s="181"/>
      <c r="EJ26" s="181"/>
      <c r="EK26" s="181"/>
      <c r="EL26" s="181"/>
      <c r="EM26" s="182"/>
      <c r="EN26" s="180" t="s">
        <v>81</v>
      </c>
      <c r="EO26" s="181"/>
      <c r="EP26" s="181"/>
      <c r="EQ26" s="181"/>
      <c r="ER26" s="181"/>
      <c r="ES26" s="181"/>
      <c r="ET26" s="181"/>
      <c r="EU26" s="181"/>
      <c r="EV26" s="181"/>
      <c r="EW26" s="182"/>
      <c r="EX26" s="180" t="s">
        <v>81</v>
      </c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2"/>
    </row>
    <row r="27" spans="1:167" ht="12" customHeight="1">
      <c r="A27" s="40"/>
      <c r="B27" s="189" t="s">
        <v>224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90"/>
      <c r="BF27" s="247" t="s">
        <v>144</v>
      </c>
      <c r="BG27" s="110"/>
      <c r="BH27" s="110"/>
      <c r="BI27" s="110"/>
      <c r="BJ27" s="110"/>
      <c r="BK27" s="110"/>
      <c r="BL27" s="110"/>
      <c r="BM27" s="248"/>
      <c r="BN27" s="180">
        <v>0</v>
      </c>
      <c r="BO27" s="181"/>
      <c r="BP27" s="181"/>
      <c r="BQ27" s="181"/>
      <c r="BR27" s="181"/>
      <c r="BS27" s="181"/>
      <c r="BT27" s="181"/>
      <c r="BU27" s="181"/>
      <c r="BV27" s="181"/>
      <c r="BW27" s="182"/>
      <c r="BX27" s="180">
        <v>0</v>
      </c>
      <c r="BY27" s="181"/>
      <c r="BZ27" s="181"/>
      <c r="CA27" s="181"/>
      <c r="CB27" s="181"/>
      <c r="CC27" s="181"/>
      <c r="CD27" s="181"/>
      <c r="CE27" s="181"/>
      <c r="CF27" s="181"/>
      <c r="CG27" s="182"/>
      <c r="CH27" s="180">
        <v>0</v>
      </c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2"/>
      <c r="CV27" s="180">
        <v>0</v>
      </c>
      <c r="CW27" s="181"/>
      <c r="CX27" s="181"/>
      <c r="CY27" s="181"/>
      <c r="CZ27" s="181"/>
      <c r="DA27" s="181"/>
      <c r="DB27" s="181"/>
      <c r="DC27" s="181"/>
      <c r="DD27" s="181"/>
      <c r="DE27" s="182"/>
      <c r="DF27" s="180">
        <v>0</v>
      </c>
      <c r="DG27" s="181"/>
      <c r="DH27" s="181"/>
      <c r="DI27" s="181"/>
      <c r="DJ27" s="181"/>
      <c r="DK27" s="181"/>
      <c r="DL27" s="181"/>
      <c r="DM27" s="181"/>
      <c r="DN27" s="181"/>
      <c r="DO27" s="182"/>
      <c r="DP27" s="180">
        <v>0</v>
      </c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2"/>
      <c r="ED27" s="180" t="s">
        <v>81</v>
      </c>
      <c r="EE27" s="181"/>
      <c r="EF27" s="181"/>
      <c r="EG27" s="181"/>
      <c r="EH27" s="181"/>
      <c r="EI27" s="181"/>
      <c r="EJ27" s="181"/>
      <c r="EK27" s="181"/>
      <c r="EL27" s="181"/>
      <c r="EM27" s="182"/>
      <c r="EN27" s="180" t="s">
        <v>81</v>
      </c>
      <c r="EO27" s="181"/>
      <c r="EP27" s="181"/>
      <c r="EQ27" s="181"/>
      <c r="ER27" s="181"/>
      <c r="ES27" s="181"/>
      <c r="ET27" s="181"/>
      <c r="EU27" s="181"/>
      <c r="EV27" s="181"/>
      <c r="EW27" s="182"/>
      <c r="EX27" s="180" t="s">
        <v>81</v>
      </c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2"/>
    </row>
    <row r="28" spans="1:167" ht="12" customHeight="1">
      <c r="A28" s="40"/>
      <c r="B28" s="183" t="s">
        <v>225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4"/>
      <c r="BF28" s="177" t="s">
        <v>145</v>
      </c>
      <c r="BG28" s="178"/>
      <c r="BH28" s="178"/>
      <c r="BI28" s="178"/>
      <c r="BJ28" s="178"/>
      <c r="BK28" s="178"/>
      <c r="BL28" s="178"/>
      <c r="BM28" s="179"/>
      <c r="BN28" s="180">
        <v>0</v>
      </c>
      <c r="BO28" s="181"/>
      <c r="BP28" s="181"/>
      <c r="BQ28" s="181"/>
      <c r="BR28" s="181"/>
      <c r="BS28" s="181"/>
      <c r="BT28" s="181"/>
      <c r="BU28" s="181"/>
      <c r="BV28" s="181"/>
      <c r="BW28" s="182"/>
      <c r="BX28" s="180">
        <v>0</v>
      </c>
      <c r="BY28" s="181"/>
      <c r="BZ28" s="181"/>
      <c r="CA28" s="181"/>
      <c r="CB28" s="181"/>
      <c r="CC28" s="181"/>
      <c r="CD28" s="181"/>
      <c r="CE28" s="181"/>
      <c r="CF28" s="181"/>
      <c r="CG28" s="182"/>
      <c r="CH28" s="180">
        <v>0</v>
      </c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2"/>
      <c r="CV28" s="180">
        <v>0</v>
      </c>
      <c r="CW28" s="181"/>
      <c r="CX28" s="181"/>
      <c r="CY28" s="181"/>
      <c r="CZ28" s="181"/>
      <c r="DA28" s="181"/>
      <c r="DB28" s="181"/>
      <c r="DC28" s="181"/>
      <c r="DD28" s="181"/>
      <c r="DE28" s="182"/>
      <c r="DF28" s="180">
        <v>0</v>
      </c>
      <c r="DG28" s="181"/>
      <c r="DH28" s="181"/>
      <c r="DI28" s="181"/>
      <c r="DJ28" s="181"/>
      <c r="DK28" s="181"/>
      <c r="DL28" s="181"/>
      <c r="DM28" s="181"/>
      <c r="DN28" s="181"/>
      <c r="DO28" s="182"/>
      <c r="DP28" s="180">
        <v>0</v>
      </c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2"/>
      <c r="ED28" s="180" t="s">
        <v>81</v>
      </c>
      <c r="EE28" s="181"/>
      <c r="EF28" s="181"/>
      <c r="EG28" s="181"/>
      <c r="EH28" s="181"/>
      <c r="EI28" s="181"/>
      <c r="EJ28" s="181"/>
      <c r="EK28" s="181"/>
      <c r="EL28" s="181"/>
      <c r="EM28" s="182"/>
      <c r="EN28" s="180" t="s">
        <v>81</v>
      </c>
      <c r="EO28" s="181"/>
      <c r="EP28" s="181"/>
      <c r="EQ28" s="181"/>
      <c r="ER28" s="181"/>
      <c r="ES28" s="181"/>
      <c r="ET28" s="181"/>
      <c r="EU28" s="181"/>
      <c r="EV28" s="181"/>
      <c r="EW28" s="182"/>
      <c r="EX28" s="180" t="s">
        <v>81</v>
      </c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2"/>
    </row>
    <row r="29" spans="1:167" ht="12" customHeight="1">
      <c r="A29" s="24"/>
      <c r="B29" s="322" t="s">
        <v>226</v>
      </c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/>
      <c r="BF29" s="292" t="s">
        <v>150</v>
      </c>
      <c r="BG29" s="293"/>
      <c r="BH29" s="293"/>
      <c r="BI29" s="293"/>
      <c r="BJ29" s="293"/>
      <c r="BK29" s="293"/>
      <c r="BL29" s="293"/>
      <c r="BM29" s="294"/>
      <c r="BN29" s="206">
        <v>0</v>
      </c>
      <c r="BO29" s="207"/>
      <c r="BP29" s="207"/>
      <c r="BQ29" s="207"/>
      <c r="BR29" s="207"/>
      <c r="BS29" s="207"/>
      <c r="BT29" s="207"/>
      <c r="BU29" s="207"/>
      <c r="BV29" s="207"/>
      <c r="BW29" s="208"/>
      <c r="BX29" s="206">
        <v>0</v>
      </c>
      <c r="BY29" s="207"/>
      <c r="BZ29" s="207"/>
      <c r="CA29" s="207"/>
      <c r="CB29" s="207"/>
      <c r="CC29" s="207"/>
      <c r="CD29" s="207"/>
      <c r="CE29" s="207"/>
      <c r="CF29" s="207"/>
      <c r="CG29" s="208"/>
      <c r="CH29" s="206">
        <v>0</v>
      </c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8"/>
      <c r="CV29" s="206">
        <v>0</v>
      </c>
      <c r="CW29" s="207"/>
      <c r="CX29" s="207"/>
      <c r="CY29" s="207"/>
      <c r="CZ29" s="207"/>
      <c r="DA29" s="207"/>
      <c r="DB29" s="207"/>
      <c r="DC29" s="207"/>
      <c r="DD29" s="207"/>
      <c r="DE29" s="208"/>
      <c r="DF29" s="206">
        <v>0</v>
      </c>
      <c r="DG29" s="207"/>
      <c r="DH29" s="207"/>
      <c r="DI29" s="207"/>
      <c r="DJ29" s="207"/>
      <c r="DK29" s="207"/>
      <c r="DL29" s="207"/>
      <c r="DM29" s="207"/>
      <c r="DN29" s="207"/>
      <c r="DO29" s="208"/>
      <c r="DP29" s="206">
        <v>0</v>
      </c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8"/>
      <c r="ED29" s="206">
        <v>1595</v>
      </c>
      <c r="EE29" s="207"/>
      <c r="EF29" s="207"/>
      <c r="EG29" s="207"/>
      <c r="EH29" s="207"/>
      <c r="EI29" s="207"/>
      <c r="EJ29" s="207"/>
      <c r="EK29" s="207"/>
      <c r="EL29" s="207"/>
      <c r="EM29" s="208"/>
      <c r="EN29" s="206">
        <v>1055</v>
      </c>
      <c r="EO29" s="207"/>
      <c r="EP29" s="207"/>
      <c r="EQ29" s="207"/>
      <c r="ER29" s="207"/>
      <c r="ES29" s="207"/>
      <c r="ET29" s="207"/>
      <c r="EU29" s="207"/>
      <c r="EV29" s="207"/>
      <c r="EW29" s="208"/>
      <c r="EX29" s="206">
        <v>185</v>
      </c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8"/>
    </row>
    <row r="30" spans="1:167" ht="12" customHeight="1">
      <c r="A30" s="29"/>
      <c r="B30" s="209" t="s">
        <v>160</v>
      </c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10"/>
      <c r="BF30" s="238"/>
      <c r="BG30" s="122"/>
      <c r="BH30" s="122"/>
      <c r="BI30" s="122"/>
      <c r="BJ30" s="122"/>
      <c r="BK30" s="122"/>
      <c r="BL30" s="122"/>
      <c r="BM30" s="239"/>
      <c r="BN30" s="222"/>
      <c r="BO30" s="223"/>
      <c r="BP30" s="223"/>
      <c r="BQ30" s="223"/>
      <c r="BR30" s="223"/>
      <c r="BS30" s="223"/>
      <c r="BT30" s="223"/>
      <c r="BU30" s="223"/>
      <c r="BV30" s="223"/>
      <c r="BW30" s="224"/>
      <c r="BX30" s="222"/>
      <c r="BY30" s="223"/>
      <c r="BZ30" s="223"/>
      <c r="CA30" s="223"/>
      <c r="CB30" s="223"/>
      <c r="CC30" s="223"/>
      <c r="CD30" s="223"/>
      <c r="CE30" s="223"/>
      <c r="CF30" s="223"/>
      <c r="CG30" s="224"/>
      <c r="CH30" s="222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4"/>
      <c r="CV30" s="222"/>
      <c r="CW30" s="223"/>
      <c r="CX30" s="223"/>
      <c r="CY30" s="223"/>
      <c r="CZ30" s="223"/>
      <c r="DA30" s="223"/>
      <c r="DB30" s="223"/>
      <c r="DC30" s="223"/>
      <c r="DD30" s="223"/>
      <c r="DE30" s="224"/>
      <c r="DF30" s="222"/>
      <c r="DG30" s="223"/>
      <c r="DH30" s="223"/>
      <c r="DI30" s="223"/>
      <c r="DJ30" s="223"/>
      <c r="DK30" s="223"/>
      <c r="DL30" s="223"/>
      <c r="DM30" s="223"/>
      <c r="DN30" s="223"/>
      <c r="DO30" s="224"/>
      <c r="DP30" s="222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4"/>
      <c r="ED30" s="222"/>
      <c r="EE30" s="223"/>
      <c r="EF30" s="223"/>
      <c r="EG30" s="223"/>
      <c r="EH30" s="223"/>
      <c r="EI30" s="223"/>
      <c r="EJ30" s="223"/>
      <c r="EK30" s="223"/>
      <c r="EL30" s="223"/>
      <c r="EM30" s="224"/>
      <c r="EN30" s="222"/>
      <c r="EO30" s="223"/>
      <c r="EP30" s="223"/>
      <c r="EQ30" s="223"/>
      <c r="ER30" s="223"/>
      <c r="ES30" s="223"/>
      <c r="ET30" s="223"/>
      <c r="EU30" s="223"/>
      <c r="EV30" s="223"/>
      <c r="EW30" s="224"/>
      <c r="EX30" s="222"/>
      <c r="EY30" s="223"/>
      <c r="EZ30" s="223"/>
      <c r="FA30" s="223"/>
      <c r="FB30" s="223"/>
      <c r="FC30" s="223"/>
      <c r="FD30" s="223"/>
      <c r="FE30" s="223"/>
      <c r="FF30" s="223"/>
      <c r="FG30" s="223"/>
      <c r="FH30" s="223"/>
      <c r="FI30" s="223"/>
      <c r="FJ30" s="223"/>
      <c r="FK30" s="224"/>
    </row>
    <row r="31" spans="1:167" ht="12" customHeight="1">
      <c r="A31" s="40"/>
      <c r="B31" s="320" t="s">
        <v>222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1"/>
      <c r="BF31" s="177" t="s">
        <v>152</v>
      </c>
      <c r="BG31" s="178"/>
      <c r="BH31" s="178"/>
      <c r="BI31" s="178"/>
      <c r="BJ31" s="178"/>
      <c r="BK31" s="178"/>
      <c r="BL31" s="178"/>
      <c r="BM31" s="179"/>
      <c r="BN31" s="180">
        <v>0</v>
      </c>
      <c r="BO31" s="181"/>
      <c r="BP31" s="181"/>
      <c r="BQ31" s="181"/>
      <c r="BR31" s="181"/>
      <c r="BS31" s="181"/>
      <c r="BT31" s="181"/>
      <c r="BU31" s="181"/>
      <c r="BV31" s="181"/>
      <c r="BW31" s="182"/>
      <c r="BX31" s="180">
        <v>0</v>
      </c>
      <c r="BY31" s="181"/>
      <c r="BZ31" s="181"/>
      <c r="CA31" s="181"/>
      <c r="CB31" s="181"/>
      <c r="CC31" s="181"/>
      <c r="CD31" s="181"/>
      <c r="CE31" s="181"/>
      <c r="CF31" s="181"/>
      <c r="CG31" s="182"/>
      <c r="CH31" s="180">
        <v>0</v>
      </c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2"/>
      <c r="CV31" s="180">
        <v>0</v>
      </c>
      <c r="CW31" s="181"/>
      <c r="CX31" s="181"/>
      <c r="CY31" s="181"/>
      <c r="CZ31" s="181"/>
      <c r="DA31" s="181"/>
      <c r="DB31" s="181"/>
      <c r="DC31" s="181"/>
      <c r="DD31" s="181"/>
      <c r="DE31" s="182"/>
      <c r="DF31" s="180">
        <v>0</v>
      </c>
      <c r="DG31" s="181"/>
      <c r="DH31" s="181"/>
      <c r="DI31" s="181"/>
      <c r="DJ31" s="181"/>
      <c r="DK31" s="181"/>
      <c r="DL31" s="181"/>
      <c r="DM31" s="181"/>
      <c r="DN31" s="181"/>
      <c r="DO31" s="182"/>
      <c r="DP31" s="180">
        <v>0</v>
      </c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2"/>
      <c r="ED31" s="180">
        <v>1083</v>
      </c>
      <c r="EE31" s="181"/>
      <c r="EF31" s="181"/>
      <c r="EG31" s="181"/>
      <c r="EH31" s="181"/>
      <c r="EI31" s="181"/>
      <c r="EJ31" s="181"/>
      <c r="EK31" s="181"/>
      <c r="EL31" s="181"/>
      <c r="EM31" s="182"/>
      <c r="EN31" s="180">
        <v>892</v>
      </c>
      <c r="EO31" s="181"/>
      <c r="EP31" s="181"/>
      <c r="EQ31" s="181"/>
      <c r="ER31" s="181"/>
      <c r="ES31" s="181"/>
      <c r="ET31" s="181"/>
      <c r="EU31" s="181"/>
      <c r="EV31" s="181"/>
      <c r="EW31" s="182"/>
      <c r="EX31" s="180">
        <v>137</v>
      </c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2"/>
    </row>
    <row r="32" spans="1:167" ht="12" customHeight="1">
      <c r="A32" s="40"/>
      <c r="B32" s="183" t="s">
        <v>227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4"/>
      <c r="BF32" s="247" t="s">
        <v>155</v>
      </c>
      <c r="BG32" s="110"/>
      <c r="BH32" s="110"/>
      <c r="BI32" s="110"/>
      <c r="BJ32" s="110"/>
      <c r="BK32" s="110"/>
      <c r="BL32" s="110"/>
      <c r="BM32" s="248"/>
      <c r="BN32" s="180">
        <v>0</v>
      </c>
      <c r="BO32" s="181"/>
      <c r="BP32" s="181"/>
      <c r="BQ32" s="181"/>
      <c r="BR32" s="181"/>
      <c r="BS32" s="181"/>
      <c r="BT32" s="181"/>
      <c r="BU32" s="181"/>
      <c r="BV32" s="181"/>
      <c r="BW32" s="182"/>
      <c r="BX32" s="180">
        <v>0</v>
      </c>
      <c r="BY32" s="181"/>
      <c r="BZ32" s="181"/>
      <c r="CA32" s="181"/>
      <c r="CB32" s="181"/>
      <c r="CC32" s="181"/>
      <c r="CD32" s="181"/>
      <c r="CE32" s="181"/>
      <c r="CF32" s="181"/>
      <c r="CG32" s="182"/>
      <c r="CH32" s="180">
        <v>0</v>
      </c>
      <c r="CI32" s="181"/>
      <c r="CJ32" s="181"/>
      <c r="CK32" s="181"/>
      <c r="CL32" s="181"/>
      <c r="CM32" s="181"/>
      <c r="CN32" s="181"/>
      <c r="CO32" s="181"/>
      <c r="CP32" s="181"/>
      <c r="CQ32" s="181"/>
      <c r="CR32" s="181"/>
      <c r="CS32" s="181"/>
      <c r="CT32" s="181"/>
      <c r="CU32" s="182"/>
      <c r="CV32" s="180">
        <v>0</v>
      </c>
      <c r="CW32" s="181"/>
      <c r="CX32" s="181"/>
      <c r="CY32" s="181"/>
      <c r="CZ32" s="181"/>
      <c r="DA32" s="181"/>
      <c r="DB32" s="181"/>
      <c r="DC32" s="181"/>
      <c r="DD32" s="181"/>
      <c r="DE32" s="182"/>
      <c r="DF32" s="180">
        <v>0</v>
      </c>
      <c r="DG32" s="181"/>
      <c r="DH32" s="181"/>
      <c r="DI32" s="181"/>
      <c r="DJ32" s="181"/>
      <c r="DK32" s="181"/>
      <c r="DL32" s="181"/>
      <c r="DM32" s="181"/>
      <c r="DN32" s="181"/>
      <c r="DO32" s="182"/>
      <c r="DP32" s="180">
        <v>0</v>
      </c>
      <c r="DQ32" s="181"/>
      <c r="DR32" s="181"/>
      <c r="DS32" s="181"/>
      <c r="DT32" s="181"/>
      <c r="DU32" s="181"/>
      <c r="DV32" s="181"/>
      <c r="DW32" s="181"/>
      <c r="DX32" s="181"/>
      <c r="DY32" s="181"/>
      <c r="DZ32" s="181"/>
      <c r="EA32" s="181"/>
      <c r="EB32" s="181"/>
      <c r="EC32" s="182"/>
      <c r="ED32" s="180">
        <v>787</v>
      </c>
      <c r="EE32" s="181"/>
      <c r="EF32" s="181"/>
      <c r="EG32" s="181"/>
      <c r="EH32" s="181"/>
      <c r="EI32" s="181"/>
      <c r="EJ32" s="181"/>
      <c r="EK32" s="181"/>
      <c r="EL32" s="181"/>
      <c r="EM32" s="182"/>
      <c r="EN32" s="180">
        <v>452</v>
      </c>
      <c r="EO32" s="181"/>
      <c r="EP32" s="181"/>
      <c r="EQ32" s="181"/>
      <c r="ER32" s="181"/>
      <c r="ES32" s="181"/>
      <c r="ET32" s="181"/>
      <c r="EU32" s="181"/>
      <c r="EV32" s="181"/>
      <c r="EW32" s="182"/>
      <c r="EX32" s="180">
        <v>69</v>
      </c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2"/>
    </row>
    <row r="33" spans="1:167" ht="12" customHeight="1">
      <c r="A33" s="40"/>
      <c r="B33" s="320" t="s">
        <v>222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1"/>
      <c r="BF33" s="177" t="s">
        <v>156</v>
      </c>
      <c r="BG33" s="178"/>
      <c r="BH33" s="178"/>
      <c r="BI33" s="178"/>
      <c r="BJ33" s="178"/>
      <c r="BK33" s="178"/>
      <c r="BL33" s="178"/>
      <c r="BM33" s="179"/>
      <c r="BN33" s="180">
        <v>0</v>
      </c>
      <c r="BO33" s="181"/>
      <c r="BP33" s="181"/>
      <c r="BQ33" s="181"/>
      <c r="BR33" s="181"/>
      <c r="BS33" s="181"/>
      <c r="BT33" s="181"/>
      <c r="BU33" s="181"/>
      <c r="BV33" s="181"/>
      <c r="BW33" s="182"/>
      <c r="BX33" s="180">
        <v>0</v>
      </c>
      <c r="BY33" s="181"/>
      <c r="BZ33" s="181"/>
      <c r="CA33" s="181"/>
      <c r="CB33" s="181"/>
      <c r="CC33" s="181"/>
      <c r="CD33" s="181"/>
      <c r="CE33" s="181"/>
      <c r="CF33" s="181"/>
      <c r="CG33" s="182"/>
      <c r="CH33" s="180">
        <v>0</v>
      </c>
      <c r="CI33" s="181"/>
      <c r="CJ33" s="181"/>
      <c r="CK33" s="181"/>
      <c r="CL33" s="181"/>
      <c r="CM33" s="181"/>
      <c r="CN33" s="181"/>
      <c r="CO33" s="181"/>
      <c r="CP33" s="181"/>
      <c r="CQ33" s="181"/>
      <c r="CR33" s="181"/>
      <c r="CS33" s="181"/>
      <c r="CT33" s="181"/>
      <c r="CU33" s="182"/>
      <c r="CV33" s="180">
        <v>0</v>
      </c>
      <c r="CW33" s="181"/>
      <c r="CX33" s="181"/>
      <c r="CY33" s="181"/>
      <c r="CZ33" s="181"/>
      <c r="DA33" s="181"/>
      <c r="DB33" s="181"/>
      <c r="DC33" s="181"/>
      <c r="DD33" s="181"/>
      <c r="DE33" s="182"/>
      <c r="DF33" s="180">
        <v>0</v>
      </c>
      <c r="DG33" s="181"/>
      <c r="DH33" s="181"/>
      <c r="DI33" s="181"/>
      <c r="DJ33" s="181"/>
      <c r="DK33" s="181"/>
      <c r="DL33" s="181"/>
      <c r="DM33" s="181"/>
      <c r="DN33" s="181"/>
      <c r="DO33" s="182"/>
      <c r="DP33" s="180">
        <v>0</v>
      </c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181"/>
      <c r="EB33" s="181"/>
      <c r="EC33" s="182"/>
      <c r="ED33" s="180">
        <v>345</v>
      </c>
      <c r="EE33" s="181"/>
      <c r="EF33" s="181"/>
      <c r="EG33" s="181"/>
      <c r="EH33" s="181"/>
      <c r="EI33" s="181"/>
      <c r="EJ33" s="181"/>
      <c r="EK33" s="181"/>
      <c r="EL33" s="181"/>
      <c r="EM33" s="182"/>
      <c r="EN33" s="180">
        <v>204</v>
      </c>
      <c r="EO33" s="181"/>
      <c r="EP33" s="181"/>
      <c r="EQ33" s="181"/>
      <c r="ER33" s="181"/>
      <c r="ES33" s="181"/>
      <c r="ET33" s="181"/>
      <c r="EU33" s="181"/>
      <c r="EV33" s="181"/>
      <c r="EW33" s="182"/>
      <c r="EX33" s="180">
        <v>32</v>
      </c>
      <c r="EY33" s="181"/>
      <c r="EZ33" s="181"/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2"/>
    </row>
    <row r="34" spans="1:167" ht="12" customHeight="1">
      <c r="A34" s="40"/>
      <c r="B34" s="183" t="s">
        <v>228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4"/>
      <c r="BF34" s="247" t="s">
        <v>229</v>
      </c>
      <c r="BG34" s="110"/>
      <c r="BH34" s="110"/>
      <c r="BI34" s="110"/>
      <c r="BJ34" s="110"/>
      <c r="BK34" s="110"/>
      <c r="BL34" s="110"/>
      <c r="BM34" s="248"/>
      <c r="BN34" s="180">
        <v>0</v>
      </c>
      <c r="BO34" s="181"/>
      <c r="BP34" s="181"/>
      <c r="BQ34" s="181"/>
      <c r="BR34" s="181"/>
      <c r="BS34" s="181"/>
      <c r="BT34" s="181"/>
      <c r="BU34" s="181"/>
      <c r="BV34" s="181"/>
      <c r="BW34" s="182"/>
      <c r="BX34" s="180">
        <v>0</v>
      </c>
      <c r="BY34" s="181"/>
      <c r="BZ34" s="181"/>
      <c r="CA34" s="181"/>
      <c r="CB34" s="181"/>
      <c r="CC34" s="181"/>
      <c r="CD34" s="181"/>
      <c r="CE34" s="181"/>
      <c r="CF34" s="181"/>
      <c r="CG34" s="182"/>
      <c r="CH34" s="180">
        <v>0</v>
      </c>
      <c r="CI34" s="181"/>
      <c r="CJ34" s="181"/>
      <c r="CK34" s="181"/>
      <c r="CL34" s="181"/>
      <c r="CM34" s="181"/>
      <c r="CN34" s="181"/>
      <c r="CO34" s="181"/>
      <c r="CP34" s="181"/>
      <c r="CQ34" s="181"/>
      <c r="CR34" s="181"/>
      <c r="CS34" s="181"/>
      <c r="CT34" s="181"/>
      <c r="CU34" s="182"/>
      <c r="CV34" s="180">
        <v>0</v>
      </c>
      <c r="CW34" s="181"/>
      <c r="CX34" s="181"/>
      <c r="CY34" s="181"/>
      <c r="CZ34" s="181"/>
      <c r="DA34" s="181"/>
      <c r="DB34" s="181"/>
      <c r="DC34" s="181"/>
      <c r="DD34" s="181"/>
      <c r="DE34" s="182"/>
      <c r="DF34" s="180">
        <v>0</v>
      </c>
      <c r="DG34" s="181"/>
      <c r="DH34" s="181"/>
      <c r="DI34" s="181"/>
      <c r="DJ34" s="181"/>
      <c r="DK34" s="181"/>
      <c r="DL34" s="181"/>
      <c r="DM34" s="181"/>
      <c r="DN34" s="181"/>
      <c r="DO34" s="182"/>
      <c r="DP34" s="180">
        <v>0</v>
      </c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1"/>
      <c r="EB34" s="181"/>
      <c r="EC34" s="182"/>
      <c r="ED34" s="214">
        <v>0</v>
      </c>
      <c r="EE34" s="215"/>
      <c r="EF34" s="215"/>
      <c r="EG34" s="215"/>
      <c r="EH34" s="215"/>
      <c r="EI34" s="215"/>
      <c r="EJ34" s="215"/>
      <c r="EK34" s="215"/>
      <c r="EL34" s="215"/>
      <c r="EM34" s="216"/>
      <c r="EN34" s="214">
        <v>0</v>
      </c>
      <c r="EO34" s="215"/>
      <c r="EP34" s="215"/>
      <c r="EQ34" s="215"/>
      <c r="ER34" s="215"/>
      <c r="ES34" s="215"/>
      <c r="ET34" s="215"/>
      <c r="EU34" s="215"/>
      <c r="EV34" s="215"/>
      <c r="EW34" s="216"/>
      <c r="EX34" s="214">
        <v>0</v>
      </c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6"/>
    </row>
    <row r="35" spans="1:167" ht="25.5" customHeight="1">
      <c r="A35" s="40"/>
      <c r="B35" s="300" t="s">
        <v>474</v>
      </c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1"/>
      <c r="BF35" s="177" t="s">
        <v>230</v>
      </c>
      <c r="BG35" s="178"/>
      <c r="BH35" s="178"/>
      <c r="BI35" s="178"/>
      <c r="BJ35" s="178"/>
      <c r="BK35" s="178"/>
      <c r="BL35" s="178"/>
      <c r="BM35" s="179"/>
      <c r="BN35" s="180">
        <v>0</v>
      </c>
      <c r="BO35" s="181"/>
      <c r="BP35" s="181"/>
      <c r="BQ35" s="181"/>
      <c r="BR35" s="181"/>
      <c r="BS35" s="181"/>
      <c r="BT35" s="181"/>
      <c r="BU35" s="181"/>
      <c r="BV35" s="181"/>
      <c r="BW35" s="182"/>
      <c r="BX35" s="180">
        <v>0</v>
      </c>
      <c r="BY35" s="181"/>
      <c r="BZ35" s="181"/>
      <c r="CA35" s="181"/>
      <c r="CB35" s="181"/>
      <c r="CC35" s="181"/>
      <c r="CD35" s="181"/>
      <c r="CE35" s="181"/>
      <c r="CF35" s="181"/>
      <c r="CG35" s="182"/>
      <c r="CH35" s="180">
        <v>0</v>
      </c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2"/>
      <c r="CV35" s="180">
        <v>0</v>
      </c>
      <c r="CW35" s="181"/>
      <c r="CX35" s="181"/>
      <c r="CY35" s="181"/>
      <c r="CZ35" s="181"/>
      <c r="DA35" s="181"/>
      <c r="DB35" s="181"/>
      <c r="DC35" s="181"/>
      <c r="DD35" s="181"/>
      <c r="DE35" s="182"/>
      <c r="DF35" s="180">
        <v>0</v>
      </c>
      <c r="DG35" s="181"/>
      <c r="DH35" s="181"/>
      <c r="DI35" s="181"/>
      <c r="DJ35" s="181"/>
      <c r="DK35" s="181"/>
      <c r="DL35" s="181"/>
      <c r="DM35" s="181"/>
      <c r="DN35" s="181"/>
      <c r="DO35" s="182"/>
      <c r="DP35" s="180">
        <v>0</v>
      </c>
      <c r="DQ35" s="181"/>
      <c r="DR35" s="181"/>
      <c r="DS35" s="181"/>
      <c r="DT35" s="181"/>
      <c r="DU35" s="181"/>
      <c r="DV35" s="181"/>
      <c r="DW35" s="181"/>
      <c r="DX35" s="181"/>
      <c r="DY35" s="181"/>
      <c r="DZ35" s="181"/>
      <c r="EA35" s="181"/>
      <c r="EB35" s="181"/>
      <c r="EC35" s="182"/>
      <c r="ED35" s="214">
        <v>0</v>
      </c>
      <c r="EE35" s="215"/>
      <c r="EF35" s="215"/>
      <c r="EG35" s="215"/>
      <c r="EH35" s="215"/>
      <c r="EI35" s="215"/>
      <c r="EJ35" s="215"/>
      <c r="EK35" s="215"/>
      <c r="EL35" s="215"/>
      <c r="EM35" s="216"/>
      <c r="EN35" s="214">
        <v>0</v>
      </c>
      <c r="EO35" s="215"/>
      <c r="EP35" s="215"/>
      <c r="EQ35" s="215"/>
      <c r="ER35" s="215"/>
      <c r="ES35" s="215"/>
      <c r="ET35" s="215"/>
      <c r="EU35" s="215"/>
      <c r="EV35" s="215"/>
      <c r="EW35" s="216"/>
      <c r="EX35" s="214">
        <v>0</v>
      </c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15"/>
      <c r="FK35" s="216"/>
    </row>
    <row r="36" spans="1:167" ht="12" customHeight="1">
      <c r="A36" s="40"/>
      <c r="B36" s="183" t="s">
        <v>231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4"/>
      <c r="BF36" s="247" t="s">
        <v>232</v>
      </c>
      <c r="BG36" s="110"/>
      <c r="BH36" s="110"/>
      <c r="BI36" s="110"/>
      <c r="BJ36" s="110"/>
      <c r="BK36" s="110"/>
      <c r="BL36" s="110"/>
      <c r="BM36" s="248"/>
      <c r="BN36" s="180">
        <v>0</v>
      </c>
      <c r="BO36" s="181"/>
      <c r="BP36" s="181"/>
      <c r="BQ36" s="181"/>
      <c r="BR36" s="181"/>
      <c r="BS36" s="181"/>
      <c r="BT36" s="181"/>
      <c r="BU36" s="181"/>
      <c r="BV36" s="181"/>
      <c r="BW36" s="182"/>
      <c r="BX36" s="180">
        <v>0</v>
      </c>
      <c r="BY36" s="181"/>
      <c r="BZ36" s="181"/>
      <c r="CA36" s="181"/>
      <c r="CB36" s="181"/>
      <c r="CC36" s="181"/>
      <c r="CD36" s="181"/>
      <c r="CE36" s="181"/>
      <c r="CF36" s="181"/>
      <c r="CG36" s="182"/>
      <c r="CH36" s="180">
        <v>0</v>
      </c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2"/>
      <c r="CV36" s="180">
        <v>0</v>
      </c>
      <c r="CW36" s="181"/>
      <c r="CX36" s="181"/>
      <c r="CY36" s="181"/>
      <c r="CZ36" s="181"/>
      <c r="DA36" s="181"/>
      <c r="DB36" s="181"/>
      <c r="DC36" s="181"/>
      <c r="DD36" s="181"/>
      <c r="DE36" s="182"/>
      <c r="DF36" s="180">
        <v>0</v>
      </c>
      <c r="DG36" s="181"/>
      <c r="DH36" s="181"/>
      <c r="DI36" s="181"/>
      <c r="DJ36" s="181"/>
      <c r="DK36" s="181"/>
      <c r="DL36" s="181"/>
      <c r="DM36" s="181"/>
      <c r="DN36" s="181"/>
      <c r="DO36" s="182"/>
      <c r="DP36" s="180">
        <v>0</v>
      </c>
      <c r="DQ36" s="181"/>
      <c r="DR36" s="181"/>
      <c r="DS36" s="181"/>
      <c r="DT36" s="181"/>
      <c r="DU36" s="181"/>
      <c r="DV36" s="181"/>
      <c r="DW36" s="181"/>
      <c r="DX36" s="181"/>
      <c r="DY36" s="181"/>
      <c r="DZ36" s="181"/>
      <c r="EA36" s="181"/>
      <c r="EB36" s="181"/>
      <c r="EC36" s="182"/>
      <c r="ED36" s="180">
        <v>19</v>
      </c>
      <c r="EE36" s="181"/>
      <c r="EF36" s="181"/>
      <c r="EG36" s="181"/>
      <c r="EH36" s="181"/>
      <c r="EI36" s="181"/>
      <c r="EJ36" s="181"/>
      <c r="EK36" s="181"/>
      <c r="EL36" s="181"/>
      <c r="EM36" s="182"/>
      <c r="EN36" s="180">
        <v>10</v>
      </c>
      <c r="EO36" s="181"/>
      <c r="EP36" s="181"/>
      <c r="EQ36" s="181"/>
      <c r="ER36" s="181"/>
      <c r="ES36" s="181"/>
      <c r="ET36" s="181"/>
      <c r="EU36" s="181"/>
      <c r="EV36" s="181"/>
      <c r="EW36" s="182"/>
      <c r="EX36" s="180">
        <v>10</v>
      </c>
      <c r="EY36" s="181"/>
      <c r="EZ36" s="181"/>
      <c r="FA36" s="181"/>
      <c r="FB36" s="181"/>
      <c r="FC36" s="181"/>
      <c r="FD36" s="181"/>
      <c r="FE36" s="181"/>
      <c r="FF36" s="181"/>
      <c r="FG36" s="181"/>
      <c r="FH36" s="181"/>
      <c r="FI36" s="181"/>
      <c r="FJ36" s="181"/>
      <c r="FK36" s="182"/>
    </row>
    <row r="37" spans="1:167" ht="12" customHeight="1">
      <c r="A37" s="40"/>
      <c r="B37" s="320" t="s">
        <v>222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1"/>
      <c r="BF37" s="177" t="s">
        <v>233</v>
      </c>
      <c r="BG37" s="178"/>
      <c r="BH37" s="178"/>
      <c r="BI37" s="178"/>
      <c r="BJ37" s="178"/>
      <c r="BK37" s="178"/>
      <c r="BL37" s="178"/>
      <c r="BM37" s="179"/>
      <c r="BN37" s="180">
        <v>0</v>
      </c>
      <c r="BO37" s="181"/>
      <c r="BP37" s="181"/>
      <c r="BQ37" s="181"/>
      <c r="BR37" s="181"/>
      <c r="BS37" s="181"/>
      <c r="BT37" s="181"/>
      <c r="BU37" s="181"/>
      <c r="BV37" s="181"/>
      <c r="BW37" s="182"/>
      <c r="BX37" s="180">
        <v>0</v>
      </c>
      <c r="BY37" s="181"/>
      <c r="BZ37" s="181"/>
      <c r="CA37" s="181"/>
      <c r="CB37" s="181"/>
      <c r="CC37" s="181"/>
      <c r="CD37" s="181"/>
      <c r="CE37" s="181"/>
      <c r="CF37" s="181"/>
      <c r="CG37" s="182"/>
      <c r="CH37" s="180">
        <v>0</v>
      </c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2"/>
      <c r="CV37" s="180">
        <v>0</v>
      </c>
      <c r="CW37" s="181"/>
      <c r="CX37" s="181"/>
      <c r="CY37" s="181"/>
      <c r="CZ37" s="181"/>
      <c r="DA37" s="181"/>
      <c r="DB37" s="181"/>
      <c r="DC37" s="181"/>
      <c r="DD37" s="181"/>
      <c r="DE37" s="182"/>
      <c r="DF37" s="180">
        <v>0</v>
      </c>
      <c r="DG37" s="181"/>
      <c r="DH37" s="181"/>
      <c r="DI37" s="181"/>
      <c r="DJ37" s="181"/>
      <c r="DK37" s="181"/>
      <c r="DL37" s="181"/>
      <c r="DM37" s="181"/>
      <c r="DN37" s="181"/>
      <c r="DO37" s="182"/>
      <c r="DP37" s="180">
        <v>0</v>
      </c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2"/>
      <c r="ED37" s="180">
        <v>7</v>
      </c>
      <c r="EE37" s="181"/>
      <c r="EF37" s="181"/>
      <c r="EG37" s="181"/>
      <c r="EH37" s="181"/>
      <c r="EI37" s="181"/>
      <c r="EJ37" s="181"/>
      <c r="EK37" s="181"/>
      <c r="EL37" s="181"/>
      <c r="EM37" s="182"/>
      <c r="EN37" s="180">
        <v>3</v>
      </c>
      <c r="EO37" s="181"/>
      <c r="EP37" s="181"/>
      <c r="EQ37" s="181"/>
      <c r="ER37" s="181"/>
      <c r="ES37" s="181"/>
      <c r="ET37" s="181"/>
      <c r="EU37" s="181"/>
      <c r="EV37" s="181"/>
      <c r="EW37" s="182"/>
      <c r="EX37" s="180">
        <v>3</v>
      </c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2"/>
    </row>
    <row r="38" ht="3" customHeight="1"/>
    <row r="39" spans="1:167" ht="22.5" customHeight="1">
      <c r="A39" s="263" t="s">
        <v>481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4"/>
      <c r="AZ39" s="264"/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4"/>
      <c r="BM39" s="264"/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4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/>
      <c r="DU39" s="264"/>
      <c r="DV39" s="264"/>
      <c r="DW39" s="264"/>
      <c r="DX39" s="264"/>
      <c r="DY39" s="264"/>
      <c r="DZ39" s="264"/>
      <c r="EA39" s="264"/>
      <c r="EB39" s="264"/>
      <c r="EC39" s="264"/>
      <c r="ED39" s="264"/>
      <c r="EE39" s="264"/>
      <c r="EF39" s="264"/>
      <c r="EG39" s="264"/>
      <c r="EH39" s="264"/>
      <c r="EI39" s="264"/>
      <c r="EJ39" s="264"/>
      <c r="EK39" s="264"/>
      <c r="EL39" s="264"/>
      <c r="EM39" s="264"/>
      <c r="EN39" s="264"/>
      <c r="EO39" s="264"/>
      <c r="EP39" s="264"/>
      <c r="EQ39" s="264"/>
      <c r="ER39" s="264"/>
      <c r="ES39" s="264"/>
      <c r="ET39" s="264"/>
      <c r="EU39" s="264"/>
      <c r="EV39" s="264"/>
      <c r="EW39" s="264"/>
      <c r="EX39" s="264"/>
      <c r="EY39" s="264"/>
      <c r="EZ39" s="264"/>
      <c r="FA39" s="264"/>
      <c r="FB39" s="264"/>
      <c r="FC39" s="264"/>
      <c r="FD39" s="264"/>
      <c r="FE39" s="264"/>
      <c r="FF39" s="264"/>
      <c r="FG39" s="264"/>
      <c r="FH39" s="264"/>
      <c r="FI39" s="264"/>
      <c r="FJ39" s="264"/>
      <c r="FK39" s="264"/>
    </row>
    <row r="40" ht="3" customHeight="1"/>
  </sheetData>
  <sheetProtection/>
  <mergeCells count="293">
    <mergeCell ref="DF8:DO8"/>
    <mergeCell ref="CV5:DE5"/>
    <mergeCell ref="DF5:DO5"/>
    <mergeCell ref="A3:BE8"/>
    <mergeCell ref="BF3:BM3"/>
    <mergeCell ref="BF4:BM4"/>
    <mergeCell ref="BF5:BM5"/>
    <mergeCell ref="BF6:BM6"/>
    <mergeCell ref="BF7:BM7"/>
    <mergeCell ref="BF8:BM8"/>
    <mergeCell ref="CH8:CU8"/>
    <mergeCell ref="BX4:CU4"/>
    <mergeCell ref="CV4:DE4"/>
    <mergeCell ref="CV6:DE6"/>
    <mergeCell ref="CH6:CU6"/>
    <mergeCell ref="BX7:CG7"/>
    <mergeCell ref="BX8:CG8"/>
    <mergeCell ref="BN5:BW5"/>
    <mergeCell ref="BN6:BW6"/>
    <mergeCell ref="BN7:BW7"/>
    <mergeCell ref="B1:FJ1"/>
    <mergeCell ref="ED6:EM6"/>
    <mergeCell ref="EN6:EW6"/>
    <mergeCell ref="EX6:FK6"/>
    <mergeCell ref="DP5:EC5"/>
    <mergeCell ref="CH5:CU5"/>
    <mergeCell ref="DF6:DO6"/>
    <mergeCell ref="DP6:EC6"/>
    <mergeCell ref="DF4:EC4"/>
    <mergeCell ref="BN3:CU3"/>
    <mergeCell ref="A9:BE9"/>
    <mergeCell ref="BF9:BM9"/>
    <mergeCell ref="BN9:BW9"/>
    <mergeCell ref="BX9:CG9"/>
    <mergeCell ref="EX7:FK7"/>
    <mergeCell ref="CV8:DE8"/>
    <mergeCell ref="DP8:EC8"/>
    <mergeCell ref="ED3:FK3"/>
    <mergeCell ref="ED4:EM4"/>
    <mergeCell ref="EN4:FK4"/>
    <mergeCell ref="ED5:EM5"/>
    <mergeCell ref="EN5:EW5"/>
    <mergeCell ref="EX5:FK5"/>
    <mergeCell ref="EX8:FK8"/>
    <mergeCell ref="ED9:EM9"/>
    <mergeCell ref="EN9:EW9"/>
    <mergeCell ref="DP9:EC9"/>
    <mergeCell ref="EN7:EW7"/>
    <mergeCell ref="ED7:EM7"/>
    <mergeCell ref="DP7:EC7"/>
    <mergeCell ref="ED8:EM8"/>
    <mergeCell ref="CV3:EC3"/>
    <mergeCell ref="EN8:EW8"/>
    <mergeCell ref="BN4:BW4"/>
    <mergeCell ref="CV7:DE7"/>
    <mergeCell ref="DF7:DO7"/>
    <mergeCell ref="CH7:CU7"/>
    <mergeCell ref="BN8:BW8"/>
    <mergeCell ref="BX5:CG5"/>
    <mergeCell ref="BX6:CG6"/>
    <mergeCell ref="EX9:FK9"/>
    <mergeCell ref="BF10:BM10"/>
    <mergeCell ref="BN10:BW10"/>
    <mergeCell ref="BX10:CG10"/>
    <mergeCell ref="CH10:CU10"/>
    <mergeCell ref="CV10:DE10"/>
    <mergeCell ref="DF10:DO10"/>
    <mergeCell ref="CH9:CU9"/>
    <mergeCell ref="CV9:DE9"/>
    <mergeCell ref="DF9:DO9"/>
    <mergeCell ref="CV11:DE12"/>
    <mergeCell ref="DP10:EC10"/>
    <mergeCell ref="ED10:EM10"/>
    <mergeCell ref="B12:BE12"/>
    <mergeCell ref="BF11:BM12"/>
    <mergeCell ref="BN11:BW12"/>
    <mergeCell ref="BX11:CG12"/>
    <mergeCell ref="EX13:FK14"/>
    <mergeCell ref="EN10:EW10"/>
    <mergeCell ref="EX10:FK10"/>
    <mergeCell ref="B10:BE10"/>
    <mergeCell ref="B11:BE11"/>
    <mergeCell ref="DF11:DO12"/>
    <mergeCell ref="DP11:EC12"/>
    <mergeCell ref="ED11:EM12"/>
    <mergeCell ref="EN11:EW12"/>
    <mergeCell ref="CH11:CU12"/>
    <mergeCell ref="DP13:EC14"/>
    <mergeCell ref="ED13:EM14"/>
    <mergeCell ref="ED15:EM17"/>
    <mergeCell ref="EN15:EW17"/>
    <mergeCell ref="B14:BE14"/>
    <mergeCell ref="B13:BE13"/>
    <mergeCell ref="EX11:FK12"/>
    <mergeCell ref="BF13:BM14"/>
    <mergeCell ref="BN13:BW14"/>
    <mergeCell ref="BX13:CG14"/>
    <mergeCell ref="CH13:CU14"/>
    <mergeCell ref="CV13:DE14"/>
    <mergeCell ref="DF13:DO14"/>
    <mergeCell ref="EN13:EW14"/>
    <mergeCell ref="EX15:FK17"/>
    <mergeCell ref="B17:BE17"/>
    <mergeCell ref="B16:BE16"/>
    <mergeCell ref="CH15:CU17"/>
    <mergeCell ref="CV15:DE17"/>
    <mergeCell ref="DF15:DO17"/>
    <mergeCell ref="DP15:EC17"/>
    <mergeCell ref="BX15:CG17"/>
    <mergeCell ref="EX22:FK22"/>
    <mergeCell ref="EX23:FK23"/>
    <mergeCell ref="DF22:DO22"/>
    <mergeCell ref="DP22:EC22"/>
    <mergeCell ref="ED22:EM22"/>
    <mergeCell ref="DF18:DO21"/>
    <mergeCell ref="CV18:DE21"/>
    <mergeCell ref="ED18:EM21"/>
    <mergeCell ref="EN18:EW21"/>
    <mergeCell ref="B22:BE22"/>
    <mergeCell ref="BF22:BM22"/>
    <mergeCell ref="BN18:BW21"/>
    <mergeCell ref="B15:BE15"/>
    <mergeCell ref="BF15:BM17"/>
    <mergeCell ref="BN15:BW17"/>
    <mergeCell ref="B19:BE19"/>
    <mergeCell ref="B21:BE21"/>
    <mergeCell ref="B20:BE20"/>
    <mergeCell ref="CH18:CU21"/>
    <mergeCell ref="B18:BE18"/>
    <mergeCell ref="BF18:BM21"/>
    <mergeCell ref="BX18:CG21"/>
    <mergeCell ref="CH22:CU22"/>
    <mergeCell ref="CV22:DE22"/>
    <mergeCell ref="EX18:FK21"/>
    <mergeCell ref="DP18:EC21"/>
    <mergeCell ref="EN22:EW22"/>
    <mergeCell ref="CH24:CU24"/>
    <mergeCell ref="CV24:DE24"/>
    <mergeCell ref="CV23:DE23"/>
    <mergeCell ref="DF23:DO23"/>
    <mergeCell ref="DF24:DO24"/>
    <mergeCell ref="DP23:EC23"/>
    <mergeCell ref="ED23:EM23"/>
    <mergeCell ref="EN23:EW23"/>
    <mergeCell ref="B24:BE24"/>
    <mergeCell ref="BF24:BM24"/>
    <mergeCell ref="BN24:BW24"/>
    <mergeCell ref="BX24:CG24"/>
    <mergeCell ref="B23:BE23"/>
    <mergeCell ref="BF23:BM23"/>
    <mergeCell ref="BN23:BW23"/>
    <mergeCell ref="CH25:CU25"/>
    <mergeCell ref="CH23:CU23"/>
    <mergeCell ref="BN22:BW22"/>
    <mergeCell ref="BX22:CG22"/>
    <mergeCell ref="BX23:CG23"/>
    <mergeCell ref="CV25:DE25"/>
    <mergeCell ref="DF25:DO25"/>
    <mergeCell ref="EX26:FK26"/>
    <mergeCell ref="DF26:DO26"/>
    <mergeCell ref="B25:BE25"/>
    <mergeCell ref="BF25:BM25"/>
    <mergeCell ref="BN25:BW25"/>
    <mergeCell ref="BX25:CG25"/>
    <mergeCell ref="EX24:FK24"/>
    <mergeCell ref="DP24:EC24"/>
    <mergeCell ref="ED24:EM24"/>
    <mergeCell ref="EN24:EW24"/>
    <mergeCell ref="ED25:EM25"/>
    <mergeCell ref="EN25:EW25"/>
    <mergeCell ref="EX27:FK27"/>
    <mergeCell ref="CH28:CU28"/>
    <mergeCell ref="CV28:DE28"/>
    <mergeCell ref="CV27:DE27"/>
    <mergeCell ref="DF27:DO27"/>
    <mergeCell ref="DF28:DO28"/>
    <mergeCell ref="DP25:EC25"/>
    <mergeCell ref="EX25:FK25"/>
    <mergeCell ref="EN27:EW27"/>
    <mergeCell ref="CH27:CU27"/>
    <mergeCell ref="ED26:EM26"/>
    <mergeCell ref="EN26:EW26"/>
    <mergeCell ref="DP26:EC26"/>
    <mergeCell ref="CH26:CU26"/>
    <mergeCell ref="CV26:DE26"/>
    <mergeCell ref="B26:BE26"/>
    <mergeCell ref="BF26:BM26"/>
    <mergeCell ref="BN26:BW26"/>
    <mergeCell ref="DP27:EC27"/>
    <mergeCell ref="B27:BE27"/>
    <mergeCell ref="BX26:CG26"/>
    <mergeCell ref="BX27:CG27"/>
    <mergeCell ref="BX28:CG28"/>
    <mergeCell ref="DP28:EC28"/>
    <mergeCell ref="ED28:EM28"/>
    <mergeCell ref="ED27:EM27"/>
    <mergeCell ref="B28:BE28"/>
    <mergeCell ref="BF28:BM28"/>
    <mergeCell ref="BN28:BW28"/>
    <mergeCell ref="BF27:BM27"/>
    <mergeCell ref="BN27:BW27"/>
    <mergeCell ref="B29:BE29"/>
    <mergeCell ref="BF29:BM30"/>
    <mergeCell ref="BN29:BW30"/>
    <mergeCell ref="BX29:CG30"/>
    <mergeCell ref="DF32:DO32"/>
    <mergeCell ref="CV32:DE32"/>
    <mergeCell ref="EN28:EW28"/>
    <mergeCell ref="EX28:FK28"/>
    <mergeCell ref="BX32:CG32"/>
    <mergeCell ref="B30:BE30"/>
    <mergeCell ref="B31:BE31"/>
    <mergeCell ref="BF31:BM31"/>
    <mergeCell ref="BN31:BW31"/>
    <mergeCell ref="BX31:CG31"/>
    <mergeCell ref="CH31:CU31"/>
    <mergeCell ref="CV29:DE30"/>
    <mergeCell ref="DF29:DO30"/>
    <mergeCell ref="DF31:DO31"/>
    <mergeCell ref="CV31:DE31"/>
    <mergeCell ref="CH29:CU30"/>
    <mergeCell ref="DP33:EC33"/>
    <mergeCell ref="ED33:EM33"/>
    <mergeCell ref="EN33:EW33"/>
    <mergeCell ref="EX29:FK30"/>
    <mergeCell ref="DP31:EC31"/>
    <mergeCell ref="ED31:EM31"/>
    <mergeCell ref="EN31:EW31"/>
    <mergeCell ref="EX31:FK31"/>
    <mergeCell ref="DP29:EC30"/>
    <mergeCell ref="ED29:EM30"/>
    <mergeCell ref="EN29:EW30"/>
    <mergeCell ref="DP32:EC32"/>
    <mergeCell ref="ED32:EM32"/>
    <mergeCell ref="EN32:EW32"/>
    <mergeCell ref="EX32:FK32"/>
    <mergeCell ref="B33:BE33"/>
    <mergeCell ref="BF33:BM33"/>
    <mergeCell ref="BN33:BW33"/>
    <mergeCell ref="BX33:CG33"/>
    <mergeCell ref="CH33:CU33"/>
    <mergeCell ref="B32:BE32"/>
    <mergeCell ref="BF32:BM32"/>
    <mergeCell ref="BN32:BW32"/>
    <mergeCell ref="CH32:CU32"/>
    <mergeCell ref="B35:BE35"/>
    <mergeCell ref="BF35:BM35"/>
    <mergeCell ref="BN35:BW35"/>
    <mergeCell ref="BX35:CG35"/>
    <mergeCell ref="B34:BE34"/>
    <mergeCell ref="BF34:BM34"/>
    <mergeCell ref="BN34:BW34"/>
    <mergeCell ref="BX34:CG34"/>
    <mergeCell ref="EX33:FK33"/>
    <mergeCell ref="CH34:CU34"/>
    <mergeCell ref="CV34:DE34"/>
    <mergeCell ref="CV33:DE33"/>
    <mergeCell ref="DF33:DO33"/>
    <mergeCell ref="EX34:FK34"/>
    <mergeCell ref="DF34:DO34"/>
    <mergeCell ref="DP34:EC34"/>
    <mergeCell ref="ED34:EM34"/>
    <mergeCell ref="EN34:EW34"/>
    <mergeCell ref="EX36:FK36"/>
    <mergeCell ref="B37:BE37"/>
    <mergeCell ref="BF37:BM37"/>
    <mergeCell ref="BN37:BW37"/>
    <mergeCell ref="BX37:CG37"/>
    <mergeCell ref="CH37:CU37"/>
    <mergeCell ref="DP35:EC35"/>
    <mergeCell ref="ED35:EM35"/>
    <mergeCell ref="EN35:EW35"/>
    <mergeCell ref="EX35:FK35"/>
    <mergeCell ref="CV35:DE35"/>
    <mergeCell ref="DF35:DO35"/>
    <mergeCell ref="DF36:DO36"/>
    <mergeCell ref="CH35:CU35"/>
    <mergeCell ref="CH36:CU36"/>
    <mergeCell ref="CV36:DE36"/>
    <mergeCell ref="A39:FK39"/>
    <mergeCell ref="DP37:EC37"/>
    <mergeCell ref="ED37:EM37"/>
    <mergeCell ref="EN37:EW37"/>
    <mergeCell ref="EX37:FK37"/>
    <mergeCell ref="CV37:DE37"/>
    <mergeCell ref="DF37:DO37"/>
    <mergeCell ref="ED36:EM36"/>
    <mergeCell ref="EN36:EW36"/>
    <mergeCell ref="B36:BE36"/>
    <mergeCell ref="BF36:BM36"/>
    <mergeCell ref="BN36:BW36"/>
    <mergeCell ref="BX36:CG36"/>
    <mergeCell ref="DP36:EC36"/>
  </mergeCells>
  <printOptions/>
  <pageMargins left="0.41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K27"/>
  <sheetViews>
    <sheetView view="pageBreakPreview" zoomScaleSheetLayoutView="100" zoomScalePageLayoutView="0" workbookViewId="0" topLeftCell="S1">
      <selection activeCell="BQ38" sqref="BQ38"/>
    </sheetView>
  </sheetViews>
  <sheetFormatPr defaultColWidth="0.875" defaultRowHeight="12.75"/>
  <cols>
    <col min="1" max="16384" width="0.875" style="1" customWidth="1"/>
  </cols>
  <sheetData>
    <row r="1" spans="2:166" ht="15.75">
      <c r="B1" s="185" t="s">
        <v>236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</row>
    <row r="2" spans="2:166" ht="15.75">
      <c r="B2" s="185" t="s">
        <v>489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  <c r="DY2" s="185"/>
      <c r="DZ2" s="185"/>
      <c r="EA2" s="185"/>
      <c r="EB2" s="185"/>
      <c r="EC2" s="185"/>
      <c r="ED2" s="185"/>
      <c r="EE2" s="185"/>
      <c r="EF2" s="185"/>
      <c r="EG2" s="185"/>
      <c r="EH2" s="185"/>
      <c r="EI2" s="185"/>
      <c r="EJ2" s="185"/>
      <c r="EK2" s="185"/>
      <c r="EL2" s="185"/>
      <c r="EM2" s="185"/>
      <c r="EN2" s="185"/>
      <c r="EO2" s="185"/>
      <c r="EP2" s="185"/>
      <c r="EQ2" s="185"/>
      <c r="ER2" s="185"/>
      <c r="ES2" s="185"/>
      <c r="ET2" s="185"/>
      <c r="EU2" s="185"/>
      <c r="EV2" s="185"/>
      <c r="EW2" s="185"/>
      <c r="EX2" s="185"/>
      <c r="EY2" s="185"/>
      <c r="EZ2" s="185"/>
      <c r="FA2" s="185"/>
      <c r="FB2" s="185"/>
      <c r="FC2" s="185"/>
      <c r="FD2" s="185"/>
      <c r="FE2" s="185"/>
      <c r="FF2" s="185"/>
      <c r="FG2" s="185"/>
      <c r="FH2" s="185"/>
      <c r="FI2" s="185"/>
      <c r="FJ2" s="185"/>
    </row>
    <row r="3" ht="12.75">
      <c r="FK3" s="41" t="s">
        <v>97</v>
      </c>
    </row>
    <row r="4" spans="1:167" ht="12.7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200"/>
      <c r="BT4" s="198" t="s">
        <v>35</v>
      </c>
      <c r="BU4" s="201"/>
      <c r="BV4" s="201"/>
      <c r="BW4" s="201"/>
      <c r="BX4" s="201"/>
      <c r="BY4" s="201"/>
      <c r="BZ4" s="201"/>
      <c r="CA4" s="202"/>
      <c r="CB4" s="180" t="s">
        <v>161</v>
      </c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2"/>
      <c r="DT4" s="180" t="s">
        <v>162</v>
      </c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2"/>
    </row>
    <row r="5" spans="1:167" ht="12.7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23"/>
      <c r="BT5" s="143"/>
      <c r="BU5" s="144"/>
      <c r="BV5" s="144"/>
      <c r="BW5" s="144"/>
      <c r="BX5" s="144"/>
      <c r="BY5" s="144"/>
      <c r="BZ5" s="144"/>
      <c r="CA5" s="145"/>
      <c r="CB5" s="198" t="s">
        <v>234</v>
      </c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200"/>
      <c r="CP5" s="180" t="s">
        <v>157</v>
      </c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2"/>
      <c r="DT5" s="198" t="s">
        <v>234</v>
      </c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200"/>
      <c r="EH5" s="180" t="s">
        <v>157</v>
      </c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2"/>
    </row>
    <row r="6" spans="1:167" ht="54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6"/>
      <c r="BT6" s="203"/>
      <c r="BU6" s="204"/>
      <c r="BV6" s="204"/>
      <c r="BW6" s="204"/>
      <c r="BX6" s="204"/>
      <c r="BY6" s="204"/>
      <c r="BZ6" s="204"/>
      <c r="CA6" s="205"/>
      <c r="CB6" s="124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6"/>
      <c r="CP6" s="192" t="s">
        <v>189</v>
      </c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4"/>
      <c r="DD6" s="192" t="s">
        <v>235</v>
      </c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4"/>
      <c r="DT6" s="124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6"/>
      <c r="EH6" s="192" t="s">
        <v>189</v>
      </c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4"/>
      <c r="EV6" s="192" t="s">
        <v>235</v>
      </c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4"/>
    </row>
    <row r="7" spans="1:167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2"/>
      <c r="BT7" s="180">
        <v>2</v>
      </c>
      <c r="BU7" s="181"/>
      <c r="BV7" s="181"/>
      <c r="BW7" s="181"/>
      <c r="BX7" s="181"/>
      <c r="BY7" s="181"/>
      <c r="BZ7" s="181"/>
      <c r="CA7" s="182"/>
      <c r="CB7" s="180">
        <v>3</v>
      </c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2"/>
      <c r="CP7" s="180">
        <v>4</v>
      </c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2"/>
      <c r="DD7" s="180">
        <v>5</v>
      </c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2"/>
      <c r="DT7" s="180">
        <v>6</v>
      </c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2"/>
      <c r="EH7" s="180">
        <v>7</v>
      </c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2"/>
      <c r="EV7" s="180">
        <v>8</v>
      </c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2"/>
    </row>
    <row r="8" spans="1:167" s="77" customFormat="1" ht="12.75">
      <c r="A8" s="80"/>
      <c r="B8" s="135" t="s">
        <v>237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295"/>
      <c r="BT8" s="247" t="s">
        <v>42</v>
      </c>
      <c r="BU8" s="110"/>
      <c r="BV8" s="110"/>
      <c r="BW8" s="110"/>
      <c r="BX8" s="110"/>
      <c r="BY8" s="110"/>
      <c r="BZ8" s="110"/>
      <c r="CA8" s="248"/>
      <c r="CB8" s="214">
        <f>CB9+CB26</f>
        <v>16911</v>
      </c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6"/>
      <c r="CP8" s="214">
        <f>CP9+CP26</f>
        <v>2243</v>
      </c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6"/>
      <c r="DD8" s="214">
        <f>DD9+DD26</f>
        <v>976</v>
      </c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6"/>
      <c r="DT8" s="214">
        <f>DT9+DT26</f>
        <v>1184</v>
      </c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6"/>
      <c r="EH8" s="214">
        <f>EH9+EH26</f>
        <v>214</v>
      </c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6"/>
      <c r="EV8" s="214">
        <f>EV9+EV26</f>
        <v>64</v>
      </c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6"/>
    </row>
    <row r="9" spans="1:167" ht="12.75">
      <c r="A9" s="24"/>
      <c r="B9" s="373" t="s">
        <v>238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3"/>
      <c r="AL9" s="373"/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3"/>
      <c r="AZ9" s="373"/>
      <c r="BA9" s="373"/>
      <c r="BB9" s="373"/>
      <c r="BC9" s="373"/>
      <c r="BD9" s="373"/>
      <c r="BE9" s="373"/>
      <c r="BF9" s="373"/>
      <c r="BG9" s="373"/>
      <c r="BH9" s="373"/>
      <c r="BI9" s="373"/>
      <c r="BJ9" s="373"/>
      <c r="BK9" s="373"/>
      <c r="BL9" s="373"/>
      <c r="BM9" s="373"/>
      <c r="BN9" s="373"/>
      <c r="BO9" s="373"/>
      <c r="BP9" s="373"/>
      <c r="BQ9" s="373"/>
      <c r="BR9" s="373"/>
      <c r="BS9" s="374"/>
      <c r="BT9" s="292" t="s">
        <v>43</v>
      </c>
      <c r="BU9" s="293"/>
      <c r="BV9" s="293"/>
      <c r="BW9" s="293"/>
      <c r="BX9" s="293"/>
      <c r="BY9" s="293"/>
      <c r="BZ9" s="293"/>
      <c r="CA9" s="294"/>
      <c r="CB9" s="240">
        <v>16911</v>
      </c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2"/>
      <c r="CP9" s="240">
        <v>2243</v>
      </c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2"/>
      <c r="DD9" s="240">
        <v>976</v>
      </c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2"/>
      <c r="DT9" s="240">
        <v>1184</v>
      </c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  <c r="EG9" s="242"/>
      <c r="EH9" s="240">
        <v>214</v>
      </c>
      <c r="EI9" s="241"/>
      <c r="EJ9" s="241"/>
      <c r="EK9" s="241"/>
      <c r="EL9" s="241"/>
      <c r="EM9" s="241"/>
      <c r="EN9" s="241"/>
      <c r="EO9" s="241"/>
      <c r="EP9" s="241"/>
      <c r="EQ9" s="241"/>
      <c r="ER9" s="241"/>
      <c r="ES9" s="241"/>
      <c r="ET9" s="241"/>
      <c r="EU9" s="242"/>
      <c r="EV9" s="240">
        <v>64</v>
      </c>
      <c r="EW9" s="241"/>
      <c r="EX9" s="241"/>
      <c r="EY9" s="241"/>
      <c r="EZ9" s="241"/>
      <c r="FA9" s="241"/>
      <c r="FB9" s="241"/>
      <c r="FC9" s="241"/>
      <c r="FD9" s="241"/>
      <c r="FE9" s="241"/>
      <c r="FF9" s="241"/>
      <c r="FG9" s="241"/>
      <c r="FH9" s="241"/>
      <c r="FI9" s="241"/>
      <c r="FJ9" s="241"/>
      <c r="FK9" s="242"/>
    </row>
    <row r="10" spans="1:167" ht="25.5" customHeight="1">
      <c r="A10" s="29"/>
      <c r="B10" s="371" t="s">
        <v>239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2"/>
      <c r="BT10" s="238"/>
      <c r="BU10" s="122"/>
      <c r="BV10" s="122"/>
      <c r="BW10" s="122"/>
      <c r="BX10" s="122"/>
      <c r="BY10" s="122"/>
      <c r="BZ10" s="122"/>
      <c r="CA10" s="239"/>
      <c r="CB10" s="231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3"/>
      <c r="CP10" s="231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3"/>
      <c r="DD10" s="231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3"/>
      <c r="DT10" s="231"/>
      <c r="DU10" s="232"/>
      <c r="DV10" s="232"/>
      <c r="DW10" s="232"/>
      <c r="DX10" s="232"/>
      <c r="DY10" s="232"/>
      <c r="DZ10" s="232"/>
      <c r="EA10" s="232"/>
      <c r="EB10" s="232"/>
      <c r="EC10" s="232"/>
      <c r="ED10" s="232"/>
      <c r="EE10" s="232"/>
      <c r="EF10" s="232"/>
      <c r="EG10" s="233"/>
      <c r="EH10" s="231"/>
      <c r="EI10" s="232"/>
      <c r="EJ10" s="232"/>
      <c r="EK10" s="232"/>
      <c r="EL10" s="232"/>
      <c r="EM10" s="232"/>
      <c r="EN10" s="232"/>
      <c r="EO10" s="232"/>
      <c r="EP10" s="232"/>
      <c r="EQ10" s="232"/>
      <c r="ER10" s="232"/>
      <c r="ES10" s="232"/>
      <c r="ET10" s="232"/>
      <c r="EU10" s="233"/>
      <c r="EV10" s="231"/>
      <c r="EW10" s="232"/>
      <c r="EX10" s="232"/>
      <c r="EY10" s="232"/>
      <c r="EZ10" s="232"/>
      <c r="FA10" s="232"/>
      <c r="FB10" s="232"/>
      <c r="FC10" s="232"/>
      <c r="FD10" s="232"/>
      <c r="FE10" s="232"/>
      <c r="FF10" s="232"/>
      <c r="FG10" s="232"/>
      <c r="FH10" s="232"/>
      <c r="FI10" s="232"/>
      <c r="FJ10" s="232"/>
      <c r="FK10" s="233"/>
    </row>
    <row r="11" spans="1:167" ht="12.75">
      <c r="A11" s="24"/>
      <c r="B11" s="375" t="s">
        <v>238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  <c r="BA11" s="375"/>
      <c r="BB11" s="375"/>
      <c r="BC11" s="375"/>
      <c r="BD11" s="375"/>
      <c r="BE11" s="375"/>
      <c r="BF11" s="375"/>
      <c r="BG11" s="375"/>
      <c r="BH11" s="375"/>
      <c r="BI11" s="375"/>
      <c r="BJ11" s="375"/>
      <c r="BK11" s="375"/>
      <c r="BL11" s="375"/>
      <c r="BM11" s="375"/>
      <c r="BN11" s="375"/>
      <c r="BO11" s="375"/>
      <c r="BP11" s="375"/>
      <c r="BQ11" s="375"/>
      <c r="BR11" s="375"/>
      <c r="BS11" s="376"/>
      <c r="BT11" s="249" t="s">
        <v>44</v>
      </c>
      <c r="BU11" s="250"/>
      <c r="BV11" s="250"/>
      <c r="BW11" s="250"/>
      <c r="BX11" s="250"/>
      <c r="BY11" s="250"/>
      <c r="BZ11" s="250"/>
      <c r="CA11" s="251"/>
      <c r="CB11" s="206">
        <v>13549</v>
      </c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8"/>
      <c r="CP11" s="206">
        <v>1520</v>
      </c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8"/>
      <c r="DD11" s="206">
        <v>930</v>
      </c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8"/>
      <c r="DT11" s="206">
        <v>770</v>
      </c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8"/>
      <c r="EH11" s="206">
        <v>98</v>
      </c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8"/>
      <c r="EV11" s="206">
        <v>64</v>
      </c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8"/>
    </row>
    <row r="12" spans="1:167" ht="12.75">
      <c r="A12" s="29"/>
      <c r="B12" s="365" t="s">
        <v>240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6"/>
      <c r="BT12" s="235"/>
      <c r="BU12" s="236"/>
      <c r="BV12" s="236"/>
      <c r="BW12" s="236"/>
      <c r="BX12" s="236"/>
      <c r="BY12" s="236"/>
      <c r="BZ12" s="236"/>
      <c r="CA12" s="237"/>
      <c r="CB12" s="222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4"/>
      <c r="CP12" s="222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4"/>
      <c r="DD12" s="222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4"/>
      <c r="DT12" s="222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4"/>
      <c r="EH12" s="222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4"/>
      <c r="EV12" s="222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4"/>
    </row>
    <row r="13" spans="1:167" ht="12.75">
      <c r="A13" s="40"/>
      <c r="B13" s="191" t="s">
        <v>241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234"/>
      <c r="BT13" s="177" t="s">
        <v>56</v>
      </c>
      <c r="BU13" s="178"/>
      <c r="BV13" s="178"/>
      <c r="BW13" s="178"/>
      <c r="BX13" s="178"/>
      <c r="BY13" s="178"/>
      <c r="BZ13" s="178"/>
      <c r="CA13" s="179"/>
      <c r="CB13" s="180">
        <v>137</v>
      </c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2"/>
      <c r="CP13" s="180">
        <v>51</v>
      </c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2"/>
      <c r="DD13" s="180">
        <v>5</v>
      </c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2"/>
      <c r="DT13" s="180">
        <v>0</v>
      </c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2"/>
      <c r="EH13" s="180">
        <v>0</v>
      </c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2"/>
      <c r="EV13" s="180">
        <v>0</v>
      </c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2"/>
    </row>
    <row r="14" spans="1:167" ht="25.5" customHeight="1">
      <c r="A14" s="40"/>
      <c r="B14" s="191" t="s">
        <v>242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234"/>
      <c r="BT14" s="177" t="s">
        <v>57</v>
      </c>
      <c r="BU14" s="178"/>
      <c r="BV14" s="178"/>
      <c r="BW14" s="178"/>
      <c r="BX14" s="178"/>
      <c r="BY14" s="178"/>
      <c r="BZ14" s="178"/>
      <c r="CA14" s="179"/>
      <c r="CB14" s="180">
        <v>84</v>
      </c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2"/>
      <c r="CP14" s="180">
        <v>7</v>
      </c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2"/>
      <c r="DD14" s="180">
        <v>4</v>
      </c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2"/>
      <c r="DT14" s="180">
        <v>4</v>
      </c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2"/>
      <c r="EH14" s="180">
        <v>0</v>
      </c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2"/>
      <c r="EV14" s="180">
        <v>0</v>
      </c>
      <c r="EW14" s="181"/>
      <c r="EX14" s="181"/>
      <c r="EY14" s="181"/>
      <c r="EZ14" s="181"/>
      <c r="FA14" s="181"/>
      <c r="FB14" s="181"/>
      <c r="FC14" s="181"/>
      <c r="FD14" s="181"/>
      <c r="FE14" s="181"/>
      <c r="FF14" s="181"/>
      <c r="FG14" s="181"/>
      <c r="FH14" s="181"/>
      <c r="FI14" s="181"/>
      <c r="FJ14" s="181"/>
      <c r="FK14" s="182"/>
    </row>
    <row r="15" spans="1:167" s="77" customFormat="1" ht="12.75">
      <c r="A15" s="80"/>
      <c r="B15" s="257" t="s">
        <v>243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8"/>
      <c r="BT15" s="247" t="s">
        <v>89</v>
      </c>
      <c r="BU15" s="110"/>
      <c r="BV15" s="110"/>
      <c r="BW15" s="110"/>
      <c r="BX15" s="110"/>
      <c r="BY15" s="110"/>
      <c r="BZ15" s="110"/>
      <c r="CA15" s="248"/>
      <c r="CB15" s="214">
        <v>0</v>
      </c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6"/>
      <c r="CP15" s="214">
        <v>0</v>
      </c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6"/>
      <c r="DD15" s="214">
        <v>0</v>
      </c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6"/>
      <c r="DT15" s="214">
        <v>0</v>
      </c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6"/>
      <c r="EH15" s="214">
        <v>0</v>
      </c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6"/>
      <c r="EV15" s="214">
        <v>0</v>
      </c>
      <c r="EW15" s="215"/>
      <c r="EX15" s="215"/>
      <c r="EY15" s="215"/>
      <c r="EZ15" s="215"/>
      <c r="FA15" s="215"/>
      <c r="FB15" s="215"/>
      <c r="FC15" s="215"/>
      <c r="FD15" s="215"/>
      <c r="FE15" s="215"/>
      <c r="FF15" s="215"/>
      <c r="FG15" s="215"/>
      <c r="FH15" s="215"/>
      <c r="FI15" s="215"/>
      <c r="FJ15" s="215"/>
      <c r="FK15" s="216"/>
    </row>
    <row r="16" spans="1:167" s="77" customFormat="1" ht="12.75">
      <c r="A16" s="80"/>
      <c r="B16" s="369" t="s">
        <v>244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70"/>
      <c r="BT16" s="247" t="s">
        <v>90</v>
      </c>
      <c r="BU16" s="110"/>
      <c r="BV16" s="110"/>
      <c r="BW16" s="110"/>
      <c r="BX16" s="110"/>
      <c r="BY16" s="110"/>
      <c r="BZ16" s="110"/>
      <c r="CA16" s="248"/>
      <c r="CB16" s="214">
        <v>0</v>
      </c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6"/>
      <c r="CP16" s="214">
        <v>0</v>
      </c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6"/>
      <c r="DD16" s="214">
        <v>0</v>
      </c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6"/>
      <c r="DT16" s="214">
        <v>0</v>
      </c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6"/>
      <c r="EH16" s="214">
        <v>0</v>
      </c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6"/>
      <c r="EV16" s="214">
        <v>0</v>
      </c>
      <c r="EW16" s="215"/>
      <c r="EX16" s="215"/>
      <c r="EY16" s="215"/>
      <c r="EZ16" s="215"/>
      <c r="FA16" s="215"/>
      <c r="FB16" s="215"/>
      <c r="FC16" s="215"/>
      <c r="FD16" s="215"/>
      <c r="FE16" s="215"/>
      <c r="FF16" s="215"/>
      <c r="FG16" s="215"/>
      <c r="FH16" s="215"/>
      <c r="FI16" s="215"/>
      <c r="FJ16" s="215"/>
      <c r="FK16" s="216"/>
    </row>
    <row r="17" spans="1:167" ht="12.75">
      <c r="A17" s="24"/>
      <c r="B17" s="367" t="s">
        <v>245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8"/>
      <c r="BT17" s="249" t="s">
        <v>92</v>
      </c>
      <c r="BU17" s="250"/>
      <c r="BV17" s="250"/>
      <c r="BW17" s="250"/>
      <c r="BX17" s="250"/>
      <c r="BY17" s="250"/>
      <c r="BZ17" s="250"/>
      <c r="CA17" s="251"/>
      <c r="CB17" s="206">
        <v>6122</v>
      </c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8"/>
      <c r="CP17" s="206">
        <v>732</v>
      </c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8"/>
      <c r="DD17" s="206">
        <v>935</v>
      </c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8"/>
      <c r="DT17" s="206">
        <v>767</v>
      </c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8"/>
      <c r="EH17" s="206">
        <v>98</v>
      </c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8"/>
      <c r="EV17" s="206">
        <v>64</v>
      </c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8"/>
    </row>
    <row r="18" spans="1:167" ht="12.75">
      <c r="A18" s="29"/>
      <c r="B18" s="365" t="s">
        <v>482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6"/>
      <c r="BT18" s="235"/>
      <c r="BU18" s="236"/>
      <c r="BV18" s="236"/>
      <c r="BW18" s="236"/>
      <c r="BX18" s="236"/>
      <c r="BY18" s="236"/>
      <c r="BZ18" s="236"/>
      <c r="CA18" s="237"/>
      <c r="CB18" s="222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4"/>
      <c r="CP18" s="222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4"/>
      <c r="DD18" s="222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4"/>
      <c r="DT18" s="222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4"/>
      <c r="EH18" s="222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4"/>
      <c r="EV18" s="222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4"/>
    </row>
    <row r="19" spans="1:167" ht="25.5" customHeight="1">
      <c r="A19" s="40"/>
      <c r="B19" s="300" t="s">
        <v>246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1"/>
      <c r="BT19" s="177" t="s">
        <v>95</v>
      </c>
      <c r="BU19" s="178"/>
      <c r="BV19" s="178"/>
      <c r="BW19" s="178"/>
      <c r="BX19" s="178"/>
      <c r="BY19" s="178"/>
      <c r="BZ19" s="178"/>
      <c r="CA19" s="179"/>
      <c r="CB19" s="180">
        <v>0</v>
      </c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2"/>
      <c r="CP19" s="180">
        <v>0</v>
      </c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2"/>
      <c r="DD19" s="180" t="s">
        <v>81</v>
      </c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  <c r="DQ19" s="181"/>
      <c r="DR19" s="181"/>
      <c r="DS19" s="182"/>
      <c r="DT19" s="180">
        <v>0</v>
      </c>
      <c r="DU19" s="181"/>
      <c r="DV19" s="181"/>
      <c r="DW19" s="181"/>
      <c r="DX19" s="181"/>
      <c r="DY19" s="181"/>
      <c r="DZ19" s="181"/>
      <c r="EA19" s="181"/>
      <c r="EB19" s="181"/>
      <c r="EC19" s="181"/>
      <c r="ED19" s="181"/>
      <c r="EE19" s="181"/>
      <c r="EF19" s="181"/>
      <c r="EG19" s="182"/>
      <c r="EH19" s="180">
        <v>0</v>
      </c>
      <c r="EI19" s="181"/>
      <c r="EJ19" s="181"/>
      <c r="EK19" s="181"/>
      <c r="EL19" s="181"/>
      <c r="EM19" s="181"/>
      <c r="EN19" s="181"/>
      <c r="EO19" s="181"/>
      <c r="EP19" s="181"/>
      <c r="EQ19" s="181"/>
      <c r="ER19" s="181"/>
      <c r="ES19" s="181"/>
      <c r="ET19" s="181"/>
      <c r="EU19" s="182"/>
      <c r="EV19" s="180" t="s">
        <v>81</v>
      </c>
      <c r="EW19" s="181"/>
      <c r="EX19" s="181"/>
      <c r="EY19" s="181"/>
      <c r="EZ19" s="181"/>
      <c r="FA19" s="181"/>
      <c r="FB19" s="181"/>
      <c r="FC19" s="181"/>
      <c r="FD19" s="181"/>
      <c r="FE19" s="181"/>
      <c r="FF19" s="181"/>
      <c r="FG19" s="181"/>
      <c r="FH19" s="181"/>
      <c r="FI19" s="181"/>
      <c r="FJ19" s="181"/>
      <c r="FK19" s="182"/>
    </row>
    <row r="20" spans="1:167" ht="12.75">
      <c r="A20" s="40"/>
      <c r="B20" s="191" t="s">
        <v>247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234"/>
      <c r="BT20" s="177" t="s">
        <v>143</v>
      </c>
      <c r="BU20" s="178"/>
      <c r="BV20" s="178"/>
      <c r="BW20" s="178"/>
      <c r="BX20" s="178"/>
      <c r="BY20" s="178"/>
      <c r="BZ20" s="178"/>
      <c r="CA20" s="179"/>
      <c r="CB20" s="180">
        <v>2145</v>
      </c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2"/>
      <c r="CP20" s="180">
        <v>665</v>
      </c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2"/>
      <c r="DD20" s="180">
        <v>37</v>
      </c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  <c r="DS20" s="182"/>
      <c r="DT20" s="180">
        <v>393</v>
      </c>
      <c r="DU20" s="181"/>
      <c r="DV20" s="181"/>
      <c r="DW20" s="181"/>
      <c r="DX20" s="181"/>
      <c r="DY20" s="181"/>
      <c r="DZ20" s="181"/>
      <c r="EA20" s="181"/>
      <c r="EB20" s="181"/>
      <c r="EC20" s="181"/>
      <c r="ED20" s="181"/>
      <c r="EE20" s="181"/>
      <c r="EF20" s="181"/>
      <c r="EG20" s="182"/>
      <c r="EH20" s="180">
        <v>107</v>
      </c>
      <c r="EI20" s="181"/>
      <c r="EJ20" s="181"/>
      <c r="EK20" s="181"/>
      <c r="EL20" s="181"/>
      <c r="EM20" s="181"/>
      <c r="EN20" s="181"/>
      <c r="EO20" s="181"/>
      <c r="EP20" s="181"/>
      <c r="EQ20" s="181"/>
      <c r="ER20" s="181"/>
      <c r="ES20" s="181"/>
      <c r="ET20" s="181"/>
      <c r="EU20" s="182"/>
      <c r="EV20" s="180">
        <v>0</v>
      </c>
      <c r="EW20" s="181"/>
      <c r="EX20" s="181"/>
      <c r="EY20" s="181"/>
      <c r="EZ20" s="181"/>
      <c r="FA20" s="181"/>
      <c r="FB20" s="181"/>
      <c r="FC20" s="181"/>
      <c r="FD20" s="181"/>
      <c r="FE20" s="181"/>
      <c r="FF20" s="181"/>
      <c r="FG20" s="181"/>
      <c r="FH20" s="181"/>
      <c r="FI20" s="181"/>
      <c r="FJ20" s="181"/>
      <c r="FK20" s="182"/>
    </row>
    <row r="21" spans="1:167" ht="12.75">
      <c r="A21" s="40"/>
      <c r="B21" s="191" t="s">
        <v>248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234"/>
      <c r="BT21" s="177" t="s">
        <v>144</v>
      </c>
      <c r="BU21" s="178"/>
      <c r="BV21" s="178"/>
      <c r="BW21" s="178"/>
      <c r="BX21" s="178"/>
      <c r="BY21" s="178"/>
      <c r="BZ21" s="178"/>
      <c r="CA21" s="179"/>
      <c r="CB21" s="180">
        <v>230</v>
      </c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2"/>
      <c r="CP21" s="180">
        <v>53</v>
      </c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2"/>
      <c r="DD21" s="180">
        <v>0</v>
      </c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2"/>
      <c r="DT21" s="180">
        <v>15</v>
      </c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2"/>
      <c r="EH21" s="180">
        <v>6</v>
      </c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2"/>
      <c r="EV21" s="180">
        <v>0</v>
      </c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2"/>
    </row>
    <row r="22" spans="1:167" ht="12.75">
      <c r="A22" s="40"/>
      <c r="B22" s="191" t="s">
        <v>249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234"/>
      <c r="BT22" s="177" t="s">
        <v>145</v>
      </c>
      <c r="BU22" s="178"/>
      <c r="BV22" s="178"/>
      <c r="BW22" s="178"/>
      <c r="BX22" s="178"/>
      <c r="BY22" s="178"/>
      <c r="BZ22" s="178"/>
      <c r="CA22" s="179"/>
      <c r="CB22" s="180">
        <v>0</v>
      </c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2"/>
      <c r="CP22" s="180">
        <v>0</v>
      </c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2"/>
      <c r="DD22" s="180">
        <v>0</v>
      </c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2"/>
      <c r="DT22" s="180">
        <v>0</v>
      </c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2"/>
      <c r="EH22" s="180">
        <v>0</v>
      </c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2"/>
      <c r="EV22" s="180">
        <v>0</v>
      </c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2"/>
    </row>
    <row r="23" spans="1:167" ht="12.75">
      <c r="A23" s="40"/>
      <c r="B23" s="191" t="s">
        <v>250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234"/>
      <c r="BT23" s="177" t="s">
        <v>150</v>
      </c>
      <c r="BU23" s="178"/>
      <c r="BV23" s="178"/>
      <c r="BW23" s="178"/>
      <c r="BX23" s="178"/>
      <c r="BY23" s="178"/>
      <c r="BZ23" s="178"/>
      <c r="CA23" s="179"/>
      <c r="CB23" s="180">
        <v>0</v>
      </c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2"/>
      <c r="CP23" s="180">
        <v>0</v>
      </c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2"/>
      <c r="DD23" s="180">
        <v>0</v>
      </c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2"/>
      <c r="DT23" s="180">
        <v>0</v>
      </c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2"/>
      <c r="EH23" s="180">
        <v>0</v>
      </c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2"/>
      <c r="EV23" s="180">
        <v>0</v>
      </c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2"/>
    </row>
    <row r="24" spans="1:167" ht="12.75">
      <c r="A24" s="40"/>
      <c r="B24" s="191" t="s">
        <v>251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234"/>
      <c r="BT24" s="177" t="s">
        <v>152</v>
      </c>
      <c r="BU24" s="178"/>
      <c r="BV24" s="178"/>
      <c r="BW24" s="178"/>
      <c r="BX24" s="178"/>
      <c r="BY24" s="178"/>
      <c r="BZ24" s="178"/>
      <c r="CA24" s="179"/>
      <c r="CB24" s="180">
        <v>14</v>
      </c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2"/>
      <c r="CP24" s="180">
        <v>14</v>
      </c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2"/>
      <c r="DD24" s="180">
        <v>0</v>
      </c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2"/>
      <c r="DT24" s="180">
        <v>2</v>
      </c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2"/>
      <c r="EH24" s="180">
        <v>2</v>
      </c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2"/>
      <c r="EV24" s="180">
        <v>0</v>
      </c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2"/>
    </row>
    <row r="25" spans="1:167" ht="12.75">
      <c r="A25" s="40"/>
      <c r="B25" s="191" t="s">
        <v>252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234"/>
      <c r="BT25" s="177" t="s">
        <v>155</v>
      </c>
      <c r="BU25" s="178"/>
      <c r="BV25" s="178"/>
      <c r="BW25" s="178"/>
      <c r="BX25" s="178"/>
      <c r="BY25" s="178"/>
      <c r="BZ25" s="178"/>
      <c r="CA25" s="179"/>
      <c r="CB25" s="180">
        <v>0</v>
      </c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2"/>
      <c r="CP25" s="180">
        <v>0</v>
      </c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2"/>
      <c r="DD25" s="180">
        <v>0</v>
      </c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2"/>
      <c r="DT25" s="180">
        <v>0</v>
      </c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2"/>
      <c r="EH25" s="180">
        <v>0</v>
      </c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2"/>
      <c r="EV25" s="180">
        <v>0</v>
      </c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2"/>
    </row>
    <row r="26" spans="1:167" ht="25.5" customHeight="1">
      <c r="A26" s="40"/>
      <c r="B26" s="265" t="s">
        <v>253</v>
      </c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6"/>
      <c r="BT26" s="247" t="s">
        <v>156</v>
      </c>
      <c r="BU26" s="110"/>
      <c r="BV26" s="110"/>
      <c r="BW26" s="110"/>
      <c r="BX26" s="110"/>
      <c r="BY26" s="110"/>
      <c r="BZ26" s="110"/>
      <c r="CA26" s="248"/>
      <c r="CB26" s="214">
        <v>0</v>
      </c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6"/>
      <c r="CP26" s="214">
        <v>0</v>
      </c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6"/>
      <c r="DD26" s="214">
        <v>0</v>
      </c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6"/>
      <c r="DT26" s="214">
        <v>0</v>
      </c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6"/>
      <c r="EH26" s="214">
        <v>0</v>
      </c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6"/>
      <c r="EV26" s="214">
        <v>0</v>
      </c>
      <c r="EW26" s="215"/>
      <c r="EX26" s="215"/>
      <c r="EY26" s="215"/>
      <c r="EZ26" s="215"/>
      <c r="FA26" s="215"/>
      <c r="FB26" s="215"/>
      <c r="FC26" s="215"/>
      <c r="FD26" s="215"/>
      <c r="FE26" s="215"/>
      <c r="FF26" s="215"/>
      <c r="FG26" s="215"/>
      <c r="FH26" s="215"/>
      <c r="FI26" s="215"/>
      <c r="FJ26" s="215"/>
      <c r="FK26" s="216"/>
    </row>
    <row r="27" spans="1:167" ht="12.75">
      <c r="A27" s="40"/>
      <c r="B27" s="191" t="s">
        <v>254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234"/>
      <c r="BT27" s="177" t="s">
        <v>229</v>
      </c>
      <c r="BU27" s="178"/>
      <c r="BV27" s="178"/>
      <c r="BW27" s="178"/>
      <c r="BX27" s="178"/>
      <c r="BY27" s="178"/>
      <c r="BZ27" s="178"/>
      <c r="CA27" s="179"/>
      <c r="CB27" s="180">
        <v>0</v>
      </c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2"/>
      <c r="CP27" s="180">
        <v>0</v>
      </c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2"/>
      <c r="DD27" s="180">
        <v>0</v>
      </c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2"/>
      <c r="DT27" s="180">
        <v>0</v>
      </c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2"/>
      <c r="EH27" s="180">
        <v>0</v>
      </c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2"/>
      <c r="EV27" s="180">
        <v>0</v>
      </c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2"/>
    </row>
  </sheetData>
  <sheetProtection/>
  <mergeCells count="161">
    <mergeCell ref="CB8:CO8"/>
    <mergeCell ref="CP8:DC8"/>
    <mergeCell ref="B8:BS8"/>
    <mergeCell ref="BT8:CA8"/>
    <mergeCell ref="A7:BS7"/>
    <mergeCell ref="BT7:CA7"/>
    <mergeCell ref="CB7:CO7"/>
    <mergeCell ref="CP7:DC7"/>
    <mergeCell ref="B1:FJ1"/>
    <mergeCell ref="B2:FJ2"/>
    <mergeCell ref="A4:BS6"/>
    <mergeCell ref="BT4:CA6"/>
    <mergeCell ref="CB5:CO6"/>
    <mergeCell ref="CP6:DC6"/>
    <mergeCell ref="DD6:DS6"/>
    <mergeCell ref="CP5:DS5"/>
    <mergeCell ref="DT5:EG6"/>
    <mergeCell ref="EH5:FK5"/>
    <mergeCell ref="DD11:DS12"/>
    <mergeCell ref="DT11:EG12"/>
    <mergeCell ref="CB4:DS4"/>
    <mergeCell ref="DT4:FK4"/>
    <mergeCell ref="EH7:EU7"/>
    <mergeCell ref="EV7:FK7"/>
    <mergeCell ref="EH6:EU6"/>
    <mergeCell ref="EV6:FK6"/>
    <mergeCell ref="DD7:DS7"/>
    <mergeCell ref="DT7:EG7"/>
    <mergeCell ref="B11:BS11"/>
    <mergeCell ref="BT11:CA12"/>
    <mergeCell ref="CB11:CO12"/>
    <mergeCell ref="CP11:DC12"/>
    <mergeCell ref="EH11:EU12"/>
    <mergeCell ref="CB9:CO10"/>
    <mergeCell ref="B12:BS12"/>
    <mergeCell ref="EH9:EU10"/>
    <mergeCell ref="CP9:DC10"/>
    <mergeCell ref="DD9:DS10"/>
    <mergeCell ref="B10:BS10"/>
    <mergeCell ref="DT9:EG10"/>
    <mergeCell ref="B9:BS9"/>
    <mergeCell ref="BT9:CA10"/>
    <mergeCell ref="DD8:DS8"/>
    <mergeCell ref="B13:BS13"/>
    <mergeCell ref="EV11:FK12"/>
    <mergeCell ref="BT13:CA13"/>
    <mergeCell ref="CB13:CO13"/>
    <mergeCell ref="CP13:DC13"/>
    <mergeCell ref="DD13:DS13"/>
    <mergeCell ref="EH13:EU13"/>
    <mergeCell ref="EV13:FK13"/>
    <mergeCell ref="DT13:EG13"/>
    <mergeCell ref="EV9:FK10"/>
    <mergeCell ref="DT8:EG8"/>
    <mergeCell ref="EH8:EU8"/>
    <mergeCell ref="EV8:FK8"/>
    <mergeCell ref="B16:BS16"/>
    <mergeCell ref="BT16:CA16"/>
    <mergeCell ref="CB16:CO16"/>
    <mergeCell ref="CP16:DC16"/>
    <mergeCell ref="EH15:EU15"/>
    <mergeCell ref="EV15:FK15"/>
    <mergeCell ref="DD14:DS14"/>
    <mergeCell ref="DT14:EG14"/>
    <mergeCell ref="EH14:EU14"/>
    <mergeCell ref="EV14:FK14"/>
    <mergeCell ref="DD15:DS15"/>
    <mergeCell ref="DT15:EG15"/>
    <mergeCell ref="B14:BS14"/>
    <mergeCell ref="BT14:CA14"/>
    <mergeCell ref="CB14:CO14"/>
    <mergeCell ref="CP14:DC14"/>
    <mergeCell ref="B15:BS15"/>
    <mergeCell ref="BT15:CA15"/>
    <mergeCell ref="CB15:CO15"/>
    <mergeCell ref="CP15:DC15"/>
    <mergeCell ref="EH16:EU16"/>
    <mergeCell ref="EV16:FK16"/>
    <mergeCell ref="DD16:DS16"/>
    <mergeCell ref="DT16:EG16"/>
    <mergeCell ref="EV19:FK19"/>
    <mergeCell ref="B20:BS20"/>
    <mergeCell ref="BT20:CA20"/>
    <mergeCell ref="CB20:CO20"/>
    <mergeCell ref="CP20:DC20"/>
    <mergeCell ref="EH20:EU20"/>
    <mergeCell ref="EV20:FK20"/>
    <mergeCell ref="DD20:DS20"/>
    <mergeCell ref="DT20:EG20"/>
    <mergeCell ref="DD19:DS19"/>
    <mergeCell ref="DT19:EG19"/>
    <mergeCell ref="EH19:EU19"/>
    <mergeCell ref="B17:BS17"/>
    <mergeCell ref="B19:BS19"/>
    <mergeCell ref="BT19:CA19"/>
    <mergeCell ref="CB19:CO19"/>
    <mergeCell ref="CP19:DC19"/>
    <mergeCell ref="DT17:EG18"/>
    <mergeCell ref="DD17:DS18"/>
    <mergeCell ref="EH17:EU18"/>
    <mergeCell ref="EV17:FK18"/>
    <mergeCell ref="BT17:CA18"/>
    <mergeCell ref="CB17:CO18"/>
    <mergeCell ref="CP17:DC18"/>
    <mergeCell ref="B18:BS18"/>
    <mergeCell ref="B21:BS21"/>
    <mergeCell ref="BT21:CA21"/>
    <mergeCell ref="CB21:CO21"/>
    <mergeCell ref="CP21:DC21"/>
    <mergeCell ref="DD21:DS21"/>
    <mergeCell ref="DT21:EG21"/>
    <mergeCell ref="EH21:EU21"/>
    <mergeCell ref="EV21:FK21"/>
    <mergeCell ref="DD22:DS22"/>
    <mergeCell ref="DT22:EG22"/>
    <mergeCell ref="DD23:DS23"/>
    <mergeCell ref="DT23:EG23"/>
    <mergeCell ref="EH23:EU23"/>
    <mergeCell ref="EV23:FK23"/>
    <mergeCell ref="EH22:EU22"/>
    <mergeCell ref="EV22:FK22"/>
    <mergeCell ref="DD26:DS26"/>
    <mergeCell ref="DT26:EG26"/>
    <mergeCell ref="B22:BS22"/>
    <mergeCell ref="BT22:CA22"/>
    <mergeCell ref="CB22:CO22"/>
    <mergeCell ref="CP22:DC22"/>
    <mergeCell ref="B23:BS23"/>
    <mergeCell ref="BT23:CA23"/>
    <mergeCell ref="CB23:CO23"/>
    <mergeCell ref="CP23:DC23"/>
    <mergeCell ref="B25:BS25"/>
    <mergeCell ref="BT25:CA25"/>
    <mergeCell ref="CB25:CO25"/>
    <mergeCell ref="CP25:DC25"/>
    <mergeCell ref="B26:BS26"/>
    <mergeCell ref="BT26:CA26"/>
    <mergeCell ref="CB26:CO26"/>
    <mergeCell ref="CP26:DC26"/>
    <mergeCell ref="B24:BS24"/>
    <mergeCell ref="BT24:CA24"/>
    <mergeCell ref="CB24:CO24"/>
    <mergeCell ref="CP24:DC24"/>
    <mergeCell ref="B27:BS27"/>
    <mergeCell ref="BT27:CA27"/>
    <mergeCell ref="CB27:CO27"/>
    <mergeCell ref="CP27:DC27"/>
    <mergeCell ref="DD24:DS24"/>
    <mergeCell ref="DT24:EG24"/>
    <mergeCell ref="EH27:EU27"/>
    <mergeCell ref="EV27:FK27"/>
    <mergeCell ref="DD25:DS25"/>
    <mergeCell ref="DT25:EG25"/>
    <mergeCell ref="EH26:EU26"/>
    <mergeCell ref="EV26:FK26"/>
    <mergeCell ref="DD27:DS27"/>
    <mergeCell ref="DT27:EG27"/>
    <mergeCell ref="EH24:EU24"/>
    <mergeCell ref="EV24:FK24"/>
    <mergeCell ref="EH25:EU25"/>
    <mergeCell ref="EV25:FK25"/>
  </mergeCells>
  <printOptions/>
  <pageMargins left="0.3937007874015748" right="0.31496062992125984" top="0.7874015748031497" bottom="0.3937007874015748" header="0.21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Y11"/>
  <sheetViews>
    <sheetView view="pageBreakPreview" zoomScaleSheetLayoutView="100" zoomScalePageLayoutView="0" workbookViewId="0" topLeftCell="E1">
      <selection activeCell="EO13" sqref="EO13"/>
    </sheetView>
  </sheetViews>
  <sheetFormatPr defaultColWidth="0.875" defaultRowHeight="12.75"/>
  <cols>
    <col min="1" max="16384" width="0.875" style="1" customWidth="1"/>
  </cols>
  <sheetData>
    <row r="1" spans="2:154" ht="15.75">
      <c r="B1" s="185" t="s">
        <v>257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</row>
    <row r="2" ht="12.75">
      <c r="EY2" s="41" t="s">
        <v>97</v>
      </c>
    </row>
    <row r="3" spans="1:155" ht="27" customHeight="1">
      <c r="A3" s="380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2"/>
      <c r="BT3" s="198" t="s">
        <v>35</v>
      </c>
      <c r="BU3" s="201"/>
      <c r="BV3" s="201"/>
      <c r="BW3" s="201"/>
      <c r="BX3" s="201"/>
      <c r="BY3" s="201"/>
      <c r="BZ3" s="201"/>
      <c r="CA3" s="201"/>
      <c r="CB3" s="201"/>
      <c r="CC3" s="202"/>
      <c r="CD3" s="198" t="s">
        <v>73</v>
      </c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2"/>
      <c r="CR3" s="192" t="s">
        <v>255</v>
      </c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4"/>
      <c r="DV3" s="192" t="s">
        <v>256</v>
      </c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193"/>
      <c r="EN3" s="193"/>
      <c r="EO3" s="193"/>
      <c r="EP3" s="193"/>
      <c r="EQ3" s="193"/>
      <c r="ER3" s="193"/>
      <c r="ES3" s="193"/>
      <c r="ET3" s="193"/>
      <c r="EU3" s="193"/>
      <c r="EV3" s="193"/>
      <c r="EW3" s="193"/>
      <c r="EX3" s="193"/>
      <c r="EY3" s="194"/>
    </row>
    <row r="4" spans="1:155" ht="52.5" customHeight="1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5"/>
      <c r="BT4" s="203"/>
      <c r="BU4" s="204"/>
      <c r="BV4" s="204"/>
      <c r="BW4" s="204"/>
      <c r="BX4" s="204"/>
      <c r="BY4" s="204"/>
      <c r="BZ4" s="204"/>
      <c r="CA4" s="204"/>
      <c r="CB4" s="204"/>
      <c r="CC4" s="205"/>
      <c r="CD4" s="203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5"/>
      <c r="CR4" s="192" t="s">
        <v>189</v>
      </c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4"/>
      <c r="DG4" s="192" t="s">
        <v>235</v>
      </c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4"/>
      <c r="DV4" s="192" t="s">
        <v>189</v>
      </c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4"/>
      <c r="EK4" s="192" t="s">
        <v>235</v>
      </c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4"/>
    </row>
    <row r="5" spans="1:155" ht="12.75">
      <c r="A5" s="180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2"/>
      <c r="BT5" s="180">
        <v>2</v>
      </c>
      <c r="BU5" s="181"/>
      <c r="BV5" s="181"/>
      <c r="BW5" s="181"/>
      <c r="BX5" s="181"/>
      <c r="BY5" s="181"/>
      <c r="BZ5" s="181"/>
      <c r="CA5" s="181"/>
      <c r="CB5" s="181"/>
      <c r="CC5" s="182"/>
      <c r="CD5" s="180">
        <v>3</v>
      </c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2"/>
      <c r="CR5" s="180">
        <v>4</v>
      </c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2"/>
      <c r="DG5" s="180">
        <v>5</v>
      </c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2"/>
      <c r="DV5" s="180">
        <v>6</v>
      </c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2"/>
      <c r="EK5" s="180">
        <v>7</v>
      </c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2"/>
    </row>
    <row r="6" spans="1:155" ht="12.75">
      <c r="A6" s="24"/>
      <c r="B6" s="377" t="s">
        <v>258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8"/>
      <c r="BT6" s="249" t="s">
        <v>42</v>
      </c>
      <c r="BU6" s="250"/>
      <c r="BV6" s="250"/>
      <c r="BW6" s="250"/>
      <c r="BX6" s="250"/>
      <c r="BY6" s="250"/>
      <c r="BZ6" s="250"/>
      <c r="CA6" s="250"/>
      <c r="CB6" s="250"/>
      <c r="CC6" s="251"/>
      <c r="CD6" s="206">
        <v>2382</v>
      </c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8"/>
      <c r="CR6" s="206">
        <v>1497</v>
      </c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8"/>
      <c r="DG6" s="206">
        <v>264</v>
      </c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8"/>
      <c r="DV6" s="206">
        <v>10</v>
      </c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8"/>
      <c r="EK6" s="206">
        <v>0</v>
      </c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8"/>
    </row>
    <row r="7" spans="1:155" ht="12.75">
      <c r="A7" s="29"/>
      <c r="B7" s="209" t="s">
        <v>259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10"/>
      <c r="BT7" s="235"/>
      <c r="BU7" s="236"/>
      <c r="BV7" s="236"/>
      <c r="BW7" s="236"/>
      <c r="BX7" s="236"/>
      <c r="BY7" s="236"/>
      <c r="BZ7" s="236"/>
      <c r="CA7" s="236"/>
      <c r="CB7" s="236"/>
      <c r="CC7" s="237"/>
      <c r="CD7" s="222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4"/>
      <c r="CR7" s="222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4"/>
      <c r="DG7" s="222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4"/>
      <c r="DV7" s="222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4"/>
      <c r="EK7" s="222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4"/>
    </row>
    <row r="8" spans="1:155" ht="12.75">
      <c r="A8" s="40"/>
      <c r="B8" s="183" t="s">
        <v>260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4"/>
      <c r="BT8" s="177" t="s">
        <v>43</v>
      </c>
      <c r="BU8" s="178"/>
      <c r="BV8" s="178"/>
      <c r="BW8" s="178"/>
      <c r="BX8" s="178"/>
      <c r="BY8" s="178"/>
      <c r="BZ8" s="178"/>
      <c r="CA8" s="178"/>
      <c r="CB8" s="178"/>
      <c r="CC8" s="179"/>
      <c r="CD8" s="180">
        <v>19</v>
      </c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2"/>
      <c r="CR8" s="180">
        <v>10</v>
      </c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2"/>
      <c r="DG8" s="180" t="s">
        <v>594</v>
      </c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2"/>
      <c r="DV8" s="180">
        <v>0</v>
      </c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2"/>
      <c r="EK8" s="180" t="s">
        <v>81</v>
      </c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2"/>
    </row>
    <row r="9" ht="3" customHeight="1"/>
    <row r="11" s="379" customFormat="1" ht="12.75">
      <c r="A11" s="379" t="s">
        <v>595</v>
      </c>
    </row>
  </sheetData>
  <sheetProtection/>
  <mergeCells count="33">
    <mergeCell ref="A11:IV11"/>
    <mergeCell ref="A3:BS4"/>
    <mergeCell ref="BT3:CC4"/>
    <mergeCell ref="CD3:CQ4"/>
    <mergeCell ref="A5:BS5"/>
    <mergeCell ref="BT5:CC5"/>
    <mergeCell ref="CD5:CQ5"/>
    <mergeCell ref="CR5:DF5"/>
    <mergeCell ref="EK5:EY5"/>
    <mergeCell ref="BT8:CC8"/>
    <mergeCell ref="B1:EX1"/>
    <mergeCell ref="CR4:DF4"/>
    <mergeCell ref="DG4:DU4"/>
    <mergeCell ref="CR3:DU3"/>
    <mergeCell ref="DV3:EY3"/>
    <mergeCell ref="DV4:EJ4"/>
    <mergeCell ref="EK4:EY4"/>
    <mergeCell ref="EK8:EY8"/>
    <mergeCell ref="EK6:EY7"/>
    <mergeCell ref="DG5:DU5"/>
    <mergeCell ref="DV5:EJ5"/>
    <mergeCell ref="DG8:DU8"/>
    <mergeCell ref="DV8:EJ8"/>
    <mergeCell ref="B8:BS8"/>
    <mergeCell ref="CR6:DF7"/>
    <mergeCell ref="DG6:DU7"/>
    <mergeCell ref="DV6:EJ7"/>
    <mergeCell ref="B6:BS6"/>
    <mergeCell ref="B7:BS7"/>
    <mergeCell ref="BT6:CC7"/>
    <mergeCell ref="CD6:CQ7"/>
    <mergeCell ref="CD8:CQ8"/>
    <mergeCell ref="CR8:DF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2010-10-04T15:12:41Z</cp:lastPrinted>
  <dcterms:created xsi:type="dcterms:W3CDTF">2010-08-11T09:52:09Z</dcterms:created>
  <dcterms:modified xsi:type="dcterms:W3CDTF">2010-10-18T07:19:00Z</dcterms:modified>
  <cp:category/>
  <cp:version/>
  <cp:contentType/>
  <cp:contentStatus/>
</cp:coreProperties>
</file>