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" i="1"/>
  <c r="C17"/>
  <c r="C15"/>
  <c r="C14"/>
  <c r="C18"/>
  <c r="C19"/>
  <c r="C13"/>
  <c r="C3"/>
  <c r="C4"/>
  <c r="C1"/>
  <c r="C2"/>
  <c r="C5"/>
  <c r="C23" l="1"/>
  <c r="C11"/>
</calcChain>
</file>

<file path=xl/sharedStrings.xml><?xml version="1.0" encoding="utf-8"?>
<sst xmlns="http://schemas.openxmlformats.org/spreadsheetml/2006/main" count="16" uniqueCount="9">
  <si>
    <t>проезд</t>
  </si>
  <si>
    <t>телефон</t>
  </si>
  <si>
    <t>продукты</t>
  </si>
  <si>
    <t>прочее</t>
  </si>
  <si>
    <t>одежда-обувь</t>
  </si>
  <si>
    <t>интернет</t>
  </si>
  <si>
    <t>Итого:</t>
  </si>
  <si>
    <t>учеба</t>
  </si>
  <si>
    <t>Квартира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</si>
</sst>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C17" sqref="C17"/>
    </sheetView>
  </sheetViews>
  <sheetFormatPr defaultRowHeight="15"/>
  <cols>
    <col min="1" max="1" width="5.42578125" customWidth="1"/>
    <col min="2" max="2" width="30.28515625" customWidth="1"/>
  </cols>
  <sheetData>
    <row r="1" spans="1:3">
      <c r="A1">
        <v>1</v>
      </c>
      <c r="B1" t="s">
        <v>0</v>
      </c>
      <c r="C1">
        <f>265+520+28+25+135</f>
        <v>973</v>
      </c>
    </row>
    <row r="2" spans="1:3">
      <c r="A2">
        <v>2</v>
      </c>
      <c r="B2" t="s">
        <v>1</v>
      </c>
      <c r="C2">
        <f>100+150+100+100</f>
        <v>450</v>
      </c>
    </row>
    <row r="3" spans="1:3">
      <c r="A3">
        <v>3</v>
      </c>
      <c r="B3" t="s">
        <v>2</v>
      </c>
      <c r="C3">
        <f>49+498.5+50+71.4+265+153+109.7+196+124+97+41+181.5+300</f>
        <v>2136.1000000000004</v>
      </c>
    </row>
    <row r="4" spans="1:3">
      <c r="A4">
        <v>4</v>
      </c>
      <c r="B4" t="s">
        <v>3</v>
      </c>
      <c r="C4">
        <f>280+1100+100+120+240+600+1000+250+100+1500+2500+260+20+345+600+400+200</f>
        <v>9615</v>
      </c>
    </row>
    <row r="5" spans="1:3">
      <c r="A5">
        <v>5</v>
      </c>
      <c r="B5" t="s">
        <v>4</v>
      </c>
      <c r="C5">
        <f>1080+900</f>
        <v>1980</v>
      </c>
    </row>
    <row r="6" spans="1:3">
      <c r="A6">
        <v>6</v>
      </c>
      <c r="B6" t="s">
        <v>5</v>
      </c>
      <c r="C6">
        <v>650</v>
      </c>
    </row>
    <row r="7" spans="1:3">
      <c r="A7">
        <v>7</v>
      </c>
    </row>
    <row r="8" spans="1:3">
      <c r="A8">
        <v>8</v>
      </c>
    </row>
    <row r="9" spans="1:3">
      <c r="A9">
        <v>9</v>
      </c>
    </row>
    <row r="10" spans="1:3">
      <c r="A10">
        <v>10</v>
      </c>
    </row>
    <row r="11" spans="1:3">
      <c r="B11" t="s">
        <v>6</v>
      </c>
      <c r="C11">
        <f>SUM(C1:C10)</f>
        <v>15804.1</v>
      </c>
    </row>
    <row r="13" spans="1:3">
      <c r="A13">
        <v>1</v>
      </c>
      <c r="B13" t="s">
        <v>0</v>
      </c>
      <c r="C13">
        <f>1250+28</f>
        <v>1278</v>
      </c>
    </row>
    <row r="14" spans="1:3">
      <c r="A14">
        <v>2</v>
      </c>
      <c r="B14" t="s">
        <v>1</v>
      </c>
      <c r="C14">
        <f>100+100+100+100</f>
        <v>400</v>
      </c>
    </row>
    <row r="15" spans="1:3">
      <c r="A15">
        <v>3</v>
      </c>
      <c r="B15" t="s">
        <v>2</v>
      </c>
      <c r="C15">
        <f>120+340+80+139+181+23+200+200</f>
        <v>1283</v>
      </c>
    </row>
    <row r="16" spans="1:3">
      <c r="A16">
        <v>4</v>
      </c>
      <c r="B16" t="s">
        <v>3</v>
      </c>
      <c r="C16">
        <f>550+2700+185+200+6000+60+55+200+200+1450+70+1000+700</f>
        <v>13370</v>
      </c>
    </row>
    <row r="17" spans="1:3">
      <c r="A17">
        <v>5</v>
      </c>
      <c r="B17" t="s">
        <v>4</v>
      </c>
      <c r="C17">
        <f>4500</f>
        <v>4500</v>
      </c>
    </row>
    <row r="18" spans="1:3">
      <c r="A18">
        <v>6</v>
      </c>
      <c r="B18" t="s">
        <v>5</v>
      </c>
      <c r="C18">
        <f>650</f>
        <v>650</v>
      </c>
    </row>
    <row r="19" spans="1:3">
      <c r="A19">
        <v>7</v>
      </c>
      <c r="B19" t="s">
        <v>7</v>
      </c>
      <c r="C19">
        <f>4000</f>
        <v>4000</v>
      </c>
    </row>
    <row r="20" spans="1:3">
      <c r="A20">
        <v>8</v>
      </c>
      <c r="B20" t="s">
        <v>8</v>
      </c>
      <c r="C20">
        <v>11500</v>
      </c>
    </row>
    <row r="21" spans="1:3">
      <c r="A21">
        <v>9</v>
      </c>
    </row>
    <row r="22" spans="1:3">
      <c r="A22">
        <v>10</v>
      </c>
    </row>
    <row r="23" spans="1:3">
      <c r="B23" t="s">
        <v>6</v>
      </c>
      <c r="C23">
        <f>SUM(C13:C22)</f>
        <v>36981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2011-08-16T17:06:37Z</dcterms:modified>
</cp:coreProperties>
</file>