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150" windowWidth="15195" windowHeight="12465"/>
  </bookViews>
  <sheets>
    <sheet name="ИУП" sheetId="2" r:id="rId1"/>
  </sheets>
  <definedNames>
    <definedName name="_xlnm.Print_Area" localSheetId="0">ИУП!$B$1:$R$63</definedName>
  </definedNames>
  <calcPr calcId="145621"/>
</workbook>
</file>

<file path=xl/calcChain.xml><?xml version="1.0" encoding="utf-8"?>
<calcChain xmlns="http://schemas.openxmlformats.org/spreadsheetml/2006/main">
  <c r="J53" i="2" l="1"/>
  <c r="K53" i="2"/>
  <c r="L53" i="2"/>
  <c r="M53" i="2"/>
  <c r="N53" i="2"/>
  <c r="O53" i="2"/>
  <c r="I53" i="2"/>
</calcChain>
</file>

<file path=xl/comments1.xml><?xml version="1.0" encoding="utf-8"?>
<comments xmlns="http://schemas.openxmlformats.org/spreadsheetml/2006/main">
  <authors>
    <author>Студент НИУ ВШЭ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Студент НИУ ВШЭ:</t>
        </r>
        <r>
          <rPr>
            <sz val="9"/>
            <color indexed="81"/>
            <rFont val="Tahoma"/>
            <family val="2"/>
            <charset val="204"/>
          </rPr>
          <t xml:space="preserve">
All students should pick this course</t>
        </r>
      </text>
    </comment>
  </commentList>
</comments>
</file>

<file path=xl/sharedStrings.xml><?xml version="1.0" encoding="utf-8"?>
<sst xmlns="http://schemas.openxmlformats.org/spreadsheetml/2006/main" count="171" uniqueCount="126">
  <si>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</si>
  <si>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Факультет социальных наук</t>
  </si>
  <si>
    <t>Форма обучения: очная</t>
  </si>
  <si>
    <t>Степень: Магистр</t>
  </si>
  <si>
    <t>Кафедра анализа социальных институтов</t>
  </si>
  <si>
    <t>Департамент социологии</t>
  </si>
  <si>
    <t>Кафедра методов сбора и анализа социологической информации</t>
  </si>
  <si>
    <t>1</t>
  </si>
  <si>
    <t>1.1</t>
  </si>
  <si>
    <t>2</t>
  </si>
  <si>
    <t>3</t>
  </si>
  <si>
    <t>4</t>
  </si>
  <si>
    <t>Кафедра</t>
  </si>
  <si>
    <t>Экзамен</t>
  </si>
  <si>
    <t>Зачет</t>
  </si>
  <si>
    <t>Зачет- ные еди- ницы</t>
  </si>
  <si>
    <t>Всего часов</t>
  </si>
  <si>
    <t xml:space="preserve">Распределение общего количества аудиторных часов </t>
  </si>
  <si>
    <t>Декан</t>
  </si>
  <si>
    <t xml:space="preserve">УТВЕРЖДЕН
приказом
от "___" _________ _____ г.
№__________________
</t>
  </si>
  <si>
    <t xml:space="preserve">Студент: </t>
  </si>
  <si>
    <t>39.04.01 Социология</t>
  </si>
  <si>
    <t>1 курс, 2014/2015 учебный год</t>
  </si>
  <si>
    <t>№ п.п.</t>
  </si>
  <si>
    <t>Статус дисциплины</t>
  </si>
  <si>
    <t>Распределе- ние по модулям</t>
  </si>
  <si>
    <t>Ауди- торных часов</t>
  </si>
  <si>
    <t>ИТОГО:</t>
  </si>
  <si>
    <t>Студент</t>
  </si>
  <si>
    <t>Магистерская программа "Сравнительные социальные исследования"/Comparative Social Research</t>
  </si>
  <si>
    <t>Индивидуальный учебный план/Individual study plan</t>
  </si>
  <si>
    <t>1.2</t>
  </si>
  <si>
    <t>Кафедра методов и технологий социологических исследований</t>
  </si>
  <si>
    <t>Обязательные дисциплины</t>
  </si>
  <si>
    <t>Современная социологическая теория: сравнительная социология</t>
  </si>
  <si>
    <t>Методология и методы исследований в социологии: количественные методы исследований</t>
  </si>
  <si>
    <t>Методология и методы исследований в социологии: качественные методы исследований</t>
  </si>
  <si>
    <t>Многоуровневый регрессионный анализ</t>
  </si>
  <si>
    <t>Прикладное исследование: исследование счастья и субъективного благополучия</t>
  </si>
  <si>
    <t>Инвариантность измерений</t>
  </si>
  <si>
    <t>Социальная теория</t>
  </si>
  <si>
    <t>Гендерная социология в сравнительной перспективе</t>
  </si>
  <si>
    <t>Факультет социологии СПб</t>
  </si>
  <si>
    <t>1.1.1.1</t>
  </si>
  <si>
    <t>1.1.1.2</t>
  </si>
  <si>
    <t>1.1.1.3</t>
  </si>
  <si>
    <t>1.1.1.4</t>
  </si>
  <si>
    <t>1.1.1.5</t>
  </si>
  <si>
    <t>Кафедра демографии</t>
  </si>
  <si>
    <t>1.1.2.1</t>
  </si>
  <si>
    <t>1.1.2.2</t>
  </si>
  <si>
    <t>1.1.2.3</t>
  </si>
  <si>
    <t>1.1.2.4</t>
  </si>
  <si>
    <t>1.1.2.5</t>
  </si>
  <si>
    <t>2.1</t>
  </si>
  <si>
    <t xml:space="preserve">  Научно-исследовательский семинар</t>
  </si>
  <si>
    <t>2.2.1.1</t>
  </si>
  <si>
    <t>3, 4</t>
  </si>
  <si>
    <t>2.2.1.2</t>
  </si>
  <si>
    <t>Кафедра экономической социологии</t>
  </si>
  <si>
    <t>1, 2</t>
  </si>
  <si>
    <t>Обязательная/
Obligatory</t>
  </si>
  <si>
    <t>По выбору/
Elective</t>
  </si>
  <si>
    <t>Дисциплины по выбору (теоретический блок) (3 из 5)</t>
  </si>
  <si>
    <t>Individualization and intimacy</t>
  </si>
  <si>
    <t>Qualitative Data Analysis Using Atlas.ti</t>
  </si>
  <si>
    <t>Sociology of care</t>
  </si>
  <si>
    <t>Methods and Practices in Media Research</t>
  </si>
  <si>
    <t>Applied Labor Market Studies: Comparative Analysis</t>
  </si>
  <si>
    <t>Contemporary Applied Statistics</t>
  </si>
  <si>
    <t>Sociology of corruption</t>
  </si>
  <si>
    <t>Social Structures and Social Inequalities</t>
  </si>
  <si>
    <t>Социология тела</t>
  </si>
  <si>
    <t>Социология коррупции</t>
  </si>
  <si>
    <t>СПБ Кафедра методов и технологий социологических исследований</t>
  </si>
  <si>
    <t>Введение в моделирование структурными уравнениями</t>
  </si>
  <si>
    <t>Дисциплина по выбору (методологический блок) (3 - 4 из 5)</t>
  </si>
  <si>
    <t>Дисциплина по выбору из общеуниверситетского пула</t>
  </si>
  <si>
    <t>Департамент "Медиапроизводство и креативные индустрии"</t>
  </si>
  <si>
    <t>Introduction to Structural Equation Modeling</t>
  </si>
  <si>
    <r>
      <t xml:space="preserve">Наименование дисциплины
</t>
    </r>
    <r>
      <rPr>
        <sz val="10"/>
        <rFont val="Arial Cyr"/>
        <charset val="204"/>
      </rPr>
      <t>(все указанные дисциплины преподаются на английском языке)</t>
    </r>
  </si>
  <si>
    <r>
      <t xml:space="preserve">Course
</t>
    </r>
    <r>
      <rPr>
        <sz val="10"/>
        <rFont val="Arial Cyr"/>
        <charset val="204"/>
      </rPr>
      <t>(all courses offered in English)</t>
    </r>
  </si>
  <si>
    <t>Теория организаций</t>
  </si>
  <si>
    <t>Историческая социология</t>
  </si>
  <si>
    <t>Расширение прав и возможностей человека: Эволюция человека и культуры</t>
  </si>
  <si>
    <t>Основы демографии и изучения народонаселения</t>
  </si>
  <si>
    <t>Индивидуализация и интимность</t>
  </si>
  <si>
    <t>Социология заботы</t>
  </si>
  <si>
    <t>Социальная структура и социальное неравенство</t>
  </si>
  <si>
    <t>Прикладные исследования социальных неравенств: расовые, половые, миграционные и этнические неравенства</t>
  </si>
  <si>
    <t>Байесовская статистика</t>
  </si>
  <si>
    <t>Формулировка вопросов в сравнительных исследованиях</t>
  </si>
  <si>
    <t>Анализ качественных данных с использованием программы АтласТиАй</t>
  </si>
  <si>
    <t xml:space="preserve">Методы и практика социальных исследований медиа </t>
  </si>
  <si>
    <t>Прикладные исследования рынка труда: сравнительный анализ</t>
  </si>
  <si>
    <t xml:space="preserve">Анализ социологических данных </t>
  </si>
  <si>
    <t xml:space="preserve"> Современная прикладная статистика</t>
  </si>
  <si>
    <t xml:space="preserve">   Научно-исследовательский семинар (Академическая практика)</t>
  </si>
  <si>
    <t xml:space="preserve">   Научно-исследовательский семинар (Дизайн исследования)</t>
  </si>
  <si>
    <t>Gender sociology in comparative perspective</t>
  </si>
  <si>
    <t>Organization Theory</t>
  </si>
  <si>
    <t>Historical Sociology</t>
  </si>
  <si>
    <t>Human Empowerment: The Co-Evolution of Rights and Culture</t>
  </si>
  <si>
    <t>Population Studies</t>
  </si>
  <si>
    <t>Sociology of Body</t>
  </si>
  <si>
    <t>Applied Research on Inequalities: Race, Gender, Migration, and Ethnicity</t>
  </si>
  <si>
    <t>Bayesian Statistics</t>
  </si>
  <si>
    <t>Questionnaire Design in Cross-Country Research</t>
  </si>
  <si>
    <t>Analysis of Sociological Data</t>
  </si>
  <si>
    <t>Modern Sociological theory: Comparative Sociology</t>
  </si>
  <si>
    <t>Methodology and Research methods in Sociology: Quantitative Research methods</t>
  </si>
  <si>
    <t>Methodology and Research methods in Sociology: Qualitative Research methods</t>
  </si>
  <si>
    <t>Multi-level regression analysis</t>
  </si>
  <si>
    <t>Applied research: Happiness and Subjective Well-being Research</t>
  </si>
  <si>
    <t>Measurement invariance</t>
  </si>
  <si>
    <t>Social Theory</t>
  </si>
  <si>
    <t>Дисциплины по выбору</t>
  </si>
  <si>
    <t>University Pool Discipline</t>
  </si>
  <si>
    <t xml:space="preserve">Руководитель магистерской программы "Сравнительные социальные исследования" </t>
  </si>
  <si>
    <t>Research Seminar</t>
  </si>
  <si>
    <t>Research Seminar (Academic practice)</t>
  </si>
  <si>
    <t>Research Seminar (Research design)</t>
  </si>
  <si>
    <r>
      <t xml:space="preserve">Дисциплина по выбору из другой магистерской программы/Any other relevant MA level discipline </t>
    </r>
    <r>
      <rPr>
        <sz val="10"/>
        <color rgb="FFFF0000"/>
        <rFont val="Arial Cyr"/>
        <charset val="204"/>
      </rPr>
      <t>(below are relevant disciplines from Sociology department, you may include disciplines from other departments)</t>
    </r>
  </si>
  <si>
    <t>от 27 до 33 зачетных единиц/
between 27 and 33 ECTS</t>
  </si>
  <si>
    <t>не менее 14 зачетных единиц/not less than 14 ECTS</t>
  </si>
  <si>
    <t>не менее 13 зачетных единиц/not less than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</si>
</sst>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2"/>
      <color indexed="8"/>
      <name val="Calibri"/>
      <family val="2"/>
    </font>
    <font>
      <sz val="10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/>
    </xf>
    <xf numFmtId="0" fontId="0" fillId="3" borderId="1" xfId="0" quotePrefix="1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3" borderId="1" xfId="0" quotePrefix="1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2" borderId="1" xfId="0" quotePrefix="1" applyFont="1" applyFill="1" applyBorder="1" applyAlignment="1">
      <alignment horizontal="right" vertical="top"/>
    </xf>
    <xf numFmtId="0" fontId="0" fillId="3" borderId="1" xfId="0" quotePrefix="1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 wrapText="1"/>
    </xf>
    <xf numFmtId="0" fontId="0" fillId="4" borderId="1" xfId="0" quotePrefix="1" applyFont="1" applyFill="1" applyBorder="1" applyAlignment="1">
      <alignment horizontal="right" vertical="top"/>
    </xf>
    <xf numFmtId="0" fontId="2" fillId="4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vertical="top" wrapText="1"/>
    </xf>
    <xf numFmtId="0" fontId="0" fillId="5" borderId="1" xfId="0" quotePrefix="1" applyFont="1" applyFill="1" applyBorder="1" applyAlignment="1">
      <alignment horizontal="right" vertical="top"/>
    </xf>
    <xf numFmtId="0" fontId="2" fillId="5" borderId="0" xfId="0" applyFont="1" applyFill="1" applyAlignment="1">
      <alignment horizontal="center" vertical="center" wrapText="1"/>
    </xf>
    <xf numFmtId="0" fontId="0" fillId="4" borderId="5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textRotation="90" wrapText="1"/>
    </xf>
    <xf numFmtId="0" fontId="0" fillId="5" borderId="1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0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67"/>
  <sheetViews>
    <sheetView tabSelected="1" zoomScale="85" zoomScaleNormal="85" workbookViewId="0">
      <selection activeCell="C49" sqref="C49"/>
    </sheetView>
  </sheetViews>
  <sheetFormatPr defaultColWidth="9.140625" defaultRowHeight="12.75" x14ac:dyDescent="0.2"/>
  <cols>
    <col min="1" max="1" width="9.140625" style="1"/>
    <col min="2" max="2" width="7.85546875" style="1" customWidth="1"/>
    <col min="3" max="3" width="37.85546875" style="5" customWidth="1"/>
    <col min="4" max="4" width="29.5703125" style="29" customWidth="1"/>
    <col min="5" max="5" width="28.7109375" style="5" customWidth="1"/>
    <col min="6" max="6" width="15.140625" style="5" customWidth="1"/>
    <col min="7" max="7" width="6.7109375" style="5" customWidth="1"/>
    <col min="8" max="8" width="7.28515625" style="5" customWidth="1"/>
    <col min="9" max="9" width="10.5703125" style="2" customWidth="1"/>
    <col min="10" max="11" width="8.28515625" style="1" customWidth="1"/>
    <col min="12" max="15" width="9.42578125" style="1" customWidth="1"/>
    <col min="16" max="27" width="9.140625" style="1" customWidth="1"/>
    <col min="28" max="16384" width="9.140625" style="1"/>
  </cols>
  <sheetData>
    <row r="1" spans="1:68" x14ac:dyDescent="0.2">
      <c r="C1" s="29"/>
      <c r="E1" s="29"/>
      <c r="F1" s="29"/>
      <c r="G1" s="29"/>
      <c r="H1" s="29"/>
    </row>
    <row r="2" spans="1:68" s="3" customFormat="1" x14ac:dyDescent="0.2">
      <c r="A2" s="59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68" s="3" customFormat="1" x14ac:dyDescent="0.2">
      <c r="A3" s="59"/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68" s="3" customFormat="1" x14ac:dyDescent="0.2">
      <c r="A4" s="59"/>
      <c r="B4" s="9"/>
      <c r="D4" s="28"/>
      <c r="E4" s="9"/>
      <c r="F4" s="9"/>
      <c r="G4" s="9"/>
      <c r="H4" s="9"/>
      <c r="I4" s="4"/>
      <c r="M4" s="9"/>
      <c r="P4" s="73" t="s">
        <v>19</v>
      </c>
      <c r="Q4" s="72"/>
      <c r="R4" s="72"/>
    </row>
    <row r="5" spans="1:68" s="10" customFormat="1" ht="20.25" x14ac:dyDescent="0.2">
      <c r="E5" s="89" t="s">
        <v>30</v>
      </c>
      <c r="F5" s="74"/>
      <c r="G5" s="74"/>
      <c r="H5" s="74"/>
      <c r="I5" s="74"/>
      <c r="J5" s="74"/>
      <c r="K5" s="74"/>
      <c r="L5" s="74"/>
      <c r="P5" s="72"/>
      <c r="Q5" s="72"/>
      <c r="R5" s="72"/>
    </row>
    <row r="6" spans="1:68" s="3" customFormat="1" x14ac:dyDescent="0.2">
      <c r="A6" s="59"/>
      <c r="D6" s="28"/>
      <c r="E6" s="74" t="s">
        <v>20</v>
      </c>
      <c r="F6" s="74"/>
      <c r="G6" s="74"/>
      <c r="H6" s="74"/>
      <c r="I6" s="74"/>
      <c r="J6" s="74"/>
      <c r="K6" s="74"/>
      <c r="L6" s="74"/>
      <c r="P6" s="72"/>
      <c r="Q6" s="72"/>
      <c r="R6" s="72"/>
    </row>
    <row r="7" spans="1:68" s="3" customFormat="1" x14ac:dyDescent="0.2">
      <c r="A7" s="59"/>
      <c r="C7" s="9"/>
      <c r="D7" s="9"/>
      <c r="E7" s="73" t="s">
        <v>21</v>
      </c>
      <c r="F7" s="74"/>
      <c r="G7" s="74"/>
      <c r="H7" s="74"/>
      <c r="I7" s="74"/>
      <c r="J7" s="74"/>
      <c r="K7" s="74"/>
      <c r="L7" s="74"/>
      <c r="P7" s="72"/>
      <c r="Q7" s="72"/>
      <c r="R7" s="72"/>
    </row>
    <row r="8" spans="1:68" s="11" customFormat="1" x14ac:dyDescent="0.2">
      <c r="C8" s="12"/>
      <c r="D8" s="12"/>
      <c r="E8" s="69" t="s">
        <v>29</v>
      </c>
      <c r="F8" s="70"/>
      <c r="G8" s="70"/>
      <c r="H8" s="70"/>
      <c r="I8" s="70"/>
      <c r="J8" s="70"/>
      <c r="K8" s="70"/>
      <c r="L8" s="70"/>
    </row>
    <row r="9" spans="1:68" s="11" customFormat="1" x14ac:dyDescent="0.2">
      <c r="C9" s="12"/>
      <c r="D9" s="12"/>
      <c r="E9" s="71"/>
      <c r="F9" s="72"/>
      <c r="G9" s="72"/>
      <c r="H9" s="72"/>
      <c r="I9" s="72"/>
      <c r="J9" s="72"/>
      <c r="K9" s="72"/>
      <c r="L9" s="72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</row>
    <row r="10" spans="1:68" s="3" customFormat="1" x14ac:dyDescent="0.2">
      <c r="A10" s="59"/>
      <c r="C10" s="9"/>
      <c r="D10" s="9"/>
      <c r="E10" s="73" t="s">
        <v>22</v>
      </c>
      <c r="F10" s="74"/>
      <c r="G10" s="74"/>
      <c r="H10" s="74"/>
      <c r="I10" s="74"/>
      <c r="J10" s="74"/>
      <c r="K10" s="74"/>
      <c r="L10" s="74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</row>
    <row r="11" spans="1:68" s="3" customFormat="1" x14ac:dyDescent="0.2">
      <c r="A11" s="59"/>
      <c r="B11" s="3" t="s">
        <v>2</v>
      </c>
      <c r="C11" s="9"/>
      <c r="D11" s="9"/>
      <c r="E11" s="9"/>
      <c r="F11" s="9"/>
      <c r="G11" s="9"/>
      <c r="H11" s="9"/>
      <c r="I11" s="4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</row>
    <row r="12" spans="1:68" s="3" customFormat="1" x14ac:dyDescent="0.2">
      <c r="A12" s="59"/>
      <c r="B12" s="3" t="s">
        <v>3</v>
      </c>
      <c r="C12" s="9"/>
      <c r="D12" s="9"/>
      <c r="E12" s="9"/>
      <c r="F12" s="9"/>
      <c r="G12" s="9"/>
      <c r="H12" s="9"/>
      <c r="I12" s="4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</row>
    <row r="13" spans="1:68" x14ac:dyDescent="0.2"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</row>
    <row r="14" spans="1:68" s="13" customFormat="1" x14ac:dyDescent="0.2">
      <c r="B14" s="65" t="s">
        <v>23</v>
      </c>
      <c r="C14" s="65" t="s">
        <v>80</v>
      </c>
      <c r="D14" s="86" t="s">
        <v>81</v>
      </c>
      <c r="E14" s="65" t="s">
        <v>12</v>
      </c>
      <c r="F14" s="65" t="s">
        <v>24</v>
      </c>
      <c r="G14" s="65" t="s">
        <v>25</v>
      </c>
      <c r="H14" s="66"/>
      <c r="I14" s="65" t="s">
        <v>15</v>
      </c>
      <c r="J14" s="65" t="s">
        <v>16</v>
      </c>
      <c r="K14" s="65" t="s">
        <v>26</v>
      </c>
      <c r="L14" s="65" t="s">
        <v>17</v>
      </c>
      <c r="M14" s="66"/>
      <c r="N14" s="66"/>
      <c r="O14" s="66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</row>
    <row r="15" spans="1:68" s="13" customFormat="1" x14ac:dyDescent="0.2">
      <c r="B15" s="66"/>
      <c r="C15" s="66"/>
      <c r="D15" s="87"/>
      <c r="E15" s="66"/>
      <c r="F15" s="66"/>
      <c r="G15" s="66"/>
      <c r="H15" s="75"/>
      <c r="I15" s="75"/>
      <c r="J15" s="66"/>
      <c r="K15" s="66"/>
      <c r="L15" s="66"/>
      <c r="M15" s="66"/>
      <c r="N15" s="66"/>
      <c r="O15" s="66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</row>
    <row r="16" spans="1:68" s="13" customFormat="1" ht="66" customHeight="1" x14ac:dyDescent="0.2">
      <c r="B16" s="66"/>
      <c r="C16" s="66"/>
      <c r="D16" s="88"/>
      <c r="E16" s="66"/>
      <c r="F16" s="66"/>
      <c r="G16" s="60" t="s">
        <v>13</v>
      </c>
      <c r="H16" s="60" t="s">
        <v>14</v>
      </c>
      <c r="I16" s="75"/>
      <c r="J16" s="66"/>
      <c r="K16" s="66"/>
      <c r="L16" s="14" t="s">
        <v>7</v>
      </c>
      <c r="M16" s="14" t="s">
        <v>9</v>
      </c>
      <c r="N16" s="14" t="s">
        <v>10</v>
      </c>
      <c r="O16" s="14" t="s">
        <v>11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</row>
    <row r="17" spans="2:68" s="13" customFormat="1" ht="22.5" customHeight="1" x14ac:dyDescent="0.2">
      <c r="B17" s="25"/>
      <c r="C17" s="79" t="s">
        <v>33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</row>
    <row r="18" spans="2:68" s="13" customFormat="1" ht="27.75" customHeight="1" x14ac:dyDescent="0.2">
      <c r="B18" s="23">
        <v>1</v>
      </c>
      <c r="C18" s="24" t="s">
        <v>34</v>
      </c>
      <c r="D18" s="40" t="s">
        <v>109</v>
      </c>
      <c r="E18" s="24" t="s">
        <v>5</v>
      </c>
      <c r="F18" s="24" t="s">
        <v>61</v>
      </c>
      <c r="G18" s="43">
        <v>1</v>
      </c>
      <c r="H18" s="43"/>
      <c r="I18" s="43">
        <v>4</v>
      </c>
      <c r="J18" s="43">
        <v>144</v>
      </c>
      <c r="K18" s="43">
        <v>26</v>
      </c>
      <c r="L18" s="43">
        <v>26</v>
      </c>
      <c r="M18" s="43"/>
      <c r="N18" s="43"/>
      <c r="O18" s="43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2:68" s="13" customFormat="1" ht="28.5" customHeight="1" x14ac:dyDescent="0.2">
      <c r="B19" s="23">
        <v>2</v>
      </c>
      <c r="C19" s="24" t="s">
        <v>35</v>
      </c>
      <c r="D19" s="40" t="s">
        <v>110</v>
      </c>
      <c r="E19" s="24" t="s">
        <v>5</v>
      </c>
      <c r="F19" s="32" t="s">
        <v>61</v>
      </c>
      <c r="G19" s="43">
        <v>1</v>
      </c>
      <c r="H19" s="43"/>
      <c r="I19" s="43">
        <v>3</v>
      </c>
      <c r="J19" s="43">
        <v>108</v>
      </c>
      <c r="K19" s="43">
        <v>28</v>
      </c>
      <c r="L19" s="43">
        <v>28</v>
      </c>
      <c r="M19" s="43"/>
      <c r="N19" s="43"/>
      <c r="O19" s="43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</row>
    <row r="20" spans="2:68" s="13" customFormat="1" ht="27" customHeight="1" x14ac:dyDescent="0.2">
      <c r="B20" s="26">
        <v>3</v>
      </c>
      <c r="C20" s="24" t="s">
        <v>36</v>
      </c>
      <c r="D20" s="40" t="s">
        <v>111</v>
      </c>
      <c r="E20" s="24" t="s">
        <v>5</v>
      </c>
      <c r="F20" s="32" t="s">
        <v>61</v>
      </c>
      <c r="G20" s="43">
        <v>2</v>
      </c>
      <c r="H20" s="43"/>
      <c r="I20" s="43">
        <v>3</v>
      </c>
      <c r="J20" s="43">
        <v>108</v>
      </c>
      <c r="K20" s="43">
        <v>28</v>
      </c>
      <c r="L20" s="43"/>
      <c r="M20" s="43">
        <v>28</v>
      </c>
      <c r="N20" s="43"/>
      <c r="O20" s="43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</row>
    <row r="21" spans="2:68" s="13" customFormat="1" ht="27" customHeight="1" x14ac:dyDescent="0.2">
      <c r="B21" s="26">
        <v>4</v>
      </c>
      <c r="C21" s="27" t="s">
        <v>37</v>
      </c>
      <c r="D21" s="41" t="s">
        <v>112</v>
      </c>
      <c r="E21" s="27" t="s">
        <v>32</v>
      </c>
      <c r="F21" s="32" t="s">
        <v>61</v>
      </c>
      <c r="G21" s="43">
        <v>3</v>
      </c>
      <c r="H21" s="43"/>
      <c r="I21" s="43">
        <v>4</v>
      </c>
      <c r="J21" s="43">
        <v>144</v>
      </c>
      <c r="K21" s="43">
        <v>40</v>
      </c>
      <c r="L21" s="43"/>
      <c r="M21" s="43"/>
      <c r="N21" s="43">
        <v>40</v>
      </c>
      <c r="O21" s="43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</row>
    <row r="22" spans="2:68" s="13" customFormat="1" ht="27" customHeight="1" x14ac:dyDescent="0.2">
      <c r="B22" s="26">
        <v>5</v>
      </c>
      <c r="C22" s="27" t="s">
        <v>38</v>
      </c>
      <c r="D22" s="41" t="s">
        <v>113</v>
      </c>
      <c r="E22" s="27" t="s">
        <v>42</v>
      </c>
      <c r="F22" s="32" t="s">
        <v>61</v>
      </c>
      <c r="G22" s="43">
        <v>4</v>
      </c>
      <c r="H22" s="43"/>
      <c r="I22" s="43">
        <v>3</v>
      </c>
      <c r="J22" s="43">
        <v>108</v>
      </c>
      <c r="K22" s="43">
        <v>28</v>
      </c>
      <c r="L22" s="43"/>
      <c r="M22" s="43"/>
      <c r="N22" s="43"/>
      <c r="O22" s="43">
        <v>28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</row>
    <row r="23" spans="2:68" s="13" customFormat="1" ht="27" customHeight="1" x14ac:dyDescent="0.2">
      <c r="B23" s="26">
        <v>6</v>
      </c>
      <c r="C23" s="27" t="s">
        <v>39</v>
      </c>
      <c r="D23" s="41" t="s">
        <v>114</v>
      </c>
      <c r="E23" s="27" t="s">
        <v>42</v>
      </c>
      <c r="F23" s="32" t="s">
        <v>61</v>
      </c>
      <c r="G23" s="43">
        <v>4</v>
      </c>
      <c r="H23" s="43"/>
      <c r="I23" s="43">
        <v>3</v>
      </c>
      <c r="J23" s="43">
        <v>108</v>
      </c>
      <c r="K23" s="43">
        <v>28</v>
      </c>
      <c r="L23" s="43"/>
      <c r="M23" s="43"/>
      <c r="N23" s="43"/>
      <c r="O23" s="43">
        <v>28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2:68" s="13" customFormat="1" ht="27" customHeight="1" x14ac:dyDescent="0.2">
      <c r="B24" s="26">
        <v>7</v>
      </c>
      <c r="C24" s="27" t="s">
        <v>40</v>
      </c>
      <c r="D24" s="41" t="s">
        <v>115</v>
      </c>
      <c r="E24" s="27" t="s">
        <v>5</v>
      </c>
      <c r="F24" s="32" t="s">
        <v>61</v>
      </c>
      <c r="G24" s="43">
        <v>2</v>
      </c>
      <c r="H24" s="43"/>
      <c r="I24" s="43">
        <v>3</v>
      </c>
      <c r="J24" s="43">
        <v>108</v>
      </c>
      <c r="K24" s="43">
        <v>28</v>
      </c>
      <c r="L24" s="43"/>
      <c r="M24" s="43">
        <v>28</v>
      </c>
      <c r="N24" s="43"/>
      <c r="O24" s="4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2:68" s="13" customFormat="1" ht="27" customHeight="1" x14ac:dyDescent="0.2">
      <c r="B25" s="26">
        <v>8</v>
      </c>
      <c r="C25" s="27" t="s">
        <v>41</v>
      </c>
      <c r="D25" s="41" t="s">
        <v>99</v>
      </c>
      <c r="E25" s="27" t="s">
        <v>42</v>
      </c>
      <c r="F25" s="32" t="s">
        <v>61</v>
      </c>
      <c r="G25" s="43">
        <v>4</v>
      </c>
      <c r="H25" s="43"/>
      <c r="I25" s="43">
        <v>3</v>
      </c>
      <c r="J25" s="43">
        <v>108</v>
      </c>
      <c r="K25" s="43">
        <v>28</v>
      </c>
      <c r="L25" s="43"/>
      <c r="M25" s="43"/>
      <c r="N25" s="43"/>
      <c r="O25" s="43">
        <v>28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2:68" s="37" customFormat="1" ht="17.25" customHeight="1" x14ac:dyDescent="0.2">
      <c r="B26" s="36" t="s">
        <v>7</v>
      </c>
      <c r="C26" s="82" t="s">
        <v>116</v>
      </c>
      <c r="D26" s="83"/>
      <c r="E26" s="83"/>
      <c r="F26" s="83"/>
      <c r="G26" s="83"/>
      <c r="H26" s="83"/>
      <c r="I26" s="63" t="s">
        <v>123</v>
      </c>
      <c r="J26" s="53"/>
      <c r="K26" s="53"/>
      <c r="L26" s="53"/>
      <c r="M26" s="53"/>
      <c r="N26" s="53"/>
      <c r="O26" s="54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2:68" s="34" customFormat="1" ht="17.25" customHeight="1" x14ac:dyDescent="0.2">
      <c r="B27" s="33" t="s">
        <v>8</v>
      </c>
      <c r="C27" s="84" t="s">
        <v>63</v>
      </c>
      <c r="D27" s="85"/>
      <c r="E27" s="85"/>
      <c r="F27" s="85"/>
      <c r="G27" s="85"/>
      <c r="H27" s="85"/>
      <c r="I27" s="62" t="s">
        <v>124</v>
      </c>
      <c r="J27" s="38"/>
      <c r="K27" s="38"/>
      <c r="L27" s="38"/>
      <c r="M27" s="38"/>
      <c r="N27" s="38"/>
      <c r="O27" s="55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2:68" s="34" customFormat="1" ht="27" customHeight="1" x14ac:dyDescent="0.2">
      <c r="B28" s="33" t="s">
        <v>43</v>
      </c>
      <c r="C28" s="35" t="s">
        <v>82</v>
      </c>
      <c r="D28" s="35" t="s">
        <v>100</v>
      </c>
      <c r="E28" s="35" t="s">
        <v>5</v>
      </c>
      <c r="F28" s="35" t="s">
        <v>62</v>
      </c>
      <c r="G28" s="46">
        <v>2</v>
      </c>
      <c r="H28" s="46"/>
      <c r="I28" s="47">
        <v>5</v>
      </c>
      <c r="J28" s="46">
        <v>180</v>
      </c>
      <c r="K28" s="46">
        <v>28</v>
      </c>
      <c r="L28" s="46"/>
      <c r="M28" s="46">
        <v>28</v>
      </c>
      <c r="N28" s="46"/>
      <c r="O28" s="46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2:68" s="34" customFormat="1" ht="27" customHeight="1" x14ac:dyDescent="0.2">
      <c r="B29" s="33" t="s">
        <v>44</v>
      </c>
      <c r="C29" s="35" t="s">
        <v>83</v>
      </c>
      <c r="D29" s="35" t="s">
        <v>101</v>
      </c>
      <c r="E29" s="35" t="s">
        <v>5</v>
      </c>
      <c r="F29" s="35" t="s">
        <v>62</v>
      </c>
      <c r="G29" s="48">
        <v>2</v>
      </c>
      <c r="H29" s="48"/>
      <c r="I29" s="48">
        <v>5</v>
      </c>
      <c r="J29" s="48">
        <v>180</v>
      </c>
      <c r="K29" s="48">
        <v>26</v>
      </c>
      <c r="L29" s="48"/>
      <c r="M29" s="48">
        <v>26</v>
      </c>
      <c r="N29" s="48"/>
      <c r="O29" s="4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2:68" s="34" customFormat="1" ht="27" customHeight="1" x14ac:dyDescent="0.2">
      <c r="B30" s="36" t="s">
        <v>45</v>
      </c>
      <c r="C30" s="61" t="s">
        <v>84</v>
      </c>
      <c r="D30" s="61" t="s">
        <v>102</v>
      </c>
      <c r="E30" s="61" t="s">
        <v>5</v>
      </c>
      <c r="F30" s="61" t="s">
        <v>62</v>
      </c>
      <c r="G30" s="64">
        <v>1</v>
      </c>
      <c r="H30" s="64"/>
      <c r="I30" s="64">
        <v>4</v>
      </c>
      <c r="J30" s="64">
        <v>144</v>
      </c>
      <c r="K30" s="64">
        <v>26</v>
      </c>
      <c r="L30" s="64">
        <v>26</v>
      </c>
      <c r="M30" s="64"/>
      <c r="N30" s="64"/>
      <c r="O30" s="64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</row>
    <row r="31" spans="2:68" s="34" customFormat="1" ht="27" customHeight="1" x14ac:dyDescent="0.2">
      <c r="B31" s="33" t="s">
        <v>46</v>
      </c>
      <c r="C31" s="35" t="s">
        <v>85</v>
      </c>
      <c r="D31" s="35" t="s">
        <v>103</v>
      </c>
      <c r="E31" s="35" t="s">
        <v>48</v>
      </c>
      <c r="F31" s="35" t="s">
        <v>62</v>
      </c>
      <c r="G31" s="48">
        <v>2</v>
      </c>
      <c r="H31" s="48"/>
      <c r="I31" s="48">
        <v>5</v>
      </c>
      <c r="J31" s="48">
        <v>180</v>
      </c>
      <c r="K31" s="48">
        <v>28</v>
      </c>
      <c r="L31" s="48"/>
      <c r="M31" s="48">
        <v>28</v>
      </c>
      <c r="N31" s="48"/>
      <c r="O31" s="48"/>
      <c r="P31" s="39"/>
      <c r="Q31" s="42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</row>
    <row r="32" spans="2:68" s="34" customFormat="1" ht="18.75" customHeight="1" x14ac:dyDescent="0.2">
      <c r="B32" s="33" t="s">
        <v>47</v>
      </c>
      <c r="C32" s="76" t="s">
        <v>122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</row>
    <row r="33" spans="2:68" s="34" customFormat="1" ht="27" customHeight="1" x14ac:dyDescent="0.2">
      <c r="B33" s="33"/>
      <c r="C33" s="35" t="s">
        <v>86</v>
      </c>
      <c r="D33" s="35" t="s">
        <v>64</v>
      </c>
      <c r="E33" s="35" t="s">
        <v>5</v>
      </c>
      <c r="F33" s="35" t="s">
        <v>62</v>
      </c>
      <c r="G33" s="48">
        <v>2</v>
      </c>
      <c r="H33" s="48"/>
      <c r="I33" s="48">
        <v>6</v>
      </c>
      <c r="J33" s="48">
        <v>216</v>
      </c>
      <c r="K33" s="48">
        <v>28</v>
      </c>
      <c r="L33" s="48"/>
      <c r="M33" s="48">
        <v>28</v>
      </c>
      <c r="N33" s="48"/>
      <c r="O33" s="4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</row>
    <row r="34" spans="2:68" s="34" customFormat="1" ht="27" customHeight="1" x14ac:dyDescent="0.2">
      <c r="B34" s="33"/>
      <c r="C34" s="35" t="s">
        <v>87</v>
      </c>
      <c r="D34" s="35" t="s">
        <v>66</v>
      </c>
      <c r="E34" s="35" t="s">
        <v>5</v>
      </c>
      <c r="F34" s="35" t="s">
        <v>62</v>
      </c>
      <c r="G34" s="48">
        <v>2</v>
      </c>
      <c r="H34" s="48"/>
      <c r="I34" s="48">
        <v>6</v>
      </c>
      <c r="J34" s="48">
        <v>216</v>
      </c>
      <c r="K34" s="48">
        <v>28</v>
      </c>
      <c r="L34" s="48"/>
      <c r="M34" s="48">
        <v>28</v>
      </c>
      <c r="N34" s="48"/>
      <c r="O34" s="4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</row>
    <row r="35" spans="2:68" s="34" customFormat="1" ht="27" customHeight="1" x14ac:dyDescent="0.2">
      <c r="B35" s="33"/>
      <c r="C35" s="35" t="s">
        <v>73</v>
      </c>
      <c r="D35" s="35" t="s">
        <v>70</v>
      </c>
      <c r="E35" s="35" t="s">
        <v>5</v>
      </c>
      <c r="F35" s="35" t="s">
        <v>62</v>
      </c>
      <c r="G35" s="48">
        <v>3</v>
      </c>
      <c r="H35" s="48"/>
      <c r="I35" s="48">
        <v>4</v>
      </c>
      <c r="J35" s="48">
        <v>144</v>
      </c>
      <c r="K35" s="48">
        <v>28</v>
      </c>
      <c r="L35" s="48"/>
      <c r="M35" s="48">
        <v>28</v>
      </c>
      <c r="N35" s="48"/>
      <c r="O35" s="4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</row>
    <row r="36" spans="2:68" s="34" customFormat="1" ht="27" customHeight="1" x14ac:dyDescent="0.2">
      <c r="B36" s="33"/>
      <c r="C36" s="35" t="s">
        <v>72</v>
      </c>
      <c r="D36" s="35" t="s">
        <v>104</v>
      </c>
      <c r="E36" s="35" t="s">
        <v>4</v>
      </c>
      <c r="F36" s="35" t="s">
        <v>62</v>
      </c>
      <c r="G36" s="48">
        <v>2</v>
      </c>
      <c r="H36" s="48"/>
      <c r="I36" s="48">
        <v>4</v>
      </c>
      <c r="J36" s="48">
        <v>144</v>
      </c>
      <c r="K36" s="48">
        <v>28</v>
      </c>
      <c r="L36" s="48"/>
      <c r="M36" s="48">
        <v>28</v>
      </c>
      <c r="N36" s="48"/>
      <c r="O36" s="4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</row>
    <row r="37" spans="2:68" s="34" customFormat="1" ht="46.5" customHeight="1" x14ac:dyDescent="0.2">
      <c r="B37" s="33"/>
      <c r="C37" s="35" t="s">
        <v>88</v>
      </c>
      <c r="D37" s="35" t="s">
        <v>71</v>
      </c>
      <c r="E37" s="35" t="s">
        <v>5</v>
      </c>
      <c r="F37" s="35" t="s">
        <v>62</v>
      </c>
      <c r="G37" s="48">
        <v>2</v>
      </c>
      <c r="H37" s="48"/>
      <c r="I37" s="48">
        <v>6</v>
      </c>
      <c r="J37" s="48">
        <v>216</v>
      </c>
      <c r="K37" s="48">
        <v>40</v>
      </c>
      <c r="L37" s="48">
        <v>20</v>
      </c>
      <c r="M37" s="48">
        <v>20</v>
      </c>
      <c r="N37" s="48"/>
      <c r="O37" s="4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</row>
    <row r="38" spans="2:68" s="34" customFormat="1" ht="18.75" customHeight="1" x14ac:dyDescent="0.2">
      <c r="B38" s="33" t="s">
        <v>31</v>
      </c>
      <c r="C38" s="84" t="s">
        <v>76</v>
      </c>
      <c r="D38" s="85"/>
      <c r="E38" s="85"/>
      <c r="F38" s="85"/>
      <c r="G38" s="85"/>
      <c r="H38" s="85"/>
      <c r="I38" s="62" t="s">
        <v>125</v>
      </c>
      <c r="J38" s="38"/>
      <c r="K38" s="38"/>
      <c r="L38" s="38"/>
      <c r="M38" s="38"/>
      <c r="N38" s="38"/>
      <c r="O38" s="55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</row>
    <row r="39" spans="2:68" s="34" customFormat="1" ht="27" customHeight="1" x14ac:dyDescent="0.2">
      <c r="B39" s="33" t="s">
        <v>49</v>
      </c>
      <c r="C39" s="35" t="s">
        <v>89</v>
      </c>
      <c r="D39" s="35" t="s">
        <v>105</v>
      </c>
      <c r="E39" s="35" t="s">
        <v>32</v>
      </c>
      <c r="F39" s="35" t="s">
        <v>62</v>
      </c>
      <c r="G39" s="46">
        <v>3</v>
      </c>
      <c r="H39" s="46"/>
      <c r="I39" s="47">
        <v>5</v>
      </c>
      <c r="J39" s="46">
        <v>180</v>
      </c>
      <c r="K39" s="46">
        <v>28</v>
      </c>
      <c r="L39" s="46"/>
      <c r="M39" s="46"/>
      <c r="N39" s="46">
        <v>28</v>
      </c>
      <c r="O39" s="46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</row>
    <row r="40" spans="2:68" s="34" customFormat="1" ht="27" customHeight="1" x14ac:dyDescent="0.2">
      <c r="B40" s="33" t="s">
        <v>50</v>
      </c>
      <c r="C40" s="35" t="s">
        <v>90</v>
      </c>
      <c r="D40" s="35" t="s">
        <v>106</v>
      </c>
      <c r="E40" s="35" t="s">
        <v>32</v>
      </c>
      <c r="F40" s="35" t="s">
        <v>62</v>
      </c>
      <c r="G40" s="46">
        <v>3</v>
      </c>
      <c r="H40" s="46"/>
      <c r="I40" s="47">
        <v>5</v>
      </c>
      <c r="J40" s="46">
        <v>180</v>
      </c>
      <c r="K40" s="46">
        <v>40</v>
      </c>
      <c r="L40" s="46"/>
      <c r="M40" s="46"/>
      <c r="N40" s="46">
        <v>40</v>
      </c>
      <c r="O40" s="46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</row>
    <row r="41" spans="2:68" s="34" customFormat="1" ht="27" customHeight="1" x14ac:dyDescent="0.2">
      <c r="B41" s="33" t="s">
        <v>51</v>
      </c>
      <c r="C41" s="35" t="s">
        <v>91</v>
      </c>
      <c r="D41" s="35" t="s">
        <v>107</v>
      </c>
      <c r="E41" s="35" t="s">
        <v>5</v>
      </c>
      <c r="F41" s="35" t="s">
        <v>62</v>
      </c>
      <c r="G41" s="46">
        <v>2</v>
      </c>
      <c r="H41" s="46"/>
      <c r="I41" s="47">
        <v>5</v>
      </c>
      <c r="J41" s="46">
        <v>180</v>
      </c>
      <c r="K41" s="46">
        <v>26</v>
      </c>
      <c r="L41" s="46"/>
      <c r="M41" s="46">
        <v>26</v>
      </c>
      <c r="N41" s="46"/>
      <c r="O41" s="46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</row>
    <row r="42" spans="2:68" s="34" customFormat="1" ht="27" customHeight="1" x14ac:dyDescent="0.2">
      <c r="B42" s="33" t="s">
        <v>52</v>
      </c>
      <c r="C42" s="35" t="s">
        <v>75</v>
      </c>
      <c r="D42" s="35" t="s">
        <v>79</v>
      </c>
      <c r="E42" s="35" t="s">
        <v>6</v>
      </c>
      <c r="F42" s="35" t="s">
        <v>62</v>
      </c>
      <c r="G42" s="46">
        <v>2</v>
      </c>
      <c r="H42" s="46"/>
      <c r="I42" s="47">
        <v>5</v>
      </c>
      <c r="J42" s="46">
        <v>180</v>
      </c>
      <c r="K42" s="46">
        <v>20</v>
      </c>
      <c r="L42" s="46"/>
      <c r="M42" s="46">
        <v>20</v>
      </c>
      <c r="N42" s="46"/>
      <c r="O42" s="46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</row>
    <row r="43" spans="2:68" s="34" customFormat="1" ht="18" customHeight="1" x14ac:dyDescent="0.2">
      <c r="B43" s="33" t="s">
        <v>53</v>
      </c>
      <c r="C43" s="76" t="s">
        <v>122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</row>
    <row r="44" spans="2:68" s="34" customFormat="1" ht="29.25" customHeight="1" x14ac:dyDescent="0.2">
      <c r="B44" s="33"/>
      <c r="C44" s="35" t="s">
        <v>92</v>
      </c>
      <c r="D44" s="35" t="s">
        <v>65</v>
      </c>
      <c r="E44" s="35" t="s">
        <v>5</v>
      </c>
      <c r="F44" s="35" t="s">
        <v>62</v>
      </c>
      <c r="G44" s="48">
        <v>2</v>
      </c>
      <c r="H44" s="48"/>
      <c r="I44" s="48">
        <v>6</v>
      </c>
      <c r="J44" s="48">
        <v>216</v>
      </c>
      <c r="K44" s="48">
        <v>28</v>
      </c>
      <c r="L44" s="48">
        <v>12</v>
      </c>
      <c r="M44" s="48">
        <v>16</v>
      </c>
      <c r="N44" s="48"/>
      <c r="O44" s="4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</row>
    <row r="45" spans="2:68" s="34" customFormat="1" ht="39.75" customHeight="1" x14ac:dyDescent="0.2">
      <c r="B45" s="33"/>
      <c r="C45" s="35" t="s">
        <v>93</v>
      </c>
      <c r="D45" s="35" t="s">
        <v>67</v>
      </c>
      <c r="E45" s="35" t="s">
        <v>78</v>
      </c>
      <c r="F45" s="35"/>
      <c r="G45" s="48">
        <v>1</v>
      </c>
      <c r="H45" s="48"/>
      <c r="I45" s="48">
        <v>4</v>
      </c>
      <c r="J45" s="48">
        <v>144</v>
      </c>
      <c r="K45" s="48">
        <v>28</v>
      </c>
      <c r="L45" s="48">
        <v>28</v>
      </c>
      <c r="M45" s="48"/>
      <c r="N45" s="48"/>
      <c r="O45" s="4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</row>
    <row r="46" spans="2:68" s="34" customFormat="1" ht="27" customHeight="1" x14ac:dyDescent="0.2">
      <c r="B46" s="33"/>
      <c r="C46" s="35" t="s">
        <v>94</v>
      </c>
      <c r="D46" s="35" t="s">
        <v>68</v>
      </c>
      <c r="E46" s="35" t="s">
        <v>59</v>
      </c>
      <c r="F46" s="35" t="s">
        <v>62</v>
      </c>
      <c r="G46" s="48">
        <v>2</v>
      </c>
      <c r="H46" s="48"/>
      <c r="I46" s="48">
        <v>6</v>
      </c>
      <c r="J46" s="48">
        <v>216</v>
      </c>
      <c r="K46" s="48">
        <v>32</v>
      </c>
      <c r="L46" s="48">
        <v>16</v>
      </c>
      <c r="M46" s="48">
        <v>16</v>
      </c>
      <c r="N46" s="48"/>
      <c r="O46" s="4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</row>
    <row r="47" spans="2:68" s="34" customFormat="1" ht="27" customHeight="1" x14ac:dyDescent="0.2">
      <c r="B47" s="33"/>
      <c r="C47" s="35" t="s">
        <v>95</v>
      </c>
      <c r="D47" s="35" t="s">
        <v>108</v>
      </c>
      <c r="E47" s="35" t="s">
        <v>74</v>
      </c>
      <c r="F47" s="35" t="s">
        <v>62</v>
      </c>
      <c r="G47" s="48">
        <v>4</v>
      </c>
      <c r="H47" s="48"/>
      <c r="I47" s="48">
        <v>4</v>
      </c>
      <c r="J47" s="48">
        <v>144</v>
      </c>
      <c r="K47" s="48">
        <v>48</v>
      </c>
      <c r="L47" s="48"/>
      <c r="M47" s="48"/>
      <c r="N47" s="48">
        <v>32</v>
      </c>
      <c r="O47" s="48">
        <v>16</v>
      </c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</row>
    <row r="48" spans="2:68" s="34" customFormat="1" ht="27" customHeight="1" x14ac:dyDescent="0.2">
      <c r="B48" s="33"/>
      <c r="C48" s="35" t="s">
        <v>96</v>
      </c>
      <c r="D48" s="35" t="s">
        <v>69</v>
      </c>
      <c r="E48" s="35" t="s">
        <v>32</v>
      </c>
      <c r="F48" s="35"/>
      <c r="G48" s="48">
        <v>4</v>
      </c>
      <c r="H48" s="48"/>
      <c r="I48" s="48">
        <v>5</v>
      </c>
      <c r="J48" s="48">
        <v>180</v>
      </c>
      <c r="K48" s="48">
        <v>32</v>
      </c>
      <c r="L48" s="48"/>
      <c r="M48" s="48"/>
      <c r="N48" s="48"/>
      <c r="O48" s="48">
        <v>32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</row>
    <row r="49" spans="2:68" ht="25.5" x14ac:dyDescent="0.2">
      <c r="B49" s="8"/>
      <c r="C49" s="7" t="s">
        <v>77</v>
      </c>
      <c r="D49" s="52" t="s">
        <v>117</v>
      </c>
      <c r="E49" s="7"/>
      <c r="F49" s="6"/>
      <c r="G49" s="43">
        <v>4</v>
      </c>
      <c r="H49" s="45"/>
      <c r="I49" s="44">
        <v>3</v>
      </c>
      <c r="J49" s="43">
        <v>108</v>
      </c>
      <c r="K49" s="43">
        <v>40</v>
      </c>
      <c r="L49" s="43"/>
      <c r="M49" s="43"/>
      <c r="N49" s="43">
        <v>20</v>
      </c>
      <c r="O49" s="43">
        <v>20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</row>
    <row r="50" spans="2:68" s="13" customFormat="1" ht="27" customHeight="1" x14ac:dyDescent="0.2">
      <c r="B50" s="30" t="s">
        <v>54</v>
      </c>
      <c r="C50" s="56" t="s">
        <v>55</v>
      </c>
      <c r="D50" s="57" t="s">
        <v>119</v>
      </c>
      <c r="E50" s="58"/>
      <c r="F50" s="51"/>
      <c r="G50" s="49"/>
      <c r="H50" s="49"/>
      <c r="I50" s="50"/>
      <c r="J50" s="49"/>
      <c r="K50" s="49"/>
      <c r="L50" s="49"/>
      <c r="M50" s="49"/>
      <c r="N50" s="49"/>
      <c r="O50" s="4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</row>
    <row r="51" spans="2:68" s="13" customFormat="1" ht="28.5" customHeight="1" x14ac:dyDescent="0.2">
      <c r="B51" s="31" t="s">
        <v>56</v>
      </c>
      <c r="C51" s="32" t="s">
        <v>97</v>
      </c>
      <c r="D51" s="32" t="s">
        <v>120</v>
      </c>
      <c r="E51" s="32" t="s">
        <v>42</v>
      </c>
      <c r="F51" s="52" t="s">
        <v>61</v>
      </c>
      <c r="G51" s="43" t="s">
        <v>57</v>
      </c>
      <c r="H51" s="43"/>
      <c r="I51" s="44">
        <v>2</v>
      </c>
      <c r="J51" s="43">
        <v>72</v>
      </c>
      <c r="K51" s="43">
        <v>28</v>
      </c>
      <c r="L51" s="43"/>
      <c r="M51" s="43"/>
      <c r="N51" s="43">
        <v>14</v>
      </c>
      <c r="O51" s="43">
        <v>14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</row>
    <row r="52" spans="2:68" s="13" customFormat="1" ht="27" customHeight="1" x14ac:dyDescent="0.2">
      <c r="B52" s="31" t="s">
        <v>58</v>
      </c>
      <c r="C52" s="32" t="s">
        <v>98</v>
      </c>
      <c r="D52" s="52" t="s">
        <v>121</v>
      </c>
      <c r="E52" s="32" t="s">
        <v>59</v>
      </c>
      <c r="F52" s="52" t="s">
        <v>61</v>
      </c>
      <c r="G52" s="43" t="s">
        <v>60</v>
      </c>
      <c r="H52" s="43"/>
      <c r="I52" s="44">
        <v>2</v>
      </c>
      <c r="J52" s="43">
        <v>72</v>
      </c>
      <c r="K52" s="43">
        <v>28</v>
      </c>
      <c r="L52" s="43">
        <v>14</v>
      </c>
      <c r="M52" s="43">
        <v>14</v>
      </c>
      <c r="N52" s="43"/>
      <c r="O52" s="43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</row>
    <row r="53" spans="2:68" ht="15" customHeight="1" x14ac:dyDescent="0.2">
      <c r="B53" s="15"/>
      <c r="C53" s="67" t="s">
        <v>27</v>
      </c>
      <c r="D53" s="67"/>
      <c r="E53" s="68"/>
      <c r="F53" s="16"/>
      <c r="G53" s="16"/>
      <c r="H53" s="16"/>
      <c r="I53" s="22">
        <f t="shared" ref="I53:O53" si="0">SUM(I18:I25,I49,I51:I52)</f>
        <v>33</v>
      </c>
      <c r="J53" s="22">
        <f t="shared" si="0"/>
        <v>1188</v>
      </c>
      <c r="K53" s="22">
        <f t="shared" si="0"/>
        <v>330</v>
      </c>
      <c r="L53" s="22">
        <f t="shared" si="0"/>
        <v>68</v>
      </c>
      <c r="M53" s="22">
        <f t="shared" si="0"/>
        <v>70</v>
      </c>
      <c r="N53" s="22">
        <f t="shared" si="0"/>
        <v>74</v>
      </c>
      <c r="O53" s="22">
        <f t="shared" si="0"/>
        <v>118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</row>
    <row r="54" spans="2:68" x14ac:dyDescent="0.2"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</row>
    <row r="55" spans="2:68" x14ac:dyDescent="0.2"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</row>
    <row r="56" spans="2:68" x14ac:dyDescent="0.2">
      <c r="C56" s="17" t="s">
        <v>18</v>
      </c>
      <c r="D56" s="17"/>
      <c r="F56" s="18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</row>
    <row r="57" spans="2:68" x14ac:dyDescent="0.2">
      <c r="C57" s="19"/>
      <c r="D57" s="19"/>
      <c r="F57" s="19"/>
      <c r="G57" s="1"/>
      <c r="H57" s="1"/>
      <c r="I57" s="1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</row>
    <row r="58" spans="2:68" x14ac:dyDescent="0.2">
      <c r="C58" s="19"/>
      <c r="D58" s="19"/>
      <c r="F58" s="19"/>
      <c r="G58" s="1"/>
      <c r="H58" s="1"/>
      <c r="I58" s="1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</row>
    <row r="59" spans="2:68" x14ac:dyDescent="0.2">
      <c r="C59" s="20" t="s">
        <v>28</v>
      </c>
      <c r="D59" s="20"/>
      <c r="F59" s="21"/>
      <c r="G59" s="1"/>
      <c r="H59" s="1"/>
      <c r="I59" s="1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</row>
    <row r="60" spans="2:68" x14ac:dyDescent="0.2">
      <c r="C60" s="19"/>
      <c r="D60" s="19"/>
      <c r="G60" s="1"/>
      <c r="H60" s="1"/>
      <c r="I60" s="1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</row>
    <row r="61" spans="2:68" x14ac:dyDescent="0.2">
      <c r="C61" s="19"/>
      <c r="D61" s="19"/>
      <c r="G61" s="1"/>
      <c r="H61" s="1"/>
      <c r="I61" s="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</row>
    <row r="62" spans="2:68" ht="38.25" x14ac:dyDescent="0.2">
      <c r="C62" s="20" t="s">
        <v>118</v>
      </c>
      <c r="D62" s="20"/>
      <c r="F62" s="18"/>
      <c r="G62" s="1"/>
      <c r="H62" s="1"/>
      <c r="I62" s="1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</row>
    <row r="63" spans="2:68" x14ac:dyDescent="0.2"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</row>
    <row r="64" spans="2:68" x14ac:dyDescent="0.2"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</row>
    <row r="65" spans="16:68" x14ac:dyDescent="0.2"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</row>
    <row r="66" spans="16:68" x14ac:dyDescent="0.2"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</row>
    <row r="67" spans="16:68" x14ac:dyDescent="0.2"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</row>
  </sheetData>
  <mergeCells count="26">
    <mergeCell ref="B2:O2"/>
    <mergeCell ref="B3:O3"/>
    <mergeCell ref="P4:R7"/>
    <mergeCell ref="E5:L5"/>
    <mergeCell ref="E6:L6"/>
    <mergeCell ref="E7:L7"/>
    <mergeCell ref="B14:B16"/>
    <mergeCell ref="C14:C16"/>
    <mergeCell ref="E14:E16"/>
    <mergeCell ref="F14:F16"/>
    <mergeCell ref="G14:H15"/>
    <mergeCell ref="D14:D16"/>
    <mergeCell ref="K14:K16"/>
    <mergeCell ref="L14:O15"/>
    <mergeCell ref="C53:E53"/>
    <mergeCell ref="E8:L8"/>
    <mergeCell ref="E9:L9"/>
    <mergeCell ref="E10:L10"/>
    <mergeCell ref="I14:I16"/>
    <mergeCell ref="J14:J16"/>
    <mergeCell ref="C32:O32"/>
    <mergeCell ref="C43:O43"/>
    <mergeCell ref="C17:O17"/>
    <mergeCell ref="C26:H26"/>
    <mergeCell ref="C38:H38"/>
    <mergeCell ref="C27:H27"/>
  </mergeCells>
  <pageMargins left="0.70866141732283461" right="0.7086614173228346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ИУП</vt:lpstr>
      <vt:lpstr>ИУП!Область_печати</vt:lpstr>
    </vt:vector>
  </TitlesOfParts>
  <Company>Technologiae Mill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cp:lastPrinted>2014-09-12T09:49:35Z</cp:lastPrinted>
  <dcterms:created xsi:type="dcterms:W3CDTF">2009-11-30T09:08:09Z</dcterms:created>
  <dcterms:modified xsi:type="dcterms:W3CDTF">2014-11-24T13:43:33Z</dcterms:modified>
</cp:coreProperties>
</file>