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r:id="rId2"/>
  </sheets>
  <calcPr calcId="125725" refMode="R1C1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2"/>
  <c r="DN87"/>
  <c r="DN19"/>
  <c r="DN70"/>
  <c r="DN44"/>
  <c r="DN50"/>
  <c r="DN94"/>
  <c r="DN22"/>
  <c r="DN48"/>
  <c r="DN88"/>
  <c r="DN82"/>
  <c r="DN55"/>
  <c r="DN95"/>
  <c r="DN91"/>
  <c r="DN33"/>
  <c r="DN80"/>
  <c r="DN105"/>
  <c r="DN83"/>
  <c r="DN103"/>
  <c r="DN92"/>
  <c r="DN104"/>
  <c r="DN99"/>
  <c r="DN64"/>
  <c r="DN32"/>
  <c r="DN24"/>
  <c r="DN66"/>
  <c r="DN12"/>
  <c r="DN71"/>
  <c r="DN20"/>
  <c r="DN46"/>
  <c r="DN62"/>
  <c r="DN56"/>
  <c r="DN39"/>
  <c r="DN17"/>
  <c r="DN73"/>
  <c r="DN77"/>
  <c r="DN78"/>
  <c r="DN69"/>
  <c r="DN81"/>
  <c r="DN101"/>
  <c r="DN34"/>
  <c r="DN67"/>
  <c r="DN89"/>
  <c r="DN93"/>
  <c r="DN61"/>
  <c r="DN85"/>
  <c r="DN59"/>
  <c r="DN41"/>
  <c r="DN79"/>
  <c r="DN37"/>
  <c r="DN38"/>
  <c r="DN68"/>
  <c r="DN98"/>
  <c r="DN63"/>
  <c r="DN90"/>
  <c r="DN54"/>
  <c r="DN84"/>
  <c r="DN57"/>
  <c r="DN75"/>
  <c r="DN35"/>
  <c r="DN18"/>
  <c r="DN74"/>
  <c r="DN60"/>
  <c r="DN15"/>
  <c r="DN72"/>
  <c r="DN23"/>
  <c r="DN14"/>
  <c r="DN27"/>
  <c r="DN28"/>
  <c r="DN42"/>
  <c r="DN29"/>
  <c r="DN51"/>
  <c r="DN65"/>
  <c r="DN49"/>
  <c r="DN40"/>
  <c r="DN30"/>
  <c r="DN96"/>
  <c r="DN43"/>
  <c r="DN53"/>
  <c r="DN100"/>
  <c r="DN26"/>
  <c r="DN31"/>
  <c r="DN25"/>
  <c r="DN76"/>
  <c r="DN47"/>
  <c r="DN16"/>
  <c r="DN102"/>
  <c r="DN36"/>
  <c r="DN13"/>
  <c r="DN52"/>
  <c r="DN97"/>
  <c r="DN21"/>
  <c r="DN106"/>
  <c r="DN86"/>
  <c r="DN58"/>
  <c r="DN45"/>
  <c r="DM87"/>
  <c r="DM19"/>
  <c r="DM70"/>
  <c r="DM44"/>
  <c r="DM50"/>
  <c r="DM94"/>
  <c r="DM22"/>
  <c r="DM48"/>
  <c r="DM88"/>
  <c r="DM82"/>
  <c r="DM55"/>
  <c r="DM95"/>
  <c r="DM91"/>
  <c r="DM33"/>
  <c r="DM80"/>
  <c r="DM105"/>
  <c r="DM83"/>
  <c r="DM103"/>
  <c r="DM92"/>
  <c r="DM104"/>
  <c r="DM99"/>
  <c r="DM64"/>
  <c r="DM32"/>
  <c r="DM24"/>
  <c r="DM66"/>
  <c r="DM12"/>
  <c r="DM71"/>
  <c r="DM20"/>
  <c r="DM46"/>
  <c r="DM62"/>
  <c r="DM56"/>
  <c r="DM39"/>
  <c r="DM17"/>
  <c r="DM73"/>
  <c r="DM77"/>
  <c r="DM78"/>
  <c r="DM69"/>
  <c r="DM81"/>
  <c r="DM101"/>
  <c r="DM34"/>
  <c r="DM67"/>
  <c r="DM89"/>
  <c r="DM93"/>
  <c r="DM61"/>
  <c r="DM85"/>
  <c r="DM59"/>
  <c r="DM41"/>
  <c r="DM79"/>
  <c r="DM37"/>
  <c r="DM38"/>
  <c r="DM68"/>
  <c r="DM98"/>
  <c r="DM63"/>
  <c r="DM90"/>
  <c r="DM54"/>
  <c r="DM84"/>
  <c r="DM57"/>
  <c r="DM75"/>
  <c r="DM35"/>
  <c r="DM18"/>
  <c r="DM74"/>
  <c r="DM60"/>
  <c r="DM15"/>
  <c r="DM72"/>
  <c r="DM23"/>
  <c r="DM14"/>
  <c r="DM27"/>
  <c r="DM28"/>
  <c r="DM42"/>
  <c r="DM29"/>
  <c r="DM51"/>
  <c r="DM65"/>
  <c r="DM49"/>
  <c r="DM40"/>
  <c r="DM30"/>
  <c r="DM96"/>
  <c r="DM43"/>
  <c r="DM53"/>
  <c r="DM100"/>
  <c r="DM26"/>
  <c r="DM31"/>
  <c r="DM25"/>
  <c r="DM76"/>
  <c r="DM47"/>
  <c r="DM16"/>
  <c r="DM102"/>
  <c r="DM36"/>
  <c r="DM13"/>
  <c r="DM52"/>
  <c r="DM97"/>
  <c r="DM21"/>
  <c r="DM106"/>
  <c r="DM86"/>
  <c r="DM58"/>
  <c r="DM45"/>
  <c r="DJ44"/>
  <c r="DJ48"/>
  <c r="DJ95"/>
  <c r="DH87"/>
  <c r="DJ87" s="1"/>
  <c r="DH19"/>
  <c r="DJ19" s="1"/>
  <c r="DH70"/>
  <c r="DJ70" s="1"/>
  <c r="DH44"/>
  <c r="DH50"/>
  <c r="DJ50" s="1"/>
  <c r="DH94"/>
  <c r="DJ94" s="1"/>
  <c r="DH22"/>
  <c r="DJ22" s="1"/>
  <c r="DH48"/>
  <c r="DH88"/>
  <c r="DJ88" s="1"/>
  <c r="DH82"/>
  <c r="DJ82" s="1"/>
  <c r="DH55"/>
  <c r="DJ55" s="1"/>
  <c r="DH95"/>
  <c r="DH91"/>
  <c r="DJ91" s="1"/>
  <c r="DH33"/>
  <c r="DJ33" s="1"/>
  <c r="DH80"/>
  <c r="DJ80" s="1"/>
  <c r="DH105"/>
  <c r="DJ105" s="1"/>
  <c r="DH83"/>
  <c r="DJ83" s="1"/>
  <c r="DH103"/>
  <c r="DJ103" s="1"/>
  <c r="DH92"/>
  <c r="DJ92" s="1"/>
  <c r="DH104"/>
  <c r="DJ104" s="1"/>
  <c r="DH99"/>
  <c r="DJ99" s="1"/>
  <c r="DH64"/>
  <c r="DJ64" s="1"/>
  <c r="DH32"/>
  <c r="DJ32" s="1"/>
  <c r="DH24"/>
  <c r="DJ24" s="1"/>
  <c r="DH66"/>
  <c r="DJ66" s="1"/>
  <c r="DH12"/>
  <c r="DJ12" s="1"/>
  <c r="DH71"/>
  <c r="DJ71" s="1"/>
  <c r="DH20"/>
  <c r="DJ20" s="1"/>
  <c r="DH46"/>
  <c r="DJ46" s="1"/>
  <c r="DH62"/>
  <c r="DJ62" s="1"/>
  <c r="DH56"/>
  <c r="DJ56" s="1"/>
  <c r="DH39"/>
  <c r="DJ39" s="1"/>
  <c r="DH17"/>
  <c r="DJ17" s="1"/>
  <c r="DH73"/>
  <c r="DJ73" s="1"/>
  <c r="DH77"/>
  <c r="DJ77" s="1"/>
  <c r="DH78"/>
  <c r="DJ78" s="1"/>
  <c r="DH69"/>
  <c r="DJ69" s="1"/>
  <c r="DH81"/>
  <c r="DJ81" s="1"/>
  <c r="DH101"/>
  <c r="DJ101" s="1"/>
  <c r="DH34"/>
  <c r="DJ34" s="1"/>
  <c r="DH67"/>
  <c r="DJ67" s="1"/>
  <c r="DH89"/>
  <c r="DJ89" s="1"/>
  <c r="DH93"/>
  <c r="DJ93" s="1"/>
  <c r="DH61"/>
  <c r="DJ61" s="1"/>
  <c r="DH85"/>
  <c r="DJ85" s="1"/>
  <c r="DH59"/>
  <c r="DJ59" s="1"/>
  <c r="DH41"/>
  <c r="DJ41" s="1"/>
  <c r="DH79"/>
  <c r="DJ79" s="1"/>
  <c r="DH37"/>
  <c r="DJ37" s="1"/>
  <c r="DH38"/>
  <c r="DJ38" s="1"/>
  <c r="DH68"/>
  <c r="DJ68" s="1"/>
  <c r="DH98"/>
  <c r="DJ98" s="1"/>
  <c r="DH63"/>
  <c r="DJ63" s="1"/>
  <c r="DH90"/>
  <c r="DJ90" s="1"/>
  <c r="DH54"/>
  <c r="DJ54" s="1"/>
  <c r="DH84"/>
  <c r="DJ84" s="1"/>
  <c r="DH57"/>
  <c r="DJ57" s="1"/>
  <c r="DH75"/>
  <c r="DJ75" s="1"/>
  <c r="DH35"/>
  <c r="DJ35" s="1"/>
  <c r="DH18"/>
  <c r="DJ18" s="1"/>
  <c r="DH74"/>
  <c r="DJ74" s="1"/>
  <c r="DH60"/>
  <c r="DJ60" s="1"/>
  <c r="DH15"/>
  <c r="DJ15" s="1"/>
  <c r="DH72"/>
  <c r="DJ72" s="1"/>
  <c r="DH23"/>
  <c r="DJ23" s="1"/>
  <c r="DH14"/>
  <c r="DJ14" s="1"/>
  <c r="DH27"/>
  <c r="DJ27" s="1"/>
  <c r="DH28"/>
  <c r="DJ28" s="1"/>
  <c r="DH42"/>
  <c r="DJ42" s="1"/>
  <c r="DH29"/>
  <c r="DJ29" s="1"/>
  <c r="DH51"/>
  <c r="DJ51" s="1"/>
  <c r="DH65"/>
  <c r="DJ65" s="1"/>
  <c r="DH49"/>
  <c r="DJ49" s="1"/>
  <c r="DH40"/>
  <c r="DJ40" s="1"/>
  <c r="DH30"/>
  <c r="DJ30" s="1"/>
  <c r="DH96"/>
  <c r="DJ96" s="1"/>
  <c r="DH43"/>
  <c r="DJ43" s="1"/>
  <c r="DH53"/>
  <c r="DJ53" s="1"/>
  <c r="DH100"/>
  <c r="DJ100" s="1"/>
  <c r="DH26"/>
  <c r="DJ26" s="1"/>
  <c r="DH31"/>
  <c r="DJ31" s="1"/>
  <c r="DH25"/>
  <c r="DJ25" s="1"/>
  <c r="DH76"/>
  <c r="DJ76" s="1"/>
  <c r="DH47"/>
  <c r="DJ47" s="1"/>
  <c r="DH16"/>
  <c r="DJ16" s="1"/>
  <c r="DH102"/>
  <c r="DJ102" s="1"/>
  <c r="DH36"/>
  <c r="DJ36" s="1"/>
  <c r="DH13"/>
  <c r="DJ13" s="1"/>
  <c r="DH52"/>
  <c r="DJ52" s="1"/>
  <c r="DH97"/>
  <c r="DJ97" s="1"/>
  <c r="DH21"/>
  <c r="DJ21" s="1"/>
  <c r="DH106"/>
  <c r="DJ106" s="1"/>
  <c r="DH86"/>
  <c r="DJ86" s="1"/>
  <c r="DH58"/>
  <c r="DJ58" s="1"/>
  <c r="DH45"/>
  <c r="DJ45" s="1"/>
  <c r="T4" i="2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T1021"/>
  <c r="T1022"/>
  <c r="T1023"/>
  <c r="T1024"/>
  <c r="T1025"/>
  <c r="T1026"/>
  <c r="T1027"/>
  <c r="T1028"/>
  <c r="T1029"/>
  <c r="T1030"/>
  <c r="T1031"/>
  <c r="T1032"/>
  <c r="T1033"/>
  <c r="T1034"/>
  <c r="T1035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0"/>
  <c r="T1071"/>
  <c r="T1072"/>
  <c r="T1073"/>
  <c r="T1074"/>
  <c r="T1075"/>
  <c r="T1076"/>
  <c r="T1077"/>
  <c r="T1078"/>
  <c r="T1079"/>
  <c r="T1080"/>
  <c r="T1081"/>
  <c r="T1082"/>
  <c r="T1083"/>
  <c r="T1084"/>
  <c r="T1085"/>
  <c r="T1086"/>
  <c r="T1087"/>
  <c r="T1088"/>
  <c r="T1089"/>
  <c r="T1090"/>
  <c r="T1091"/>
  <c r="T1092"/>
  <c r="T1093"/>
  <c r="T1094"/>
  <c r="T1095"/>
  <c r="T1096"/>
  <c r="T1097"/>
  <c r="T1098"/>
  <c r="T1099"/>
  <c r="T1100"/>
  <c r="T1101"/>
  <c r="T1102"/>
  <c r="T1103"/>
  <c r="T1104"/>
  <c r="T1105"/>
  <c r="T1106"/>
  <c r="T1107"/>
  <c r="T1108"/>
  <c r="T1109"/>
  <c r="T1110"/>
  <c r="T1111"/>
  <c r="T1112"/>
  <c r="T1113"/>
  <c r="T1114"/>
  <c r="T1115"/>
  <c r="T1116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1201"/>
  <c r="T1202"/>
  <c r="T1203"/>
  <c r="T1204"/>
  <c r="T1205"/>
  <c r="T1206"/>
  <c r="T1207"/>
  <c r="T1208"/>
  <c r="T1209"/>
  <c r="T1210"/>
  <c r="T1211"/>
  <c r="T1212"/>
  <c r="T1213"/>
  <c r="T1214"/>
  <c r="T1215"/>
  <c r="T1216"/>
  <c r="T1217"/>
  <c r="T1218"/>
  <c r="T1219"/>
  <c r="T1220"/>
  <c r="T1221"/>
  <c r="T1222"/>
  <c r="T1223"/>
  <c r="T1224"/>
  <c r="T1225"/>
  <c r="T1226"/>
  <c r="T1227"/>
  <c r="T1228"/>
  <c r="T1229"/>
  <c r="T1230"/>
  <c r="T1231"/>
  <c r="T1232"/>
  <c r="T1233"/>
  <c r="T1234"/>
  <c r="T1235"/>
  <c r="T1236"/>
  <c r="T1237"/>
  <c r="T1238"/>
  <c r="T1239"/>
  <c r="T1240"/>
  <c r="T1241"/>
  <c r="T1242"/>
  <c r="T1243"/>
  <c r="T1244"/>
  <c r="T1245"/>
  <c r="T1246"/>
  <c r="T1247"/>
  <c r="T1248"/>
  <c r="T1249"/>
  <c r="T1250"/>
  <c r="T1251"/>
  <c r="T1252"/>
  <c r="T1253"/>
  <c r="T1254"/>
  <c r="T1255"/>
  <c r="T1256"/>
  <c r="T1257"/>
  <c r="T1258"/>
  <c r="T1259"/>
  <c r="T1260"/>
  <c r="T1261"/>
  <c r="T1262"/>
  <c r="T1263"/>
  <c r="T1264"/>
  <c r="T1265"/>
  <c r="T1266"/>
  <c r="T1267"/>
  <c r="T1268"/>
  <c r="T1269"/>
  <c r="T1270"/>
  <c r="T1271"/>
  <c r="T1272"/>
  <c r="T1273"/>
  <c r="T1274"/>
  <c r="T1275"/>
  <c r="T1276"/>
  <c r="T1277"/>
  <c r="T1278"/>
  <c r="T1279"/>
  <c r="T1280"/>
  <c r="T1281"/>
  <c r="T1282"/>
  <c r="T1283"/>
  <c r="T1284"/>
  <c r="T1285"/>
  <c r="T1286"/>
  <c r="T1287"/>
  <c r="T1288"/>
  <c r="T1289"/>
  <c r="T1290"/>
  <c r="T1291"/>
  <c r="T1292"/>
  <c r="T1293"/>
  <c r="T1294"/>
  <c r="T1295"/>
  <c r="T1296"/>
  <c r="T1297"/>
  <c r="T1298"/>
  <c r="T1299"/>
  <c r="T1300"/>
  <c r="T1301"/>
  <c r="T1302"/>
  <c r="T1303"/>
  <c r="T1304"/>
  <c r="T1305"/>
  <c r="T1306"/>
  <c r="T1307"/>
  <c r="T1308"/>
  <c r="T1309"/>
  <c r="T1310"/>
  <c r="T1311"/>
  <c r="T1312"/>
  <c r="T1313"/>
  <c r="T1314"/>
  <c r="T1315"/>
  <c r="T1316"/>
  <c r="T1317"/>
  <c r="T1318"/>
  <c r="T1319"/>
  <c r="T1320"/>
  <c r="T1321"/>
  <c r="T1322"/>
  <c r="T1323"/>
  <c r="T1324"/>
  <c r="T1325"/>
  <c r="T1326"/>
  <c r="T1327"/>
  <c r="T1328"/>
  <c r="T1329"/>
  <c r="T1330"/>
  <c r="T1331"/>
  <c r="T1332"/>
  <c r="T1333"/>
  <c r="T1334"/>
  <c r="T1335"/>
  <c r="T1336"/>
  <c r="T1337"/>
  <c r="T1338"/>
  <c r="T1339"/>
  <c r="T1340"/>
  <c r="T1341"/>
  <c r="T1342"/>
  <c r="T1343"/>
  <c r="T1344"/>
  <c r="T1345"/>
  <c r="T1346"/>
  <c r="T1347"/>
  <c r="T1348"/>
  <c r="T1349"/>
  <c r="T1350"/>
  <c r="T1351"/>
  <c r="T1352"/>
  <c r="T1353"/>
  <c r="T1354"/>
  <c r="T1355"/>
  <c r="T1356"/>
  <c r="T1357"/>
  <c r="T1358"/>
  <c r="T1359"/>
  <c r="T1360"/>
  <c r="T1361"/>
  <c r="T1362"/>
  <c r="T1363"/>
  <c r="T1364"/>
  <c r="T1365"/>
  <c r="T1366"/>
  <c r="T1367"/>
  <c r="T1368"/>
  <c r="T1369"/>
  <c r="T1370"/>
  <c r="T1371"/>
  <c r="T1372"/>
  <c r="T1373"/>
  <c r="T1374"/>
  <c r="T1375"/>
  <c r="T1376"/>
  <c r="T1377"/>
  <c r="T1378"/>
  <c r="T1379"/>
  <c r="T1380"/>
  <c r="T1381"/>
  <c r="T1382"/>
  <c r="T1383"/>
  <c r="T1384"/>
  <c r="T1385"/>
  <c r="T1386"/>
  <c r="T1387"/>
  <c r="T1388"/>
  <c r="T1389"/>
  <c r="T1390"/>
  <c r="T1391"/>
  <c r="T1392"/>
  <c r="T1393"/>
  <c r="T1394"/>
  <c r="T1395"/>
  <c r="T1396"/>
  <c r="T1397"/>
  <c r="T1398"/>
  <c r="T1399"/>
  <c r="T1400"/>
  <c r="T1401"/>
  <c r="T1402"/>
  <c r="T1403"/>
  <c r="T1404"/>
  <c r="T1405"/>
  <c r="T1406"/>
  <c r="T1407"/>
  <c r="T1408"/>
  <c r="T1409"/>
  <c r="T1410"/>
  <c r="T1411"/>
  <c r="T1412"/>
  <c r="T1413"/>
  <c r="T1414"/>
  <c r="T1415"/>
  <c r="T1416"/>
  <c r="T1417"/>
  <c r="T1418"/>
  <c r="T1419"/>
  <c r="T1420"/>
  <c r="T1421"/>
  <c r="T1422"/>
  <c r="T1423"/>
  <c r="T1424"/>
  <c r="T1425"/>
  <c r="T1426"/>
  <c r="T1427"/>
  <c r="T1428"/>
  <c r="T1429"/>
  <c r="T1430"/>
  <c r="T1431"/>
  <c r="T1432"/>
  <c r="T1433"/>
  <c r="T1434"/>
  <c r="T1435"/>
  <c r="T1436"/>
  <c r="T1437"/>
  <c r="T1438"/>
  <c r="T1439"/>
  <c r="T1440"/>
  <c r="T1441"/>
  <c r="T1442"/>
  <c r="T1443"/>
  <c r="T1444"/>
  <c r="T1445"/>
  <c r="T1446"/>
  <c r="T1447"/>
  <c r="T1448"/>
  <c r="T1449"/>
  <c r="T1450"/>
  <c r="T1451"/>
  <c r="T1452"/>
  <c r="T1453"/>
  <c r="T1454"/>
  <c r="T1455"/>
  <c r="T1456"/>
  <c r="T1457"/>
  <c r="T1458"/>
  <c r="T1459"/>
  <c r="T1460"/>
  <c r="T1461"/>
  <c r="T1462"/>
  <c r="T1463"/>
  <c r="T1464"/>
  <c r="T1465"/>
  <c r="T1466"/>
  <c r="T1467"/>
  <c r="T1468"/>
  <c r="T1469"/>
  <c r="T1470"/>
  <c r="T1471"/>
  <c r="T1472"/>
  <c r="T1473"/>
  <c r="T1474"/>
  <c r="T1475"/>
  <c r="T1476"/>
  <c r="T1477"/>
  <c r="T1478"/>
  <c r="T1479"/>
  <c r="T1480"/>
  <c r="T1481"/>
  <c r="T1482"/>
  <c r="T1483"/>
  <c r="T1484"/>
  <c r="T1485"/>
  <c r="T1486"/>
  <c r="T1487"/>
  <c r="T1488"/>
  <c r="T1489"/>
  <c r="T1490"/>
  <c r="T1491"/>
  <c r="T1492"/>
  <c r="T1493"/>
  <c r="T1494"/>
  <c r="T1495"/>
  <c r="T1496"/>
  <c r="T1497"/>
  <c r="T1498"/>
  <c r="T1499"/>
  <c r="T1500"/>
  <c r="T1501"/>
  <c r="T1502"/>
  <c r="T1503"/>
  <c r="T1504"/>
  <c r="T1505"/>
  <c r="T1506"/>
  <c r="T1507"/>
  <c r="T1508"/>
  <c r="T1509"/>
  <c r="T1510"/>
  <c r="T1511"/>
  <c r="T1512"/>
  <c r="T1513"/>
  <c r="T1514"/>
  <c r="T1515"/>
  <c r="T1516"/>
  <c r="T1517"/>
  <c r="T1518"/>
  <c r="T1519"/>
  <c r="T1520"/>
  <c r="T1521"/>
  <c r="T1522"/>
  <c r="T1523"/>
  <c r="T1524"/>
  <c r="T1525"/>
  <c r="T1526"/>
  <c r="T1527"/>
  <c r="T1528"/>
  <c r="T1529"/>
  <c r="T1530"/>
  <c r="T1531"/>
  <c r="T1532"/>
  <c r="T1533"/>
  <c r="T1534"/>
  <c r="T1535"/>
  <c r="T1536"/>
  <c r="T1537"/>
  <c r="T1538"/>
  <c r="T1539"/>
  <c r="T1540"/>
  <c r="T1541"/>
  <c r="T1542"/>
  <c r="T1543"/>
  <c r="T1544"/>
  <c r="T1545"/>
  <c r="T1546"/>
  <c r="T1547"/>
  <c r="T1548"/>
  <c r="T1549"/>
  <c r="T1550"/>
  <c r="T1551"/>
  <c r="T1552"/>
  <c r="T1553"/>
  <c r="T1554"/>
  <c r="T1555"/>
  <c r="T1556"/>
  <c r="T1557"/>
  <c r="T1558"/>
  <c r="T1559"/>
  <c r="T1560"/>
  <c r="T1561"/>
  <c r="T1562"/>
  <c r="T1563"/>
  <c r="T1564"/>
  <c r="T1565"/>
  <c r="T1566"/>
  <c r="T1567"/>
  <c r="T1568"/>
  <c r="T1569"/>
  <c r="T1570"/>
  <c r="T1571"/>
  <c r="T1572"/>
  <c r="T1573"/>
  <c r="T1574"/>
  <c r="T1575"/>
  <c r="T1576"/>
  <c r="T1577"/>
  <c r="T1578"/>
  <c r="T1579"/>
  <c r="T1580"/>
  <c r="T1581"/>
  <c r="T1582"/>
  <c r="T1583"/>
  <c r="T1584"/>
  <c r="T1585"/>
  <c r="T1586"/>
  <c r="T1587"/>
  <c r="T1588"/>
  <c r="T1589"/>
  <c r="T1590"/>
  <c r="T1591"/>
  <c r="T1592"/>
  <c r="T1593"/>
  <c r="T1594"/>
  <c r="T1595"/>
  <c r="T1596"/>
  <c r="T1597"/>
  <c r="T1598"/>
  <c r="T1599"/>
  <c r="T1600"/>
  <c r="T1601"/>
  <c r="T1602"/>
  <c r="T1603"/>
  <c r="T1604"/>
  <c r="T1605"/>
  <c r="T1606"/>
  <c r="T1607"/>
  <c r="T1608"/>
  <c r="T1609"/>
  <c r="T1610"/>
  <c r="T1611"/>
  <c r="T1612"/>
  <c r="T1613"/>
  <c r="T1614"/>
  <c r="T1615"/>
  <c r="T1616"/>
  <c r="T1617"/>
  <c r="T1618"/>
  <c r="T1619"/>
  <c r="T1620"/>
  <c r="T1621"/>
  <c r="T1622"/>
  <c r="T1623"/>
  <c r="T1624"/>
  <c r="T1625"/>
  <c r="T1626"/>
  <c r="T1627"/>
  <c r="T1628"/>
  <c r="T1629"/>
  <c r="T1630"/>
  <c r="T1631"/>
  <c r="T1632"/>
  <c r="T1633"/>
  <c r="T1634"/>
  <c r="T1635"/>
  <c r="T1636"/>
  <c r="T1637"/>
  <c r="T1638"/>
  <c r="T1639"/>
  <c r="T1640"/>
  <c r="T1641"/>
  <c r="T1642"/>
  <c r="T1643"/>
  <c r="T1644"/>
  <c r="T1645"/>
  <c r="T1646"/>
  <c r="T1647"/>
  <c r="T1648"/>
  <c r="T1649"/>
  <c r="T1650"/>
  <c r="T1651"/>
  <c r="T1652"/>
  <c r="T1653"/>
  <c r="T1654"/>
  <c r="T1655"/>
  <c r="T1656"/>
  <c r="T1657"/>
  <c r="T1658"/>
  <c r="T1659"/>
  <c r="T1660"/>
  <c r="T1661"/>
  <c r="T1662"/>
  <c r="T1663"/>
  <c r="T1664"/>
  <c r="T1665"/>
  <c r="T1666"/>
  <c r="T1667"/>
  <c r="T1668"/>
  <c r="T1669"/>
  <c r="T1670"/>
  <c r="T1671"/>
  <c r="T1672"/>
  <c r="T1673"/>
  <c r="T1674"/>
  <c r="T1675"/>
  <c r="T1676"/>
  <c r="T1677"/>
  <c r="T1678"/>
  <c r="T1679"/>
  <c r="T1680"/>
  <c r="T1681"/>
  <c r="T1682"/>
  <c r="T1683"/>
  <c r="T1684"/>
  <c r="T1685"/>
  <c r="T1686"/>
  <c r="T1687"/>
  <c r="T1688"/>
  <c r="T1689"/>
  <c r="T1690"/>
  <c r="T1691"/>
  <c r="T1692"/>
  <c r="T1693"/>
  <c r="T1694"/>
  <c r="T1695"/>
  <c r="T1696"/>
  <c r="T1697"/>
  <c r="T1698"/>
  <c r="T1699"/>
  <c r="T1700"/>
  <c r="T1701"/>
  <c r="T1702"/>
  <c r="T1703"/>
  <c r="T1704"/>
  <c r="T1705"/>
  <c r="T1706"/>
  <c r="T1707"/>
  <c r="T1708"/>
  <c r="T1709"/>
  <c r="T1710"/>
  <c r="T1711"/>
  <c r="T1712"/>
  <c r="T1713"/>
  <c r="T1714"/>
  <c r="T1715"/>
  <c r="T1716"/>
  <c r="T1717"/>
  <c r="T1718"/>
  <c r="T1719"/>
  <c r="T1720"/>
  <c r="T1721"/>
  <c r="T1722"/>
  <c r="T1723"/>
  <c r="T1724"/>
  <c r="T1725"/>
  <c r="T1726"/>
  <c r="T1727"/>
  <c r="T1728"/>
  <c r="T1729"/>
  <c r="T1730"/>
  <c r="T1731"/>
  <c r="T1732"/>
  <c r="T1733"/>
  <c r="T1734"/>
  <c r="T1735"/>
  <c r="T1736"/>
  <c r="T1737"/>
  <c r="T1738"/>
  <c r="T1739"/>
  <c r="T1740"/>
  <c r="T1741"/>
  <c r="T1742"/>
  <c r="T1743"/>
  <c r="T1744"/>
  <c r="T1745"/>
  <c r="T1746"/>
  <c r="T1747"/>
  <c r="T1748"/>
  <c r="T1749"/>
  <c r="T1750"/>
  <c r="T1751"/>
  <c r="T1752"/>
  <c r="T1753"/>
  <c r="T1754"/>
  <c r="T1755"/>
  <c r="T1756"/>
  <c r="T1757"/>
  <c r="T1758"/>
  <c r="T1759"/>
  <c r="T1760"/>
  <c r="T1761"/>
  <c r="T1762"/>
  <c r="T1763"/>
  <c r="T1764"/>
  <c r="T1765"/>
  <c r="T1766"/>
  <c r="T1767"/>
  <c r="T1768"/>
  <c r="T1769"/>
  <c r="T1770"/>
  <c r="T1771"/>
  <c r="T1772"/>
  <c r="T1773"/>
  <c r="T1774"/>
  <c r="T1775"/>
  <c r="T1776"/>
  <c r="T1777"/>
  <c r="T1778"/>
  <c r="T1779"/>
  <c r="T1780"/>
  <c r="T1781"/>
  <c r="T1782"/>
  <c r="T1783"/>
  <c r="T1784"/>
  <c r="T1785"/>
  <c r="T1786"/>
  <c r="T1787"/>
  <c r="T1788"/>
  <c r="T1789"/>
  <c r="T1790"/>
  <c r="T1791"/>
  <c r="T1792"/>
  <c r="T1793"/>
  <c r="T1794"/>
  <c r="T1795"/>
  <c r="T1796"/>
  <c r="T1797"/>
  <c r="T1798"/>
  <c r="T1799"/>
  <c r="T1800"/>
  <c r="T1801"/>
  <c r="T1802"/>
  <c r="T1803"/>
  <c r="T1804"/>
  <c r="T1805"/>
  <c r="T1806"/>
  <c r="T1807"/>
  <c r="T1808"/>
  <c r="T1809"/>
  <c r="T1810"/>
  <c r="T1811"/>
  <c r="T1812"/>
  <c r="T1813"/>
  <c r="T1814"/>
  <c r="T1815"/>
  <c r="T1816"/>
  <c r="T1817"/>
  <c r="T1818"/>
  <c r="T1819"/>
  <c r="T1820"/>
  <c r="T1821"/>
  <c r="T1822"/>
  <c r="T1823"/>
  <c r="T1824"/>
  <c r="T1825"/>
  <c r="T1826"/>
  <c r="T1827"/>
  <c r="T1828"/>
  <c r="T1829"/>
  <c r="T1830"/>
  <c r="T1831"/>
  <c r="T1832"/>
  <c r="T1833"/>
  <c r="T1834"/>
  <c r="T1835"/>
  <c r="T1836"/>
  <c r="T1837"/>
  <c r="T1838"/>
  <c r="T1839"/>
  <c r="T1840"/>
  <c r="T1841"/>
  <c r="T1842"/>
  <c r="T1843"/>
  <c r="T1844"/>
  <c r="T1845"/>
  <c r="T1846"/>
  <c r="T1847"/>
  <c r="T1848"/>
  <c r="T1849"/>
  <c r="T1850"/>
  <c r="T1851"/>
  <c r="T1852"/>
  <c r="T1853"/>
  <c r="T3"/>
</calcChain>
</file>

<file path=xl/sharedStrings.xml><?xml version="1.0" encoding="utf-8"?>
<sst xmlns="http://schemas.openxmlformats.org/spreadsheetml/2006/main" count="13410" uniqueCount="542">
  <si>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</si>
  <si>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</si>
  <si>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</si>
  <si>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</si>
  <si>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</si>
  <si>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</si>
  <si>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</si>
  <si>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</si>
  <si>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</si>
  <si>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</si>
  <si>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</si>
  <si>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</si>
  <si>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</si>
  <si>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</si>
  <si>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</si>
  <si>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</si>
  <si>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</si>
  <si>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</si>
  <si>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</si>
  <si>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</si>
  <si>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</si>
  <si>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</si>
  <si>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</si>
  <si>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</si>
  <si>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</si>
  <si>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</si>
  <si>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</si>
  <si>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</si>
  <si>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</si>
  <si>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</si>
  <si>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Номер места</t>
  </si>
  <si>
    <t>Текущий рейтинг студентов после пересдач</t>
  </si>
  <si>
    <t>Рукосуева Мария Руслановна</t>
  </si>
  <si>
    <t>Хинеев Владимир Анатольевич</t>
  </si>
  <si>
    <t>Антонова Лидия Андреевна</t>
  </si>
  <si>
    <t>Захаров Виталий Сергеевич</t>
  </si>
  <si>
    <t>Мальцева Александра Николаевна</t>
  </si>
  <si>
    <t>Маргаритова Екатерина Михайловна</t>
  </si>
  <si>
    <t>Москалев Павел Анатольевич</t>
  </si>
  <si>
    <t>Орловская Марина Павловна</t>
  </si>
  <si>
    <t>Пичугин Дмитрий Андреевич</t>
  </si>
  <si>
    <t>Платонов Андрей Алексеевич</t>
  </si>
  <si>
    <t>Ромахов Максим Александрович</t>
  </si>
  <si>
    <t>Чендрова Дарина Валерьевна</t>
  </si>
  <si>
    <t>Исерсон Никита Маркович</t>
  </si>
  <si>
    <t>Калашников Кирилл Евгеньевич</t>
  </si>
  <si>
    <t>Колдина Анастасия Николаевна</t>
  </si>
  <si>
    <t>Кудряшова Анна Михайловна</t>
  </si>
  <si>
    <t>Лебедева Екатерина Ивановна</t>
  </si>
  <si>
    <t>Мастрюков Никита Дмитриевич</t>
  </si>
  <si>
    <t>Попов Роман Юрьевич</t>
  </si>
  <si>
    <t>Птушкина Алена Витальевна</t>
  </si>
  <si>
    <t>Саранов Александр Сергеевич</t>
  </si>
  <si>
    <t>Саттарова Лилия Ринатовна</t>
  </si>
  <si>
    <t>Сидоренко Виталий Игоревич</t>
  </si>
  <si>
    <t>Смоленцев Александр Ильич</t>
  </si>
  <si>
    <t>Солдатов Григорий Игоревич</t>
  </si>
  <si>
    <t>Сомов Андрей Сергеевич</t>
  </si>
  <si>
    <t>Тимофеев Евгений Дмитриевич</t>
  </si>
  <si>
    <t>Труфанов Александр Геннадьевич</t>
  </si>
  <si>
    <t>Усманов Ильдар Салаватович</t>
  </si>
  <si>
    <t>Чавушян Сара Норайровна</t>
  </si>
  <si>
    <t>Яковлева Ольга Викторовна</t>
  </si>
  <si>
    <t>Яременко Кирилл Александрович</t>
  </si>
  <si>
    <t>Беселия Марк Георгиевич</t>
  </si>
  <si>
    <t>Богаткина Анна Михайловна</t>
  </si>
  <si>
    <t>Богомолов Евгений Валерьевич</t>
  </si>
  <si>
    <t>Власов Станислав Валерьевич</t>
  </si>
  <si>
    <t>Денисов Тимофей Ильич</t>
  </si>
  <si>
    <t>Исаев Сергей Александрович</t>
  </si>
  <si>
    <t>Кабанов Дмитрий Александрович</t>
  </si>
  <si>
    <t>Кабанов Юрий Андреевич</t>
  </si>
  <si>
    <t>Мазурина Наталья Алексеевна</t>
  </si>
  <si>
    <t>Панферова Ольга Владимировна</t>
  </si>
  <si>
    <t>Пащенко Станислав Дмитриевич</t>
  </si>
  <si>
    <t>Пескишев Артем Олегович</t>
  </si>
  <si>
    <t>Соснин Александр Андреевич</t>
  </si>
  <si>
    <t>Тумашевский Иван Владимирович</t>
  </si>
  <si>
    <t>Федосеев Станислав Михайлович</t>
  </si>
  <si>
    <t>Шамшур Алексей Александрович</t>
  </si>
  <si>
    <t>Бухрадзе Иван Ревазович</t>
  </si>
  <si>
    <t>Верник Анна Александровна</t>
  </si>
  <si>
    <t>Дроздова Людмила Михайловна</t>
  </si>
  <si>
    <t>Дубинина Анастасия Владимировна</t>
  </si>
  <si>
    <t>Ермолаева Анна Алексеевна</t>
  </si>
  <si>
    <t>Ильина Ольга Михайловна</t>
  </si>
  <si>
    <t>Бухрадзе Мария Юрьевна</t>
  </si>
  <si>
    <t>Караева Алина Александровна</t>
  </si>
  <si>
    <t>Коваленко Всеволод Евгеньевич</t>
  </si>
  <si>
    <t>Корнева Ксения Сергеевна</t>
  </si>
  <si>
    <t>Маркушин Борис Борисович</t>
  </si>
  <si>
    <t>Абашидзе Хатуна Датоевна</t>
  </si>
  <si>
    <t>Агеева Алена Сергеевна</t>
  </si>
  <si>
    <t>Айгинин Дамир Самирович</t>
  </si>
  <si>
    <t>Бангеев Кристиан Валериев</t>
  </si>
  <si>
    <t>Вишнякова Екатерина Павловна</t>
  </si>
  <si>
    <t>Габутдинов Наиль Рамилевич</t>
  </si>
  <si>
    <t>Ефимова Ксения Михайловна</t>
  </si>
  <si>
    <t>Жуков Вячеслав Игоревич</t>
  </si>
  <si>
    <t>Иванова Елена Андреевна</t>
  </si>
  <si>
    <t>Князев Кирилл Андреевич</t>
  </si>
  <si>
    <t>Колтунова Анна Александровна</t>
  </si>
  <si>
    <t>Курносова Анастасия Геннадьевна</t>
  </si>
  <si>
    <t>Ли Алиса Семёновна</t>
  </si>
  <si>
    <t>Маркарян Микаел Суренович</t>
  </si>
  <si>
    <t>Медведева Анна Сергеевна</t>
  </si>
  <si>
    <t>Медведкова Анна Игоревна</t>
  </si>
  <si>
    <t>Немова Мария Дмитриевна</t>
  </si>
  <si>
    <t>Пряхин Алексей Игоревич</t>
  </si>
  <si>
    <t>Савин Алексей Сергеевич</t>
  </si>
  <si>
    <t>Трапезников Евгений Вячеславович</t>
  </si>
  <si>
    <t>Хряпина Полина Игоревна</t>
  </si>
  <si>
    <t>Хуснутдинова Алиса Айратовна</t>
  </si>
  <si>
    <t>Широков Станислав Олегович</t>
  </si>
  <si>
    <t>Шмырева Елизавета Николаевна</t>
  </si>
  <si>
    <t>Арутюнян Спартак Арменович</t>
  </si>
  <si>
    <t>Ахмедова Саида Сабир кызы</t>
  </si>
  <si>
    <t>Батуева Мария Сергеевна</t>
  </si>
  <si>
    <t>Высоцкий Виктор Александрович</t>
  </si>
  <si>
    <t>Городецкий Владимир Вадимович</t>
  </si>
  <si>
    <t>Дарсавилидзе Дмитрий Сандрович</t>
  </si>
  <si>
    <t>Денисова Александра Викторовна</t>
  </si>
  <si>
    <t>Елагина Любовь Сергеевна</t>
  </si>
  <si>
    <t>Завьялова Надежда Ильинична</t>
  </si>
  <si>
    <t>Зверкова Виктория Павловна</t>
  </si>
  <si>
    <t>Искаков Тимур Анвярович</t>
  </si>
  <si>
    <t>Филимонова Екатерина Борисовна</t>
  </si>
  <si>
    <t>Шмырева</t>
  </si>
  <si>
    <t>Елизавета</t>
  </si>
  <si>
    <t>Николаевна</t>
  </si>
  <si>
    <t>М131МЭЛБЗ037</t>
  </si>
  <si>
    <t>Анализ данных</t>
  </si>
  <si>
    <t>Зачет</t>
  </si>
  <si>
    <t>2013/2014 учебный год 1 модуль</t>
  </si>
  <si>
    <t>Агеева</t>
  </si>
  <si>
    <t>Алена</t>
  </si>
  <si>
    <t>Сергеевна</t>
  </si>
  <si>
    <t>М131МЭЛБЗ002</t>
  </si>
  <si>
    <t>Бангеев</t>
  </si>
  <si>
    <t>Кристиан</t>
  </si>
  <si>
    <t>Валериев</t>
  </si>
  <si>
    <t>М131МЭЛБЗ005</t>
  </si>
  <si>
    <t>Вишнякова</t>
  </si>
  <si>
    <t>Екатерина</t>
  </si>
  <si>
    <t>Павловна</t>
  </si>
  <si>
    <t>М131МЭЛБЗ007</t>
  </si>
  <si>
    <t>Габутдинов</t>
  </si>
  <si>
    <t>Наиль</t>
  </si>
  <si>
    <t>Рамилевич</t>
  </si>
  <si>
    <t>М131МЭЛБЗ008</t>
  </si>
  <si>
    <t>Савин</t>
  </si>
  <si>
    <t>Алексей</t>
  </si>
  <si>
    <t>Сергеевич</t>
  </si>
  <si>
    <t>М131МЭЛБЗ029</t>
  </si>
  <si>
    <t>Жуков</t>
  </si>
  <si>
    <t>Вячеслав</t>
  </si>
  <si>
    <t>Игоревич</t>
  </si>
  <si>
    <t>М131МЭЛБЗ013</t>
  </si>
  <si>
    <t>Иванова</t>
  </si>
  <si>
    <t>Елена</t>
  </si>
  <si>
    <t>Андреевна</t>
  </si>
  <si>
    <t>М131МЭЛБЗ014</t>
  </si>
  <si>
    <t>Курносова</t>
  </si>
  <si>
    <t>Анастасия</t>
  </si>
  <si>
    <t>Геннадьевна</t>
  </si>
  <si>
    <t>М131МЭЛБЗ019</t>
  </si>
  <si>
    <t>Ли</t>
  </si>
  <si>
    <t>Алиса</t>
  </si>
  <si>
    <t>Семёновна</t>
  </si>
  <si>
    <t>М131МЭЛБЗ020</t>
  </si>
  <si>
    <t>Маркарян</t>
  </si>
  <si>
    <t>Микаел</t>
  </si>
  <si>
    <t>Суренович</t>
  </si>
  <si>
    <t>М131МЭЛБЗ021</t>
  </si>
  <si>
    <t>Ефимова</t>
  </si>
  <si>
    <t>Ксения</t>
  </si>
  <si>
    <t>Михайловна</t>
  </si>
  <si>
    <t>М131МЭЛБЗ012</t>
  </si>
  <si>
    <t>Дроздова</t>
  </si>
  <si>
    <t>Людмила</t>
  </si>
  <si>
    <t>М131МБИИН074</t>
  </si>
  <si>
    <t>Методология и инструментарий для моделирования бизнес-процессов</t>
  </si>
  <si>
    <t>Ильина</t>
  </si>
  <si>
    <t>Ольга</t>
  </si>
  <si>
    <t>М131МБИИН078</t>
  </si>
  <si>
    <t>Маркушин</t>
  </si>
  <si>
    <t>Борис</t>
  </si>
  <si>
    <t>Борисович</t>
  </si>
  <si>
    <t>М131МБИИН084</t>
  </si>
  <si>
    <t>Рукосуева</t>
  </si>
  <si>
    <t>Мария</t>
  </si>
  <si>
    <t>Руслановна</t>
  </si>
  <si>
    <t>М131МБИИН086</t>
  </si>
  <si>
    <t>Хинеев</t>
  </si>
  <si>
    <t>Владимир</t>
  </si>
  <si>
    <t>Анатольевич</t>
  </si>
  <si>
    <t>М131МБИИН088</t>
  </si>
  <si>
    <t>Мальцева</t>
  </si>
  <si>
    <t>Александра</t>
  </si>
  <si>
    <t>М131МБИИН091</t>
  </si>
  <si>
    <t>Сомов</t>
  </si>
  <si>
    <t>Андрей</t>
  </si>
  <si>
    <t>М131МБИИН035</t>
  </si>
  <si>
    <t>Труфанов</t>
  </si>
  <si>
    <t>Александр</t>
  </si>
  <si>
    <t>Геннадьевич</t>
  </si>
  <si>
    <t>М131МБИИН037</t>
  </si>
  <si>
    <t>Усманов</t>
  </si>
  <si>
    <t>Ильдар</t>
  </si>
  <si>
    <t>Салаватович</t>
  </si>
  <si>
    <t>М131МБИИН038</t>
  </si>
  <si>
    <t>Яковлева</t>
  </si>
  <si>
    <t>Викторовна</t>
  </si>
  <si>
    <t>М131МБИИН040</t>
  </si>
  <si>
    <t>Беселия</t>
  </si>
  <si>
    <t>Марк</t>
  </si>
  <si>
    <t>Георгиевич</t>
  </si>
  <si>
    <t>М131МБИИН045</t>
  </si>
  <si>
    <t>Панферова</t>
  </si>
  <si>
    <t>Владимировна</t>
  </si>
  <si>
    <t>М131МБИИН057</t>
  </si>
  <si>
    <t>Ахмедова</t>
  </si>
  <si>
    <t>Саида</t>
  </si>
  <si>
    <t>Сабир кызы</t>
  </si>
  <si>
    <t>М131МБИИН002</t>
  </si>
  <si>
    <t>Батуева</t>
  </si>
  <si>
    <t>М131МБИИН005</t>
  </si>
  <si>
    <t>Денисова</t>
  </si>
  <si>
    <t>М131МБИИН009</t>
  </si>
  <si>
    <t>Завьялова</t>
  </si>
  <si>
    <t>Надежда</t>
  </si>
  <si>
    <t>Ильинична</t>
  </si>
  <si>
    <t>М131МБИИН012</t>
  </si>
  <si>
    <t>Колдина</t>
  </si>
  <si>
    <t>М131МБИИН018</t>
  </si>
  <si>
    <t>Кудряшова</t>
  </si>
  <si>
    <t>Анна</t>
  </si>
  <si>
    <t>М131МБИИН019</t>
  </si>
  <si>
    <t>Ермолаева</t>
  </si>
  <si>
    <t>Алексеевна</t>
  </si>
  <si>
    <t>М131МБИИН076</t>
  </si>
  <si>
    <t>Проектирование информационных систем</t>
  </si>
  <si>
    <t>Системный анализ и проектирование</t>
  </si>
  <si>
    <t>Лебедева</t>
  </si>
  <si>
    <t>Ивановна</t>
  </si>
  <si>
    <t>М131МБИИН020</t>
  </si>
  <si>
    <t>Мастрюков</t>
  </si>
  <si>
    <t>Никита</t>
  </si>
  <si>
    <t>Дмитриевич</t>
  </si>
  <si>
    <t>М131МБИИН022</t>
  </si>
  <si>
    <t>Попов</t>
  </si>
  <si>
    <t>Роман</t>
  </si>
  <si>
    <t>Юрьевич</t>
  </si>
  <si>
    <t>М131МБИИН025</t>
  </si>
  <si>
    <t>Птушкина</t>
  </si>
  <si>
    <t>Витальевна</t>
  </si>
  <si>
    <t>М131МБИИН028</t>
  </si>
  <si>
    <t>Саранов</t>
  </si>
  <si>
    <t>М131МБИИН030</t>
  </si>
  <si>
    <t>Саттарова</t>
  </si>
  <si>
    <t>Лилия</t>
  </si>
  <si>
    <t>Ринатовна</t>
  </si>
  <si>
    <t>М131МБИИН031</t>
  </si>
  <si>
    <t>Сидоренко</t>
  </si>
  <si>
    <t>Виталий</t>
  </si>
  <si>
    <t>М131МБИИН032</t>
  </si>
  <si>
    <t>Смоленцев</t>
  </si>
  <si>
    <t>Ильич</t>
  </si>
  <si>
    <t>М131МБИИН033</t>
  </si>
  <si>
    <t>Абашидзе</t>
  </si>
  <si>
    <t>Хатуна</t>
  </si>
  <si>
    <t>Датоевна</t>
  </si>
  <si>
    <t>М131МЭЛБЗ001</t>
  </si>
  <si>
    <t>Айгинин</t>
  </si>
  <si>
    <t>Дамир</t>
  </si>
  <si>
    <t>Самирович</t>
  </si>
  <si>
    <t>М131МЭЛБЗ003</t>
  </si>
  <si>
    <t>Князев</t>
  </si>
  <si>
    <t>Кирилл</t>
  </si>
  <si>
    <t>Андреевич</t>
  </si>
  <si>
    <t>М131МЭЛБЗ016</t>
  </si>
  <si>
    <t>Колтунова</t>
  </si>
  <si>
    <t>Александровна</t>
  </si>
  <si>
    <t>М131МЭЛБЗ017</t>
  </si>
  <si>
    <t>Медведева</t>
  </si>
  <si>
    <t>М131МЭЛБЗ022</t>
  </si>
  <si>
    <t>Медведкова</t>
  </si>
  <si>
    <t>Игоревна</t>
  </si>
  <si>
    <t>М131МЭЛБЗ023</t>
  </si>
  <si>
    <t>Немова</t>
  </si>
  <si>
    <t>Дмитриевна</t>
  </si>
  <si>
    <t>М131МЭЛБЗ025</t>
  </si>
  <si>
    <t>Пряхин</t>
  </si>
  <si>
    <t>М131МЭЛБЗ028</t>
  </si>
  <si>
    <t>Трапезников</t>
  </si>
  <si>
    <t>Евгений</t>
  </si>
  <si>
    <t>Вячеславович</t>
  </si>
  <si>
    <t>М131МЭЛБЗ031</t>
  </si>
  <si>
    <t>Хряпина</t>
  </si>
  <si>
    <t>Полина</t>
  </si>
  <si>
    <t>М131МЭЛБЗ033</t>
  </si>
  <si>
    <t>Верник</t>
  </si>
  <si>
    <t>М131МБИИН071</t>
  </si>
  <si>
    <t>Дубинина</t>
  </si>
  <si>
    <t>М131МБИИН075</t>
  </si>
  <si>
    <t>Бухрадзе</t>
  </si>
  <si>
    <t>Юрьевна</t>
  </si>
  <si>
    <t>М131МБИИН079</t>
  </si>
  <si>
    <t>Караева</t>
  </si>
  <si>
    <t>Алина</t>
  </si>
  <si>
    <t>М131МБИИН080</t>
  </si>
  <si>
    <t>Коваленко</t>
  </si>
  <si>
    <t>Всеволод</t>
  </si>
  <si>
    <t>Евгеньевич</t>
  </si>
  <si>
    <t>М131МБИИН082</t>
  </si>
  <si>
    <t>Корнева</t>
  </si>
  <si>
    <t>М131МБИИН083</t>
  </si>
  <si>
    <t>Филимонова</t>
  </si>
  <si>
    <t>Борисовна</t>
  </si>
  <si>
    <t>М131МБИИН087</t>
  </si>
  <si>
    <t>Антонова</t>
  </si>
  <si>
    <t>Лидия</t>
  </si>
  <si>
    <t>М131МБИИН089</t>
  </si>
  <si>
    <t>Захаров</t>
  </si>
  <si>
    <t>М131МБИИН090</t>
  </si>
  <si>
    <t>Маргаритова</t>
  </si>
  <si>
    <t>М131МБИИН092</t>
  </si>
  <si>
    <t>Москалев</t>
  </si>
  <si>
    <t>Павел</t>
  </si>
  <si>
    <t>М131МБИИН093</t>
  </si>
  <si>
    <t>Орловская</t>
  </si>
  <si>
    <t>Марина</t>
  </si>
  <si>
    <t>М131МБИИН094</t>
  </si>
  <si>
    <t>Пичугин</t>
  </si>
  <si>
    <t>Дмитрий</t>
  </si>
  <si>
    <t>М131МБИИН095</t>
  </si>
  <si>
    <t>Платонов</t>
  </si>
  <si>
    <t>Алексеевич</t>
  </si>
  <si>
    <t>М131МБИИН096</t>
  </si>
  <si>
    <t>Ромахов</t>
  </si>
  <si>
    <t>Максим</t>
  </si>
  <si>
    <t>Александрович</t>
  </si>
  <si>
    <t>М131МБИИН097</t>
  </si>
  <si>
    <t>Чендрова</t>
  </si>
  <si>
    <t>Дарина</t>
  </si>
  <si>
    <t>Валерьевна</t>
  </si>
  <si>
    <t>М131МБИИН098</t>
  </si>
  <si>
    <t>Солдатов</t>
  </si>
  <si>
    <t>Григорий</t>
  </si>
  <si>
    <t>М131МБИИН034</t>
  </si>
  <si>
    <t>Тимофеев</t>
  </si>
  <si>
    <t>М131МБИИН036</t>
  </si>
  <si>
    <t>Чавушян</t>
  </si>
  <si>
    <t>Сара</t>
  </si>
  <si>
    <t>Норайровна</t>
  </si>
  <si>
    <t>М131МБИИН039</t>
  </si>
  <si>
    <t>Яременко</t>
  </si>
  <si>
    <t>М131МБИИН041</t>
  </si>
  <si>
    <t>Богаткина</t>
  </si>
  <si>
    <t>М131МБИИН046</t>
  </si>
  <si>
    <t>Богомолов</t>
  </si>
  <si>
    <t>Валерьевич</t>
  </si>
  <si>
    <t>М131МБИИН047</t>
  </si>
  <si>
    <t>Власов</t>
  </si>
  <si>
    <t>Станислав</t>
  </si>
  <si>
    <t>М131МБИИН049</t>
  </si>
  <si>
    <t>Денисов</t>
  </si>
  <si>
    <t>Тимофей</t>
  </si>
  <si>
    <t>М131МБИИН050</t>
  </si>
  <si>
    <t>Исаев</t>
  </si>
  <si>
    <t>Сергей</t>
  </si>
  <si>
    <t>М131МБИИН051</t>
  </si>
  <si>
    <t>Искаков</t>
  </si>
  <si>
    <t>Тимур</t>
  </si>
  <si>
    <t>Анвярович</t>
  </si>
  <si>
    <t>М131МБИИН052</t>
  </si>
  <si>
    <t>Кабанов</t>
  </si>
  <si>
    <t>М131МБИИН053</t>
  </si>
  <si>
    <t>Юрий</t>
  </si>
  <si>
    <t>М131МБИИН054</t>
  </si>
  <si>
    <t>Мазурина</t>
  </si>
  <si>
    <t>Наталья</t>
  </si>
  <si>
    <t>М131МБИИН056</t>
  </si>
  <si>
    <t>Пащенко</t>
  </si>
  <si>
    <t>М131МБИИН058</t>
  </si>
  <si>
    <t>Пескишев</t>
  </si>
  <si>
    <t>Артем</t>
  </si>
  <si>
    <t>Олегович</t>
  </si>
  <si>
    <t>М131МБИИН059</t>
  </si>
  <si>
    <t>Соснин</t>
  </si>
  <si>
    <t>М131МБИИН061</t>
  </si>
  <si>
    <t>Тумашевский</t>
  </si>
  <si>
    <t>Иван</t>
  </si>
  <si>
    <t>Владимирович</t>
  </si>
  <si>
    <t>М131МБИИН062</t>
  </si>
  <si>
    <t>Федосеев</t>
  </si>
  <si>
    <t>Михайлович</t>
  </si>
  <si>
    <t>М131МБИИН063</t>
  </si>
  <si>
    <t>Шамшур</t>
  </si>
  <si>
    <t>М131МБИИН065</t>
  </si>
  <si>
    <t>Ревазович</t>
  </si>
  <si>
    <t>М131МБИИН070</t>
  </si>
  <si>
    <t>Хуснутдинова</t>
  </si>
  <si>
    <t>Айратовна</t>
  </si>
  <si>
    <t>М131МЭЛБЗ034</t>
  </si>
  <si>
    <t>Широков</t>
  </si>
  <si>
    <t>М131МЭЛБЗ036</t>
  </si>
  <si>
    <t>Арутюнян</t>
  </si>
  <si>
    <t>Спартак</t>
  </si>
  <si>
    <t>Арменович</t>
  </si>
  <si>
    <t>М131МБИИН001</t>
  </si>
  <si>
    <t>Высоцкий</t>
  </si>
  <si>
    <t>Виктор</t>
  </si>
  <si>
    <t>М131МБИИН006</t>
  </si>
  <si>
    <t>Городецкий</t>
  </si>
  <si>
    <t>Вадимович</t>
  </si>
  <si>
    <t>М131МБИИН007</t>
  </si>
  <si>
    <t>Дарсавилидзе</t>
  </si>
  <si>
    <t>Сандрович</t>
  </si>
  <si>
    <t>М131МБИИН008</t>
  </si>
  <si>
    <t>Елагина</t>
  </si>
  <si>
    <t>Любовь</t>
  </si>
  <si>
    <t>М131МБИИН011</t>
  </si>
  <si>
    <t>Зверкова</t>
  </si>
  <si>
    <t>Виктория</t>
  </si>
  <si>
    <t>М131МБИИН014</t>
  </si>
  <si>
    <t>Исерсон</t>
  </si>
  <si>
    <t>Маркович</t>
  </si>
  <si>
    <t>М131МБИИН016</t>
  </si>
  <si>
    <t>Калашников</t>
  </si>
  <si>
    <t>М131МБИИН017</t>
  </si>
  <si>
    <t>Экономико-математическое моделирование</t>
  </si>
  <si>
    <t>Совершенствование архитектуры предприятия</t>
  </si>
  <si>
    <t>Экзамен</t>
  </si>
  <si>
    <t>2013/2014 учебный год 2 модуль</t>
  </si>
  <si>
    <t>Основы ITIL V3</t>
  </si>
  <si>
    <t>Основы информационной безопасности</t>
  </si>
  <si>
    <t>Предпринимательство и модели бизнеса в Интернет</t>
  </si>
  <si>
    <t>Анализ неструктурированной информации</t>
  </si>
  <si>
    <t>2013/2014 учебный год 3 модуль</t>
  </si>
  <si>
    <t>Безопасность информации в государственном и частном секторах</t>
  </si>
  <si>
    <t>В2В маркетинг</t>
  </si>
  <si>
    <t>Информационные системы целевого управления (BSC-системы)</t>
  </si>
  <si>
    <t>Системы бизнес-интеллекта</t>
  </si>
  <si>
    <t>Системы управления эффективностью бизнеса</t>
  </si>
  <si>
    <t>Управление информационными системами</t>
  </si>
  <si>
    <t>Internet-маркетинг</t>
  </si>
  <si>
    <t>Анализ поведения потребителя в коммерческих информационных сетях</t>
  </si>
  <si>
    <t>Инновационный менеджмент и управление инновационными проектами</t>
  </si>
  <si>
    <t>Интеграция информационных систем</t>
  </si>
  <si>
    <t>Киберправо</t>
  </si>
  <si>
    <t>Криптографические методы защиты информации</t>
  </si>
  <si>
    <t>Макроэкономика</t>
  </si>
  <si>
    <t>Оценка и развитие бизнеса</t>
  </si>
  <si>
    <t>Оценка надежности информационных систем</t>
  </si>
  <si>
    <t>Проблемы безопасности в Азии</t>
  </si>
  <si>
    <t>Теоретические аспекты безопасности компьютерных систем</t>
  </si>
  <si>
    <t>Типовые подсистемы и решения обеспечения информационной безопасности</t>
  </si>
  <si>
    <t>Управление клиентским капиталом</t>
  </si>
  <si>
    <t>Управление операционными рисками</t>
  </si>
  <si>
    <t>Управление потоками работ</t>
  </si>
  <si>
    <t>Управление развитием информационных систем</t>
  </si>
  <si>
    <t>Финансовые рынки, институты и инструменты</t>
  </si>
  <si>
    <t>Финансовый менеджмент</t>
  </si>
  <si>
    <t>Интеллектуальный анализ данных</t>
  </si>
  <si>
    <t>2013/2014 учебный год 4 модуль</t>
  </si>
  <si>
    <t>Курсовая работа</t>
  </si>
  <si>
    <t>Прогностическая аналитика</t>
  </si>
  <si>
    <t>Системы поддержки принятия решений</t>
  </si>
  <si>
    <t>Автоматизация анализа и документирования бизнес-процессов</t>
  </si>
  <si>
    <t>Актуальные проблемы научной и инновационной политики</t>
  </si>
  <si>
    <t>Анализ данных в SPSS</t>
  </si>
  <si>
    <t>Аудит Информационных Систем</t>
  </si>
  <si>
    <t>Выбор и методологии внедрения ИТ-решений</t>
  </si>
  <si>
    <t>Западный канон: ключевые тексты европейских литератур в кросс-культурной перспективе</t>
  </si>
  <si>
    <t>Исследования в Интернет</t>
  </si>
  <si>
    <t>Креативные индустрии и экономика культуры</t>
  </si>
  <si>
    <t>Метод индивидуального интервью</t>
  </si>
  <si>
    <t>Методология и практика ИТ-консалтинга</t>
  </si>
  <si>
    <t>Научный семинар "Информационная бизнес-аналитика"</t>
  </si>
  <si>
    <t>Научный семинар "Моделирование и оптимизация бизнес-процессов"</t>
  </si>
  <si>
    <t>Научный семинар "Проблемы управления информатизационной безопасностью"</t>
  </si>
  <si>
    <t>Научный семинар "Управление жизненным циклом информационных систем"</t>
  </si>
  <si>
    <t>Научный семинар "Электронный бизнес: исследования, разработки, обучение"</t>
  </si>
  <si>
    <t>Основные методы анализа данных</t>
  </si>
  <si>
    <t>Право Израиля</t>
  </si>
  <si>
    <t>Право в развлекательных индустриях</t>
  </si>
  <si>
    <t>Правовой режим информации</t>
  </si>
  <si>
    <t>Правовые основы высокотехнологичного бизнеса</t>
  </si>
  <si>
    <t>Психология внутреннего согласия</t>
  </si>
  <si>
    <t>Современная социальная психология</t>
  </si>
  <si>
    <t>Современные проблемы международных отношений</t>
  </si>
  <si>
    <t>Современный финансовый менеджмент</t>
  </si>
  <si>
    <t>Статистические методы в обеспечении информационной безопасности</t>
  </si>
  <si>
    <t>Теория принятия решений</t>
  </si>
  <si>
    <t>Технологические основы разработки и управления интернет-проектами</t>
  </si>
  <si>
    <t>Транспортное обеспечение логистики мегаполиса</t>
  </si>
  <si>
    <t>Управление Интернет-проектами</t>
  </si>
  <si>
    <t>Управление информационной безопасностью</t>
  </si>
  <si>
    <t>Управление рисками ИТ-проектов (IT-projects risk managment)</t>
  </si>
  <si>
    <t>Центры обработки данных в современной информационной инфраструктуре</t>
  </si>
  <si>
    <t>Человекоцентрированный подход в социальной сфере</t>
  </si>
  <si>
    <t>Экономика и финансы в информационных технологиях</t>
  </si>
  <si>
    <t>Информационные системы и технологии в управлении знаниями</t>
  </si>
  <si>
    <t>2014/2015 учебный год 2 модуль</t>
  </si>
  <si>
    <t>Информационные технологии в анализе инвестиционных проектов</t>
  </si>
  <si>
    <t>Информационные технологии в анализе рынка ценных бумаг</t>
  </si>
  <si>
    <t>Конфиденциальность, непрерывность и безопасность бизнеса</t>
  </si>
  <si>
    <t>Корпоративный брендинг и основы маркетинга</t>
  </si>
  <si>
    <t>Лидерство и управление командой</t>
  </si>
  <si>
    <t>Методы и средства совершенствования бизнес-процессов</t>
  </si>
  <si>
    <t>Мобильные приложения</t>
  </si>
  <si>
    <t>Платежные системы в Интернет</t>
  </si>
  <si>
    <t>Процессный подход в менеджменте качества</t>
  </si>
  <si>
    <t>Система сбалансированных показателей в управлении эффективностью бизнеса</t>
  </si>
  <si>
    <t>Системная диагностика организации</t>
  </si>
  <si>
    <t>Системы имитационного моделирования</t>
  </si>
  <si>
    <t>Технология построения защищенных систем обработки информации</t>
  </si>
  <si>
    <t>Типографика</t>
  </si>
  <si>
    <t>Управление знаниями в процессах</t>
  </si>
  <si>
    <t>Управление интеграционными ИТ-проектами</t>
  </si>
  <si>
    <t>Управление информатизационной безопасностью в интернет-проектах</t>
  </si>
  <si>
    <t>Управление портфелем проектов как инструмент реализации корпоративной стратегии</t>
  </si>
  <si>
    <t>Управление электронным предприятием</t>
  </si>
  <si>
    <t>Научно-исследовательская практика</t>
  </si>
  <si>
    <t>2014/2015 учебный год 3 модуль</t>
  </si>
  <si>
    <t>Защита выпускной квалификационной работы (магистерской диссертации)</t>
  </si>
  <si>
    <t>2014/2015 учебный год 4 модуль</t>
  </si>
  <si>
    <t>Бюдж</t>
  </si>
  <si>
    <t>Комм</t>
  </si>
  <si>
    <t>нет оценки</t>
  </si>
  <si>
    <t>9 - 10</t>
  </si>
  <si>
    <t>36 - 37</t>
  </si>
  <si>
    <t>43 - 44</t>
  </si>
  <si>
    <t>58 - 59</t>
  </si>
  <si>
    <t>70 - 71</t>
  </si>
  <si>
    <t>84 - 85</t>
  </si>
  <si>
    <t>87 - 88</t>
  </si>
  <si>
    <t>Учебный год выпуска:  2014/2015 учебный год</t>
  </si>
  <si>
    <t>Факультет бизнеса и менеджмента</t>
  </si>
  <si>
    <t>Уровень образования:  Магистратура</t>
  </si>
  <si>
    <t xml:space="preserve">Направление  подготовки: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</si>
</sst>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9" xfId="0" applyNumberFormat="1" applyFont="1" applyFill="1" applyBorder="1" applyAlignment="1">
      <alignment horizontal="center" vertical="center" textRotation="90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DP106"/>
  <sheetViews>
    <sheetView tabSelected="1" topLeftCell="A16" workbookViewId="0"/>
  </sheetViews>
  <sheetFormatPr defaultRowHeight="12.75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hidden="1" customWidth="1"/>
    <col min="6" max="6" width="6.42578125" style="7" customWidth="1"/>
    <col min="7" max="7" width="10.7109375" style="1" hidden="1" customWidth="1"/>
    <col min="8" max="110" width="10.7109375" style="30" customWidth="1"/>
    <col min="111" max="114" width="10.7109375" style="13" customWidth="1"/>
    <col min="115" max="116" width="10.7109375" style="1" hidden="1" customWidth="1"/>
    <col min="117" max="117" width="10.7109375" style="13" customWidth="1"/>
    <col min="118" max="118" width="10.7109375" style="1" customWidth="1"/>
    <col min="119" max="119" width="10.7109375" style="1" hidden="1" customWidth="1"/>
    <col min="120" max="163" width="10.7109375" style="1" customWidth="1"/>
    <col min="164" max="16384" width="9.140625" style="1"/>
  </cols>
  <sheetData>
    <row r="1" spans="1:120" s="6" customFormat="1" ht="22.5" customHeight="1">
      <c r="A1" s="23" t="s">
        <v>31</v>
      </c>
      <c r="B1" s="21"/>
      <c r="C1" s="21"/>
      <c r="D1" s="21"/>
      <c r="E1" s="21"/>
      <c r="F1" s="20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11"/>
      <c r="DH1" s="11"/>
      <c r="DI1" s="11"/>
      <c r="DJ1" s="11"/>
      <c r="DM1" s="11"/>
    </row>
    <row r="2" spans="1:120" s="5" customFormat="1" ht="15.75" customHeight="1">
      <c r="A2" s="22" t="s">
        <v>538</v>
      </c>
      <c r="B2" s="21"/>
      <c r="C2" s="21"/>
      <c r="D2" s="21"/>
      <c r="E2" s="21"/>
      <c r="F2" s="6"/>
      <c r="G2" s="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6"/>
      <c r="DH2" s="6"/>
      <c r="DI2" s="6"/>
      <c r="DJ2" s="12"/>
      <c r="DM2" s="12"/>
    </row>
    <row r="3" spans="1:120" s="5" customFormat="1" ht="15.75" customHeight="1">
      <c r="A3" s="22" t="s">
        <v>539</v>
      </c>
      <c r="B3" s="21"/>
      <c r="C3" s="21"/>
      <c r="D3" s="21"/>
      <c r="E3" s="21"/>
      <c r="F3" s="6"/>
      <c r="G3" s="6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6"/>
      <c r="DH3" s="6"/>
      <c r="DI3" s="6"/>
      <c r="DJ3" s="12"/>
      <c r="DM3" s="12"/>
    </row>
    <row r="4" spans="1:120" s="5" customFormat="1" ht="15.75" customHeight="1">
      <c r="A4" s="22" t="s">
        <v>540</v>
      </c>
      <c r="B4" s="21"/>
      <c r="C4" s="21"/>
      <c r="D4" s="21"/>
      <c r="E4" s="21"/>
      <c r="F4" s="6"/>
      <c r="G4" s="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6"/>
      <c r="DH4" s="6"/>
      <c r="DI4" s="6"/>
      <c r="DJ4" s="12"/>
      <c r="DM4" s="12"/>
    </row>
    <row r="5" spans="1:120" s="5" customFormat="1" ht="15.75" customHeight="1">
      <c r="A5" s="22" t="s">
        <v>541</v>
      </c>
      <c r="B5" s="6"/>
      <c r="C5" s="6"/>
      <c r="D5" s="6"/>
      <c r="E5" s="6"/>
      <c r="F5" s="6"/>
      <c r="G5" s="6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6"/>
      <c r="DH5" s="6"/>
      <c r="DI5" s="6"/>
      <c r="DJ5" s="12"/>
      <c r="DM5" s="12"/>
    </row>
    <row r="6" spans="1:120" s="5" customFormat="1" ht="15.75" customHeight="1">
      <c r="A6" s="22"/>
      <c r="B6" s="8"/>
      <c r="C6" s="4"/>
      <c r="D6" s="4"/>
      <c r="E6" s="4"/>
      <c r="F6" s="4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12"/>
      <c r="DH6" s="12"/>
      <c r="DI6" s="12"/>
      <c r="DJ6" s="12"/>
      <c r="DM6" s="12"/>
    </row>
    <row r="7" spans="1:120" s="5" customFormat="1" ht="15.75" customHeight="1" thickBot="1">
      <c r="A7" s="19"/>
      <c r="B7" s="8"/>
      <c r="F7" s="1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12"/>
      <c r="DH7" s="12"/>
      <c r="DI7" s="12"/>
      <c r="DJ7" s="12"/>
      <c r="DM7" s="12"/>
    </row>
    <row r="8" spans="1:120" s="2" customFormat="1" ht="50.25" customHeight="1">
      <c r="A8" s="31" t="s">
        <v>2</v>
      </c>
      <c r="B8" s="32" t="s">
        <v>3</v>
      </c>
      <c r="C8" s="33" t="s">
        <v>0</v>
      </c>
      <c r="D8" s="33" t="s">
        <v>9</v>
      </c>
      <c r="E8" s="33" t="s">
        <v>1</v>
      </c>
      <c r="F8" s="34" t="s">
        <v>8</v>
      </c>
      <c r="G8" s="25"/>
      <c r="H8" s="43" t="s">
        <v>133</v>
      </c>
      <c r="I8" s="33"/>
      <c r="J8" s="33"/>
      <c r="K8" s="33"/>
      <c r="L8" s="33"/>
      <c r="M8" s="44" t="s">
        <v>434</v>
      </c>
      <c r="N8" s="33"/>
      <c r="O8" s="33"/>
      <c r="P8" s="33"/>
      <c r="Q8" s="44" t="s">
        <v>439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44" t="s">
        <v>465</v>
      </c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44" t="s">
        <v>504</v>
      </c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44" t="s">
        <v>525</v>
      </c>
      <c r="DA8" s="33"/>
      <c r="DB8" s="33"/>
      <c r="DC8" s="33"/>
      <c r="DD8" s="33"/>
      <c r="DE8" s="33"/>
      <c r="DF8" s="45" t="s">
        <v>527</v>
      </c>
      <c r="DG8" s="83" t="s">
        <v>25</v>
      </c>
      <c r="DH8" s="84" t="s">
        <v>27</v>
      </c>
      <c r="DI8" s="84" t="s">
        <v>28</v>
      </c>
      <c r="DJ8" s="85" t="s">
        <v>29</v>
      </c>
      <c r="DK8" s="86" t="s">
        <v>5</v>
      </c>
      <c r="DL8" s="86" t="s">
        <v>6</v>
      </c>
      <c r="DM8" s="85" t="s">
        <v>24</v>
      </c>
      <c r="DN8" s="87" t="s">
        <v>7</v>
      </c>
      <c r="DO8" s="26" t="s">
        <v>30</v>
      </c>
      <c r="DP8" s="3"/>
    </row>
    <row r="9" spans="1:120" s="2" customFormat="1" ht="51" customHeight="1">
      <c r="A9" s="35"/>
      <c r="B9" s="36"/>
      <c r="C9" s="37"/>
      <c r="D9" s="37"/>
      <c r="E9" s="37"/>
      <c r="F9" s="38"/>
      <c r="G9" s="25"/>
      <c r="H9" s="46" t="s">
        <v>132</v>
      </c>
      <c r="I9" s="37"/>
      <c r="J9" s="37"/>
      <c r="K9" s="37"/>
      <c r="L9" s="37"/>
      <c r="M9" s="47" t="s">
        <v>433</v>
      </c>
      <c r="N9" s="48" t="s">
        <v>132</v>
      </c>
      <c r="O9" s="37"/>
      <c r="P9" s="37"/>
      <c r="Q9" s="48" t="s">
        <v>433</v>
      </c>
      <c r="R9" s="37"/>
      <c r="S9" s="37"/>
      <c r="T9" s="37"/>
      <c r="U9" s="37"/>
      <c r="V9" s="37"/>
      <c r="W9" s="37"/>
      <c r="X9" s="37"/>
      <c r="Y9" s="48" t="s">
        <v>132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48" t="s">
        <v>433</v>
      </c>
      <c r="AR9" s="37"/>
      <c r="AS9" s="37"/>
      <c r="AT9" s="37"/>
      <c r="AU9" s="48" t="s">
        <v>132</v>
      </c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48" t="s">
        <v>433</v>
      </c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48" t="s">
        <v>433</v>
      </c>
      <c r="DA9" s="37"/>
      <c r="DB9" s="37"/>
      <c r="DC9" s="37"/>
      <c r="DD9" s="37"/>
      <c r="DE9" s="37"/>
      <c r="DF9" s="49" t="s">
        <v>433</v>
      </c>
      <c r="DG9" s="88"/>
      <c r="DH9" s="89"/>
      <c r="DI9" s="89"/>
      <c r="DJ9" s="90"/>
      <c r="DK9" s="91"/>
      <c r="DL9" s="91"/>
      <c r="DM9" s="90"/>
      <c r="DN9" s="92"/>
      <c r="DO9" s="26"/>
      <c r="DP9" s="3"/>
    </row>
    <row r="10" spans="1:120" s="3" customFormat="1" ht="200.1" customHeight="1" thickBot="1">
      <c r="A10" s="39"/>
      <c r="B10" s="40"/>
      <c r="C10" s="41"/>
      <c r="D10" s="41"/>
      <c r="E10" s="41"/>
      <c r="F10" s="42"/>
      <c r="G10" s="24" t="s">
        <v>26</v>
      </c>
      <c r="H10" s="50" t="s">
        <v>131</v>
      </c>
      <c r="I10" s="51" t="s">
        <v>181</v>
      </c>
      <c r="J10" s="51" t="s">
        <v>241</v>
      </c>
      <c r="K10" s="51" t="s">
        <v>242</v>
      </c>
      <c r="L10" s="51" t="s">
        <v>431</v>
      </c>
      <c r="M10" s="51" t="s">
        <v>432</v>
      </c>
      <c r="N10" s="51" t="s">
        <v>435</v>
      </c>
      <c r="O10" s="51" t="s">
        <v>436</v>
      </c>
      <c r="P10" s="51" t="s">
        <v>437</v>
      </c>
      <c r="Q10" s="51" t="s">
        <v>438</v>
      </c>
      <c r="R10" s="51" t="s">
        <v>440</v>
      </c>
      <c r="S10" s="51" t="s">
        <v>441</v>
      </c>
      <c r="T10" s="51" t="s">
        <v>442</v>
      </c>
      <c r="U10" s="51" t="s">
        <v>437</v>
      </c>
      <c r="V10" s="51" t="s">
        <v>443</v>
      </c>
      <c r="W10" s="51" t="s">
        <v>444</v>
      </c>
      <c r="X10" s="51" t="s">
        <v>445</v>
      </c>
      <c r="Y10" s="51" t="s">
        <v>446</v>
      </c>
      <c r="Z10" s="51" t="s">
        <v>447</v>
      </c>
      <c r="AA10" s="51" t="s">
        <v>448</v>
      </c>
      <c r="AB10" s="51" t="s">
        <v>449</v>
      </c>
      <c r="AC10" s="51" t="s">
        <v>450</v>
      </c>
      <c r="AD10" s="51" t="s">
        <v>451</v>
      </c>
      <c r="AE10" s="51" t="s">
        <v>452</v>
      </c>
      <c r="AF10" s="51" t="s">
        <v>453</v>
      </c>
      <c r="AG10" s="51" t="s">
        <v>454</v>
      </c>
      <c r="AH10" s="51" t="s">
        <v>455</v>
      </c>
      <c r="AI10" s="51" t="s">
        <v>456</v>
      </c>
      <c r="AJ10" s="51" t="s">
        <v>457</v>
      </c>
      <c r="AK10" s="51" t="s">
        <v>458</v>
      </c>
      <c r="AL10" s="51" t="s">
        <v>459</v>
      </c>
      <c r="AM10" s="51" t="s">
        <v>460</v>
      </c>
      <c r="AN10" s="51" t="s">
        <v>461</v>
      </c>
      <c r="AO10" s="51" t="s">
        <v>462</v>
      </c>
      <c r="AP10" s="51" t="s">
        <v>463</v>
      </c>
      <c r="AQ10" s="51" t="s">
        <v>464</v>
      </c>
      <c r="AR10" s="51" t="s">
        <v>466</v>
      </c>
      <c r="AS10" s="51" t="s">
        <v>467</v>
      </c>
      <c r="AT10" s="51" t="s">
        <v>468</v>
      </c>
      <c r="AU10" s="51" t="s">
        <v>469</v>
      </c>
      <c r="AV10" s="51" t="s">
        <v>470</v>
      </c>
      <c r="AW10" s="51" t="s">
        <v>471</v>
      </c>
      <c r="AX10" s="51" t="s">
        <v>447</v>
      </c>
      <c r="AY10" s="51" t="s">
        <v>472</v>
      </c>
      <c r="AZ10" s="51" t="s">
        <v>473</v>
      </c>
      <c r="BA10" s="51" t="s">
        <v>474</v>
      </c>
      <c r="BB10" s="51" t="s">
        <v>475</v>
      </c>
      <c r="BC10" s="51" t="s">
        <v>476</v>
      </c>
      <c r="BD10" s="51" t="s">
        <v>477</v>
      </c>
      <c r="BE10" s="51" t="s">
        <v>478</v>
      </c>
      <c r="BF10" s="51" t="s">
        <v>479</v>
      </c>
      <c r="BG10" s="51" t="s">
        <v>480</v>
      </c>
      <c r="BH10" s="51" t="s">
        <v>481</v>
      </c>
      <c r="BI10" s="51" t="s">
        <v>482</v>
      </c>
      <c r="BJ10" s="51" t="s">
        <v>483</v>
      </c>
      <c r="BK10" s="51" t="s">
        <v>484</v>
      </c>
      <c r="BL10" s="51" t="s">
        <v>454</v>
      </c>
      <c r="BM10" s="51" t="s">
        <v>485</v>
      </c>
      <c r="BN10" s="51" t="s">
        <v>486</v>
      </c>
      <c r="BO10" s="51" t="s">
        <v>487</v>
      </c>
      <c r="BP10" s="51" t="s">
        <v>488</v>
      </c>
      <c r="BQ10" s="51" t="s">
        <v>489</v>
      </c>
      <c r="BR10" s="51" t="s">
        <v>490</v>
      </c>
      <c r="BS10" s="51" t="s">
        <v>491</v>
      </c>
      <c r="BT10" s="51" t="s">
        <v>492</v>
      </c>
      <c r="BU10" s="51" t="s">
        <v>493</v>
      </c>
      <c r="BV10" s="51" t="s">
        <v>494</v>
      </c>
      <c r="BW10" s="51" t="s">
        <v>495</v>
      </c>
      <c r="BX10" s="51" t="s">
        <v>496</v>
      </c>
      <c r="BY10" s="51" t="s">
        <v>497</v>
      </c>
      <c r="BZ10" s="51" t="s">
        <v>498</v>
      </c>
      <c r="CA10" s="51" t="s">
        <v>499</v>
      </c>
      <c r="CB10" s="51" t="s">
        <v>500</v>
      </c>
      <c r="CC10" s="51" t="s">
        <v>501</v>
      </c>
      <c r="CD10" s="51" t="s">
        <v>502</v>
      </c>
      <c r="CE10" s="51" t="s">
        <v>503</v>
      </c>
      <c r="CF10" s="51" t="s">
        <v>505</v>
      </c>
      <c r="CG10" s="51" t="s">
        <v>506</v>
      </c>
      <c r="CH10" s="51" t="s">
        <v>507</v>
      </c>
      <c r="CI10" s="51" t="s">
        <v>508</v>
      </c>
      <c r="CJ10" s="51" t="s">
        <v>509</v>
      </c>
      <c r="CK10" s="51" t="s">
        <v>510</v>
      </c>
      <c r="CL10" s="51" t="s">
        <v>511</v>
      </c>
      <c r="CM10" s="51" t="s">
        <v>512</v>
      </c>
      <c r="CN10" s="51" t="s">
        <v>513</v>
      </c>
      <c r="CO10" s="51" t="s">
        <v>514</v>
      </c>
      <c r="CP10" s="51" t="s">
        <v>515</v>
      </c>
      <c r="CQ10" s="51" t="s">
        <v>516</v>
      </c>
      <c r="CR10" s="51" t="s">
        <v>517</v>
      </c>
      <c r="CS10" s="51" t="s">
        <v>518</v>
      </c>
      <c r="CT10" s="51" t="s">
        <v>519</v>
      </c>
      <c r="CU10" s="51" t="s">
        <v>520</v>
      </c>
      <c r="CV10" s="51" t="s">
        <v>521</v>
      </c>
      <c r="CW10" s="51" t="s">
        <v>445</v>
      </c>
      <c r="CX10" s="51" t="s">
        <v>522</v>
      </c>
      <c r="CY10" s="51" t="s">
        <v>523</v>
      </c>
      <c r="CZ10" s="51" t="s">
        <v>524</v>
      </c>
      <c r="DA10" s="51" t="s">
        <v>479</v>
      </c>
      <c r="DB10" s="51" t="s">
        <v>480</v>
      </c>
      <c r="DC10" s="51" t="s">
        <v>481</v>
      </c>
      <c r="DD10" s="51" t="s">
        <v>482</v>
      </c>
      <c r="DE10" s="51" t="s">
        <v>483</v>
      </c>
      <c r="DF10" s="52" t="s">
        <v>526</v>
      </c>
      <c r="DG10" s="88"/>
      <c r="DH10" s="89"/>
      <c r="DI10" s="89"/>
      <c r="DJ10" s="90"/>
      <c r="DK10" s="91"/>
      <c r="DL10" s="91"/>
      <c r="DM10" s="90"/>
      <c r="DN10" s="92"/>
      <c r="DO10" s="26"/>
    </row>
    <row r="11" spans="1:120" s="10" customFormat="1" ht="18.75" customHeight="1" thickBot="1">
      <c r="A11" s="27" t="s">
        <v>4</v>
      </c>
      <c r="B11" s="27"/>
      <c r="C11" s="27"/>
      <c r="D11" s="27"/>
      <c r="E11" s="27"/>
      <c r="F11" s="27"/>
      <c r="G11" s="25"/>
      <c r="H11" s="53">
        <v>0</v>
      </c>
      <c r="I11" s="54">
        <v>0</v>
      </c>
      <c r="J11" s="54">
        <v>0</v>
      </c>
      <c r="K11" s="54">
        <v>3</v>
      </c>
      <c r="L11" s="54">
        <v>3</v>
      </c>
      <c r="M11" s="54">
        <v>4</v>
      </c>
      <c r="N11" s="54">
        <v>0</v>
      </c>
      <c r="O11" s="54">
        <v>0</v>
      </c>
      <c r="P11" s="54">
        <v>3.91</v>
      </c>
      <c r="Q11" s="54">
        <v>6</v>
      </c>
      <c r="R11" s="54">
        <v>4</v>
      </c>
      <c r="S11" s="54">
        <v>4</v>
      </c>
      <c r="T11" s="54">
        <v>5</v>
      </c>
      <c r="U11" s="54">
        <v>2.09</v>
      </c>
      <c r="V11" s="54">
        <v>5</v>
      </c>
      <c r="W11" s="54">
        <v>5</v>
      </c>
      <c r="X11" s="54">
        <v>4</v>
      </c>
      <c r="Y11" s="54">
        <v>4</v>
      </c>
      <c r="Z11" s="54">
        <v>3.44</v>
      </c>
      <c r="AA11" s="54">
        <v>5</v>
      </c>
      <c r="AB11" s="54">
        <v>5</v>
      </c>
      <c r="AC11" s="54">
        <v>3</v>
      </c>
      <c r="AD11" s="54">
        <v>5</v>
      </c>
      <c r="AE11" s="54">
        <v>3</v>
      </c>
      <c r="AF11" s="54">
        <v>3</v>
      </c>
      <c r="AG11" s="54">
        <v>3.47</v>
      </c>
      <c r="AH11" s="54">
        <v>3</v>
      </c>
      <c r="AI11" s="54">
        <v>5</v>
      </c>
      <c r="AJ11" s="54">
        <v>5</v>
      </c>
      <c r="AK11" s="54">
        <v>3</v>
      </c>
      <c r="AL11" s="54">
        <v>5</v>
      </c>
      <c r="AM11" s="54">
        <v>5</v>
      </c>
      <c r="AN11" s="54">
        <v>5</v>
      </c>
      <c r="AO11" s="54">
        <v>3</v>
      </c>
      <c r="AP11" s="54">
        <v>3</v>
      </c>
      <c r="AQ11" s="54">
        <v>6</v>
      </c>
      <c r="AR11" s="54">
        <v>6</v>
      </c>
      <c r="AS11" s="54">
        <v>6</v>
      </c>
      <c r="AT11" s="54">
        <v>5</v>
      </c>
      <c r="AU11" s="54">
        <v>6</v>
      </c>
      <c r="AV11" s="54">
        <v>6</v>
      </c>
      <c r="AW11" s="54">
        <v>0</v>
      </c>
      <c r="AX11" s="54">
        <v>1.56</v>
      </c>
      <c r="AY11" s="54">
        <v>6</v>
      </c>
      <c r="AZ11" s="54">
        <v>3</v>
      </c>
      <c r="BA11" s="54">
        <v>3</v>
      </c>
      <c r="BB11" s="54">
        <v>5</v>
      </c>
      <c r="BC11" s="54">
        <v>3</v>
      </c>
      <c r="BD11" s="54">
        <v>3</v>
      </c>
      <c r="BE11" s="54">
        <v>6</v>
      </c>
      <c r="BF11" s="54">
        <v>10</v>
      </c>
      <c r="BG11" s="54">
        <v>10</v>
      </c>
      <c r="BH11" s="54">
        <v>10</v>
      </c>
      <c r="BI11" s="54">
        <v>10</v>
      </c>
      <c r="BJ11" s="54">
        <v>10</v>
      </c>
      <c r="BK11" s="54">
        <v>3</v>
      </c>
      <c r="BL11" s="54">
        <v>2.5300000000000002</v>
      </c>
      <c r="BM11" s="54">
        <v>3</v>
      </c>
      <c r="BN11" s="54">
        <v>3</v>
      </c>
      <c r="BO11" s="54">
        <v>6</v>
      </c>
      <c r="BP11" s="54">
        <v>5</v>
      </c>
      <c r="BQ11" s="54">
        <v>3</v>
      </c>
      <c r="BR11" s="54">
        <v>3</v>
      </c>
      <c r="BS11" s="54">
        <v>3</v>
      </c>
      <c r="BT11" s="54">
        <v>5</v>
      </c>
      <c r="BU11" s="54">
        <v>6</v>
      </c>
      <c r="BV11" s="54">
        <v>3</v>
      </c>
      <c r="BW11" s="54">
        <v>5</v>
      </c>
      <c r="BX11" s="54">
        <v>3</v>
      </c>
      <c r="BY11" s="54">
        <v>5</v>
      </c>
      <c r="BZ11" s="54">
        <v>3</v>
      </c>
      <c r="CA11" s="54">
        <v>5</v>
      </c>
      <c r="CB11" s="54">
        <v>3</v>
      </c>
      <c r="CC11" s="54">
        <v>3</v>
      </c>
      <c r="CD11" s="54">
        <v>3</v>
      </c>
      <c r="CE11" s="54">
        <v>6</v>
      </c>
      <c r="CF11" s="54">
        <v>6</v>
      </c>
      <c r="CG11" s="54">
        <v>6</v>
      </c>
      <c r="CH11" s="54">
        <v>6</v>
      </c>
      <c r="CI11" s="54">
        <v>3</v>
      </c>
      <c r="CJ11" s="54">
        <v>6</v>
      </c>
      <c r="CK11" s="54">
        <v>6</v>
      </c>
      <c r="CL11" s="54">
        <v>6</v>
      </c>
      <c r="CM11" s="54">
        <v>6</v>
      </c>
      <c r="CN11" s="54">
        <v>6</v>
      </c>
      <c r="CO11" s="54">
        <v>6</v>
      </c>
      <c r="CP11" s="54">
        <v>6</v>
      </c>
      <c r="CQ11" s="54">
        <v>6</v>
      </c>
      <c r="CR11" s="54">
        <v>6</v>
      </c>
      <c r="CS11" s="54">
        <v>7</v>
      </c>
      <c r="CT11" s="54">
        <v>6</v>
      </c>
      <c r="CU11" s="54">
        <v>6</v>
      </c>
      <c r="CV11" s="54">
        <v>6</v>
      </c>
      <c r="CW11" s="54">
        <v>6</v>
      </c>
      <c r="CX11" s="54">
        <v>6</v>
      </c>
      <c r="CY11" s="54">
        <v>6</v>
      </c>
      <c r="CZ11" s="54">
        <v>12</v>
      </c>
      <c r="DA11" s="54">
        <v>6</v>
      </c>
      <c r="DB11" s="54">
        <v>6</v>
      </c>
      <c r="DC11" s="54">
        <v>6</v>
      </c>
      <c r="DD11" s="54">
        <v>6</v>
      </c>
      <c r="DE11" s="54">
        <v>6</v>
      </c>
      <c r="DF11" s="55">
        <v>6</v>
      </c>
      <c r="DG11" s="93"/>
      <c r="DH11" s="94"/>
      <c r="DI11" s="94"/>
      <c r="DJ11" s="95"/>
      <c r="DK11" s="96"/>
      <c r="DL11" s="96"/>
      <c r="DM11" s="95"/>
      <c r="DN11" s="97"/>
      <c r="DO11" s="26"/>
      <c r="DP11" s="3"/>
    </row>
    <row r="12" spans="1:120">
      <c r="A12" s="56">
        <v>1</v>
      </c>
      <c r="B12" s="57" t="s">
        <v>351</v>
      </c>
      <c r="C12" s="58" t="s">
        <v>58</v>
      </c>
      <c r="D12" s="58">
        <v>838739940</v>
      </c>
      <c r="E12" s="59"/>
      <c r="F12" s="60" t="s">
        <v>528</v>
      </c>
      <c r="G12" s="1">
        <f>MATCH(D12,Данные!$D$1:$D$65536,0)</f>
        <v>121</v>
      </c>
      <c r="H12" s="73"/>
      <c r="I12" s="74"/>
      <c r="J12" s="74"/>
      <c r="K12" s="74">
        <v>8</v>
      </c>
      <c r="L12" s="74">
        <v>9</v>
      </c>
      <c r="M12" s="74">
        <v>8</v>
      </c>
      <c r="N12" s="74"/>
      <c r="O12" s="74"/>
      <c r="P12" s="74"/>
      <c r="Q12" s="74">
        <v>10</v>
      </c>
      <c r="R12" s="74"/>
      <c r="S12" s="74"/>
      <c r="T12" s="74">
        <v>8</v>
      </c>
      <c r="U12" s="74"/>
      <c r="V12" s="74">
        <v>10</v>
      </c>
      <c r="W12" s="74">
        <v>9</v>
      </c>
      <c r="X12" s="74">
        <v>10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>
        <v>9</v>
      </c>
      <c r="AS12" s="74">
        <v>8</v>
      </c>
      <c r="AT12" s="74">
        <v>10</v>
      </c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>
        <v>9</v>
      </c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>
        <v>10</v>
      </c>
      <c r="CC12" s="74"/>
      <c r="CD12" s="74"/>
      <c r="CE12" s="74">
        <v>10</v>
      </c>
      <c r="CF12" s="74">
        <v>9</v>
      </c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>
        <v>10</v>
      </c>
      <c r="CR12" s="74"/>
      <c r="CS12" s="74"/>
      <c r="CT12" s="74"/>
      <c r="CU12" s="74"/>
      <c r="CV12" s="74"/>
      <c r="CW12" s="74"/>
      <c r="CX12" s="74"/>
      <c r="CY12" s="74"/>
      <c r="CZ12" s="74">
        <v>9</v>
      </c>
      <c r="DA12" s="74">
        <v>8</v>
      </c>
      <c r="DB12" s="74"/>
      <c r="DC12" s="74"/>
      <c r="DD12" s="74"/>
      <c r="DE12" s="74"/>
      <c r="DF12" s="75">
        <v>9</v>
      </c>
      <c r="DG12" s="98">
        <v>974</v>
      </c>
      <c r="DH12" s="99">
        <f>IF(DI12 &gt; 0, MAX(DI$12:DI$106) / DI12, 0)</f>
        <v>1.0093457943925233</v>
      </c>
      <c r="DI12" s="99">
        <v>107</v>
      </c>
      <c r="DJ12" s="99">
        <f>DG12*DH12</f>
        <v>983.10280373831768</v>
      </c>
      <c r="DK12" s="59">
        <v>173</v>
      </c>
      <c r="DL12" s="59">
        <v>19</v>
      </c>
      <c r="DM12" s="99">
        <f>IF(DL12 &gt; 0,DK12/DL12,0)</f>
        <v>9.1052631578947363</v>
      </c>
      <c r="DN12" s="100">
        <f>MIN($H12:DF12)</f>
        <v>8</v>
      </c>
      <c r="DO12" s="1">
        <v>1</v>
      </c>
    </row>
    <row r="13" spans="1:120">
      <c r="A13" s="61">
        <v>2</v>
      </c>
      <c r="B13" s="62" t="s">
        <v>419</v>
      </c>
      <c r="C13" s="63" t="s">
        <v>120</v>
      </c>
      <c r="D13" s="63">
        <v>838734717</v>
      </c>
      <c r="E13" s="64"/>
      <c r="F13" s="65" t="s">
        <v>528</v>
      </c>
      <c r="G13" s="1">
        <f>MATCH(D13,Данные!$D$1:$D$65536,0)</f>
        <v>153</v>
      </c>
      <c r="H13" s="76"/>
      <c r="I13" s="77"/>
      <c r="J13" s="77"/>
      <c r="K13" s="77">
        <v>9</v>
      </c>
      <c r="L13" s="77">
        <v>8</v>
      </c>
      <c r="M13" s="77">
        <v>10</v>
      </c>
      <c r="N13" s="77"/>
      <c r="O13" s="77"/>
      <c r="P13" s="77"/>
      <c r="Q13" s="77"/>
      <c r="R13" s="77"/>
      <c r="S13" s="77"/>
      <c r="T13" s="77">
        <v>9</v>
      </c>
      <c r="U13" s="77"/>
      <c r="V13" s="77">
        <v>9</v>
      </c>
      <c r="W13" s="77"/>
      <c r="X13" s="77">
        <v>9</v>
      </c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>
        <v>9</v>
      </c>
      <c r="AR13" s="77">
        <v>10</v>
      </c>
      <c r="AS13" s="77">
        <v>10</v>
      </c>
      <c r="AT13" s="77">
        <v>10</v>
      </c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>
        <v>10</v>
      </c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>
        <v>8</v>
      </c>
      <c r="CC13" s="77"/>
      <c r="CD13" s="77"/>
      <c r="CE13" s="77"/>
      <c r="CF13" s="77">
        <v>9</v>
      </c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>
        <v>10</v>
      </c>
      <c r="CR13" s="77"/>
      <c r="CS13" s="77"/>
      <c r="CT13" s="77"/>
      <c r="CU13" s="77"/>
      <c r="CV13" s="77"/>
      <c r="CW13" s="77"/>
      <c r="CX13" s="77">
        <v>9</v>
      </c>
      <c r="CY13" s="77"/>
      <c r="CZ13" s="77">
        <v>10</v>
      </c>
      <c r="DA13" s="77">
        <v>9</v>
      </c>
      <c r="DB13" s="77"/>
      <c r="DC13" s="77"/>
      <c r="DD13" s="77"/>
      <c r="DE13" s="77"/>
      <c r="DF13" s="78">
        <v>9</v>
      </c>
      <c r="DG13" s="101">
        <v>961</v>
      </c>
      <c r="DH13" s="102">
        <f>IF(DI13 &gt; 0, MAX(DI$12:DI$106) / DI13, 0)</f>
        <v>1.0588235294117647</v>
      </c>
      <c r="DI13" s="102">
        <v>102</v>
      </c>
      <c r="DJ13" s="102">
        <f>DG13*DH13</f>
        <v>1017.5294117647059</v>
      </c>
      <c r="DK13" s="64">
        <v>167</v>
      </c>
      <c r="DL13" s="64">
        <v>18</v>
      </c>
      <c r="DM13" s="102">
        <f>IF(DL13 &gt; 0,DK13/DL13,0)</f>
        <v>9.2777777777777786</v>
      </c>
      <c r="DN13" s="103">
        <f>MIN($H13:DF13)</f>
        <v>8</v>
      </c>
      <c r="DO13" s="1">
        <v>2</v>
      </c>
    </row>
    <row r="14" spans="1:120">
      <c r="A14" s="61">
        <v>3</v>
      </c>
      <c r="B14" s="62" t="s">
        <v>157</v>
      </c>
      <c r="C14" s="63" t="s">
        <v>98</v>
      </c>
      <c r="D14" s="63">
        <v>838727399</v>
      </c>
      <c r="E14" s="64"/>
      <c r="F14" s="65" t="s">
        <v>528</v>
      </c>
      <c r="G14" s="1">
        <f>MATCH(D14,Данные!$D$1:$D$65536,0)</f>
        <v>9</v>
      </c>
      <c r="H14" s="76">
        <v>7</v>
      </c>
      <c r="I14" s="77">
        <v>9</v>
      </c>
      <c r="J14" s="77"/>
      <c r="K14" s="77">
        <v>7</v>
      </c>
      <c r="L14" s="77">
        <v>7</v>
      </c>
      <c r="M14" s="77">
        <v>7</v>
      </c>
      <c r="N14" s="77"/>
      <c r="O14" s="77"/>
      <c r="P14" s="77">
        <v>7</v>
      </c>
      <c r="Q14" s="77"/>
      <c r="R14" s="77"/>
      <c r="S14" s="77"/>
      <c r="T14" s="77"/>
      <c r="U14" s="77">
        <v>9</v>
      </c>
      <c r="V14" s="77"/>
      <c r="W14" s="77"/>
      <c r="X14" s="77"/>
      <c r="Y14" s="77"/>
      <c r="Z14" s="77">
        <v>10</v>
      </c>
      <c r="AA14" s="77"/>
      <c r="AB14" s="77"/>
      <c r="AC14" s="77"/>
      <c r="AD14" s="77"/>
      <c r="AE14" s="77">
        <v>8</v>
      </c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>
        <v>10</v>
      </c>
      <c r="AS14" s="77"/>
      <c r="AT14" s="77"/>
      <c r="AU14" s="77"/>
      <c r="AV14" s="77"/>
      <c r="AW14" s="77"/>
      <c r="AX14" s="77">
        <v>10</v>
      </c>
      <c r="AY14" s="77"/>
      <c r="AZ14" s="77"/>
      <c r="BA14" s="77"/>
      <c r="BB14" s="77">
        <v>10</v>
      </c>
      <c r="BC14" s="77"/>
      <c r="BD14" s="77"/>
      <c r="BE14" s="77"/>
      <c r="BF14" s="77"/>
      <c r="BG14" s="77"/>
      <c r="BH14" s="77"/>
      <c r="BI14" s="77"/>
      <c r="BJ14" s="77">
        <v>10</v>
      </c>
      <c r="BK14" s="77"/>
      <c r="BL14" s="77"/>
      <c r="BM14" s="77"/>
      <c r="BN14" s="77"/>
      <c r="BO14" s="77"/>
      <c r="BP14" s="77"/>
      <c r="BQ14" s="77"/>
      <c r="BR14" s="77"/>
      <c r="BS14" s="77"/>
      <c r="BT14" s="77">
        <v>10</v>
      </c>
      <c r="BU14" s="77"/>
      <c r="BV14" s="77"/>
      <c r="BW14" s="77">
        <v>9</v>
      </c>
      <c r="BX14" s="77"/>
      <c r="BY14" s="77">
        <v>9</v>
      </c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>
        <v>10</v>
      </c>
      <c r="CK14" s="77"/>
      <c r="CL14" s="77">
        <v>9</v>
      </c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>
        <v>9</v>
      </c>
      <c r="CZ14" s="77">
        <v>10</v>
      </c>
      <c r="DA14" s="77"/>
      <c r="DB14" s="77"/>
      <c r="DC14" s="77"/>
      <c r="DD14" s="77"/>
      <c r="DE14" s="77">
        <v>10</v>
      </c>
      <c r="DF14" s="78">
        <v>9</v>
      </c>
      <c r="DG14" s="101">
        <v>942.18000000000006</v>
      </c>
      <c r="DH14" s="102">
        <f>IF(DI14 &gt; 0, MAX(DI$12:DI$106) / DI14, 0)</f>
        <v>1.0588235294117647</v>
      </c>
      <c r="DI14" s="102">
        <v>102</v>
      </c>
      <c r="DJ14" s="102">
        <f>DG14*DH14</f>
        <v>997.6023529411766</v>
      </c>
      <c r="DK14" s="64">
        <v>196</v>
      </c>
      <c r="DL14" s="64">
        <v>22</v>
      </c>
      <c r="DM14" s="102">
        <f>IF(DL14 &gt; 0,DK14/DL14,0)</f>
        <v>8.9090909090909083</v>
      </c>
      <c r="DN14" s="103">
        <f>MIN($H14:DF14)</f>
        <v>7</v>
      </c>
      <c r="DO14" s="1">
        <v>3</v>
      </c>
    </row>
    <row r="15" spans="1:120">
      <c r="A15" s="61">
        <v>4</v>
      </c>
      <c r="B15" s="62" t="s">
        <v>145</v>
      </c>
      <c r="C15" s="63" t="s">
        <v>95</v>
      </c>
      <c r="D15" s="63">
        <v>838726501</v>
      </c>
      <c r="E15" s="64"/>
      <c r="F15" s="65" t="s">
        <v>528</v>
      </c>
      <c r="G15" s="1">
        <f>MATCH(D15,Данные!$D$1:$D$65536,0)</f>
        <v>6</v>
      </c>
      <c r="H15" s="76">
        <v>6</v>
      </c>
      <c r="I15" s="77">
        <v>10</v>
      </c>
      <c r="J15" s="77"/>
      <c r="K15" s="77">
        <v>7</v>
      </c>
      <c r="L15" s="77">
        <v>6</v>
      </c>
      <c r="M15" s="77">
        <v>10</v>
      </c>
      <c r="N15" s="77"/>
      <c r="O15" s="77"/>
      <c r="P15" s="77">
        <v>8</v>
      </c>
      <c r="Q15" s="77"/>
      <c r="R15" s="77"/>
      <c r="S15" s="77"/>
      <c r="T15" s="77"/>
      <c r="U15" s="77">
        <v>9</v>
      </c>
      <c r="V15" s="77"/>
      <c r="W15" s="77"/>
      <c r="X15" s="77"/>
      <c r="Y15" s="77"/>
      <c r="Z15" s="77">
        <v>10</v>
      </c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>
        <v>7</v>
      </c>
      <c r="AP15" s="77"/>
      <c r="AQ15" s="77"/>
      <c r="AR15" s="77">
        <v>10</v>
      </c>
      <c r="AS15" s="77"/>
      <c r="AT15" s="77"/>
      <c r="AU15" s="77"/>
      <c r="AV15" s="77"/>
      <c r="AW15" s="77"/>
      <c r="AX15" s="77">
        <v>10</v>
      </c>
      <c r="AY15" s="77"/>
      <c r="AZ15" s="77"/>
      <c r="BA15" s="77"/>
      <c r="BB15" s="77">
        <v>10</v>
      </c>
      <c r="BC15" s="77"/>
      <c r="BD15" s="77"/>
      <c r="BE15" s="77"/>
      <c r="BF15" s="77"/>
      <c r="BG15" s="77"/>
      <c r="BH15" s="77"/>
      <c r="BI15" s="77"/>
      <c r="BJ15" s="77">
        <v>10</v>
      </c>
      <c r="BK15" s="77"/>
      <c r="BL15" s="77"/>
      <c r="BM15" s="77"/>
      <c r="BN15" s="77"/>
      <c r="BO15" s="77"/>
      <c r="BP15" s="77"/>
      <c r="BQ15" s="77"/>
      <c r="BR15" s="77"/>
      <c r="BS15" s="77"/>
      <c r="BT15" s="77">
        <v>8</v>
      </c>
      <c r="BU15" s="77"/>
      <c r="BV15" s="77"/>
      <c r="BW15" s="77">
        <v>8</v>
      </c>
      <c r="BX15" s="77"/>
      <c r="BY15" s="77">
        <v>8</v>
      </c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>
        <v>10</v>
      </c>
      <c r="CK15" s="77"/>
      <c r="CL15" s="77">
        <v>7</v>
      </c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>
        <v>10</v>
      </c>
      <c r="CZ15" s="77">
        <v>10</v>
      </c>
      <c r="DA15" s="77"/>
      <c r="DB15" s="77"/>
      <c r="DC15" s="77"/>
      <c r="DD15" s="77"/>
      <c r="DE15" s="77">
        <v>10</v>
      </c>
      <c r="DF15" s="78">
        <v>10</v>
      </c>
      <c r="DG15" s="101">
        <v>932.09</v>
      </c>
      <c r="DH15" s="102">
        <f>IF(DI15 &gt; 0, MAX(DI$12:DI$106) / DI15, 0)</f>
        <v>1.0588235294117647</v>
      </c>
      <c r="DI15" s="102">
        <v>102</v>
      </c>
      <c r="DJ15" s="102">
        <f>DG15*DH15</f>
        <v>986.91882352941184</v>
      </c>
      <c r="DK15" s="64">
        <v>194</v>
      </c>
      <c r="DL15" s="64">
        <v>22</v>
      </c>
      <c r="DM15" s="102">
        <f>IF(DL15 &gt; 0,DK15/DL15,0)</f>
        <v>8.8181818181818183</v>
      </c>
      <c r="DN15" s="103">
        <f>MIN($H15:DF15)</f>
        <v>6</v>
      </c>
      <c r="DO15" s="1">
        <v>4</v>
      </c>
    </row>
    <row r="16" spans="1:120">
      <c r="A16" s="61">
        <v>5</v>
      </c>
      <c r="B16" s="62" t="s">
        <v>226</v>
      </c>
      <c r="C16" s="63" t="s">
        <v>117</v>
      </c>
      <c r="D16" s="63">
        <v>838734238</v>
      </c>
      <c r="E16" s="64"/>
      <c r="F16" s="65" t="s">
        <v>528</v>
      </c>
      <c r="G16" s="1">
        <f>MATCH(D16,Данные!$D$1:$D$65536,0)</f>
        <v>30</v>
      </c>
      <c r="H16" s="76"/>
      <c r="I16" s="77">
        <v>9</v>
      </c>
      <c r="J16" s="77">
        <v>7</v>
      </c>
      <c r="K16" s="77">
        <v>7</v>
      </c>
      <c r="L16" s="77">
        <v>9</v>
      </c>
      <c r="M16" s="77">
        <v>9</v>
      </c>
      <c r="N16" s="77"/>
      <c r="O16" s="77"/>
      <c r="P16" s="77"/>
      <c r="Q16" s="77">
        <v>10</v>
      </c>
      <c r="R16" s="77"/>
      <c r="S16" s="77"/>
      <c r="T16" s="77">
        <v>10</v>
      </c>
      <c r="U16" s="77"/>
      <c r="V16" s="77">
        <v>9</v>
      </c>
      <c r="W16" s="77">
        <v>8</v>
      </c>
      <c r="X16" s="77">
        <v>9</v>
      </c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>
        <v>9</v>
      </c>
      <c r="AR16" s="77">
        <v>9</v>
      </c>
      <c r="AS16" s="77"/>
      <c r="AT16" s="77">
        <v>9</v>
      </c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>
        <v>10</v>
      </c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>
        <v>9</v>
      </c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>
        <v>8</v>
      </c>
      <c r="CH16" s="77"/>
      <c r="CI16" s="77"/>
      <c r="CJ16" s="77"/>
      <c r="CK16" s="77"/>
      <c r="CL16" s="77"/>
      <c r="CM16" s="77"/>
      <c r="CN16" s="77"/>
      <c r="CO16" s="77"/>
      <c r="CP16" s="77"/>
      <c r="CQ16" s="77">
        <v>8</v>
      </c>
      <c r="CR16" s="77"/>
      <c r="CS16" s="77"/>
      <c r="CT16" s="77"/>
      <c r="CU16" s="77"/>
      <c r="CV16" s="77"/>
      <c r="CW16" s="77"/>
      <c r="CX16" s="77">
        <v>10</v>
      </c>
      <c r="CY16" s="77"/>
      <c r="CZ16" s="77">
        <v>8</v>
      </c>
      <c r="DA16" s="77">
        <v>6</v>
      </c>
      <c r="DB16" s="77"/>
      <c r="DC16" s="77"/>
      <c r="DD16" s="77"/>
      <c r="DE16" s="77"/>
      <c r="DF16" s="78">
        <v>8</v>
      </c>
      <c r="DG16" s="101">
        <v>931</v>
      </c>
      <c r="DH16" s="102">
        <f>IF(DI16 &gt; 0, MAX(DI$12:DI$106) / DI16, 0)</f>
        <v>1.0093457943925233</v>
      </c>
      <c r="DI16" s="102">
        <v>107</v>
      </c>
      <c r="DJ16" s="102">
        <f>DG16*DH16</f>
        <v>939.70093457943915</v>
      </c>
      <c r="DK16" s="64">
        <v>181</v>
      </c>
      <c r="DL16" s="64">
        <v>21</v>
      </c>
      <c r="DM16" s="102">
        <f>IF(DL16 &gt; 0,DK16/DL16,0)</f>
        <v>8.6190476190476186</v>
      </c>
      <c r="DN16" s="103">
        <f>MIN($H16:DF16)</f>
        <v>6</v>
      </c>
      <c r="DO16" s="1">
        <v>5</v>
      </c>
    </row>
    <row r="17" spans="1:119">
      <c r="A17" s="61">
        <v>6</v>
      </c>
      <c r="B17" s="62" t="s">
        <v>359</v>
      </c>
      <c r="C17" s="63" t="s">
        <v>65</v>
      </c>
      <c r="D17" s="63">
        <v>838742325</v>
      </c>
      <c r="E17" s="64"/>
      <c r="F17" s="65" t="s">
        <v>528</v>
      </c>
      <c r="G17" s="1">
        <f>MATCH(D17,Данные!$D$1:$D$65536,0)</f>
        <v>128</v>
      </c>
      <c r="H17" s="76"/>
      <c r="I17" s="77"/>
      <c r="J17" s="77"/>
      <c r="K17" s="77">
        <v>6</v>
      </c>
      <c r="L17" s="77">
        <v>8</v>
      </c>
      <c r="M17" s="77">
        <v>9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>
        <v>10</v>
      </c>
      <c r="Y17" s="77"/>
      <c r="Z17" s="77"/>
      <c r="AA17" s="77">
        <v>10</v>
      </c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>
        <v>10</v>
      </c>
      <c r="AM17" s="77">
        <v>10</v>
      </c>
      <c r="AN17" s="77"/>
      <c r="AO17" s="77"/>
      <c r="AP17" s="77"/>
      <c r="AQ17" s="77"/>
      <c r="AR17" s="77">
        <v>9</v>
      </c>
      <c r="AS17" s="77"/>
      <c r="AT17" s="77"/>
      <c r="AU17" s="77">
        <v>8</v>
      </c>
      <c r="AV17" s="77">
        <v>10</v>
      </c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>
        <v>8</v>
      </c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>
        <v>8</v>
      </c>
      <c r="CC17" s="77"/>
      <c r="CD17" s="77"/>
      <c r="CE17" s="77"/>
      <c r="CF17" s="77"/>
      <c r="CG17" s="77"/>
      <c r="CH17" s="77"/>
      <c r="CI17" s="77"/>
      <c r="CJ17" s="77"/>
      <c r="CK17" s="77">
        <v>8</v>
      </c>
      <c r="CL17" s="77"/>
      <c r="CM17" s="77"/>
      <c r="CN17" s="77">
        <v>10</v>
      </c>
      <c r="CO17" s="77"/>
      <c r="CP17" s="77"/>
      <c r="CQ17" s="77"/>
      <c r="CR17" s="77"/>
      <c r="CS17" s="77"/>
      <c r="CT17" s="77">
        <v>9</v>
      </c>
      <c r="CU17" s="77"/>
      <c r="CV17" s="77"/>
      <c r="CW17" s="77"/>
      <c r="CX17" s="77"/>
      <c r="CY17" s="77"/>
      <c r="CZ17" s="77">
        <v>10</v>
      </c>
      <c r="DA17" s="77"/>
      <c r="DB17" s="77">
        <v>9</v>
      </c>
      <c r="DC17" s="77"/>
      <c r="DD17" s="77"/>
      <c r="DE17" s="77"/>
      <c r="DF17" s="78">
        <v>10</v>
      </c>
      <c r="DG17" s="101">
        <v>930</v>
      </c>
      <c r="DH17" s="102">
        <f>IF(DI17 &gt; 0, MAX(DI$12:DI$106) / DI17, 0)</f>
        <v>1.0588235294117647</v>
      </c>
      <c r="DI17" s="102">
        <v>102</v>
      </c>
      <c r="DJ17" s="102">
        <f>DG17*DH17</f>
        <v>984.70588235294122</v>
      </c>
      <c r="DK17" s="64">
        <v>162</v>
      </c>
      <c r="DL17" s="64">
        <v>18</v>
      </c>
      <c r="DM17" s="102">
        <f>IF(DL17 &gt; 0,DK17/DL17,0)</f>
        <v>9</v>
      </c>
      <c r="DN17" s="103">
        <f>MIN($H17:DF17)</f>
        <v>6</v>
      </c>
      <c r="DO17" s="1">
        <v>6</v>
      </c>
    </row>
    <row r="18" spans="1:119">
      <c r="A18" s="61">
        <v>7</v>
      </c>
      <c r="B18" s="62" t="s">
        <v>137</v>
      </c>
      <c r="C18" s="63" t="s">
        <v>92</v>
      </c>
      <c r="D18" s="63">
        <v>838725526</v>
      </c>
      <c r="E18" s="64"/>
      <c r="F18" s="65" t="s">
        <v>529</v>
      </c>
      <c r="G18" s="1">
        <f>MATCH(D18,Данные!$D$1:$D$65536,0)</f>
        <v>4</v>
      </c>
      <c r="H18" s="76">
        <v>6</v>
      </c>
      <c r="I18" s="77">
        <v>8</v>
      </c>
      <c r="J18" s="77"/>
      <c r="K18" s="77">
        <v>6</v>
      </c>
      <c r="L18" s="77">
        <v>7</v>
      </c>
      <c r="M18" s="77">
        <v>8</v>
      </c>
      <c r="N18" s="77"/>
      <c r="O18" s="77"/>
      <c r="P18" s="77">
        <v>7</v>
      </c>
      <c r="Q18" s="77"/>
      <c r="R18" s="77"/>
      <c r="S18" s="77">
        <v>8</v>
      </c>
      <c r="T18" s="77"/>
      <c r="U18" s="77">
        <v>10</v>
      </c>
      <c r="V18" s="77"/>
      <c r="W18" s="77"/>
      <c r="X18" s="77"/>
      <c r="Y18" s="77">
        <v>8</v>
      </c>
      <c r="Z18" s="77">
        <v>9</v>
      </c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>
        <v>8</v>
      </c>
      <c r="AS18" s="77"/>
      <c r="AT18" s="77"/>
      <c r="AU18" s="77"/>
      <c r="AV18" s="77"/>
      <c r="AW18" s="77"/>
      <c r="AX18" s="77">
        <v>10</v>
      </c>
      <c r="AY18" s="77"/>
      <c r="AZ18" s="77"/>
      <c r="BA18" s="77"/>
      <c r="BB18" s="77">
        <v>10</v>
      </c>
      <c r="BC18" s="77">
        <v>9</v>
      </c>
      <c r="BD18" s="77"/>
      <c r="BE18" s="77"/>
      <c r="BF18" s="77"/>
      <c r="BG18" s="77"/>
      <c r="BH18" s="77"/>
      <c r="BI18" s="77"/>
      <c r="BJ18" s="77">
        <v>10</v>
      </c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>
        <v>9</v>
      </c>
      <c r="BX18" s="77"/>
      <c r="BY18" s="77">
        <v>9</v>
      </c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>
        <v>10</v>
      </c>
      <c r="CK18" s="77"/>
      <c r="CL18" s="77"/>
      <c r="CM18" s="77">
        <v>9</v>
      </c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>
        <v>8</v>
      </c>
      <c r="CZ18" s="77">
        <v>9</v>
      </c>
      <c r="DA18" s="77"/>
      <c r="DB18" s="77"/>
      <c r="DC18" s="77"/>
      <c r="DD18" s="77"/>
      <c r="DE18" s="77">
        <v>10</v>
      </c>
      <c r="DF18" s="78">
        <v>8</v>
      </c>
      <c r="DG18" s="101">
        <v>922.83</v>
      </c>
      <c r="DH18" s="102">
        <f>IF(DI18 &gt; 0, MAX(DI$12:DI$106) / DI18, 0)</f>
        <v>1.0285714285714285</v>
      </c>
      <c r="DI18" s="102">
        <v>105</v>
      </c>
      <c r="DJ18" s="102">
        <f>DG18*DH18</f>
        <v>949.19657142857136</v>
      </c>
      <c r="DK18" s="64">
        <v>196</v>
      </c>
      <c r="DL18" s="64">
        <v>23</v>
      </c>
      <c r="DM18" s="102">
        <f>IF(DL18 &gt; 0,DK18/DL18,0)</f>
        <v>8.5217391304347831</v>
      </c>
      <c r="DN18" s="103">
        <f>MIN($H18:DF18)</f>
        <v>6</v>
      </c>
      <c r="DO18" s="1">
        <v>7</v>
      </c>
    </row>
    <row r="19" spans="1:119">
      <c r="A19" s="61">
        <v>8</v>
      </c>
      <c r="B19" s="62" t="s">
        <v>322</v>
      </c>
      <c r="C19" s="63" t="s">
        <v>34</v>
      </c>
      <c r="D19" s="63">
        <v>838753235</v>
      </c>
      <c r="E19" s="64"/>
      <c r="F19" s="65" t="s">
        <v>528</v>
      </c>
      <c r="G19" s="1">
        <f>MATCH(D19,Данные!$D$1:$D$65536,0)</f>
        <v>109</v>
      </c>
      <c r="H19" s="76"/>
      <c r="I19" s="77"/>
      <c r="J19" s="77"/>
      <c r="K19" s="77">
        <v>7</v>
      </c>
      <c r="L19" s="77">
        <v>7</v>
      </c>
      <c r="M19" s="77">
        <v>7</v>
      </c>
      <c r="N19" s="77"/>
      <c r="O19" s="77">
        <v>8</v>
      </c>
      <c r="P19" s="77"/>
      <c r="Q19" s="77"/>
      <c r="R19" s="77">
        <v>9</v>
      </c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>
        <v>10</v>
      </c>
      <c r="AE19" s="77"/>
      <c r="AF19" s="77"/>
      <c r="AG19" s="77"/>
      <c r="AH19" s="77"/>
      <c r="AI19" s="77">
        <v>9</v>
      </c>
      <c r="AJ19" s="77">
        <v>7</v>
      </c>
      <c r="AK19" s="77"/>
      <c r="AL19" s="77"/>
      <c r="AM19" s="77"/>
      <c r="AN19" s="77"/>
      <c r="AO19" s="77"/>
      <c r="AP19" s="77"/>
      <c r="AQ19" s="77"/>
      <c r="AR19" s="77">
        <v>10</v>
      </c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>
        <v>9</v>
      </c>
      <c r="BI19" s="77"/>
      <c r="BJ19" s="77"/>
      <c r="BK19" s="77"/>
      <c r="BL19" s="77"/>
      <c r="BM19" s="77"/>
      <c r="BN19" s="77"/>
      <c r="BO19" s="77">
        <v>10</v>
      </c>
      <c r="BP19" s="77"/>
      <c r="BQ19" s="77"/>
      <c r="BR19" s="77"/>
      <c r="BS19" s="77"/>
      <c r="BT19" s="77"/>
      <c r="BU19" s="77">
        <v>10</v>
      </c>
      <c r="BV19" s="77"/>
      <c r="BW19" s="77"/>
      <c r="BX19" s="77"/>
      <c r="BY19" s="77"/>
      <c r="BZ19" s="77">
        <v>10</v>
      </c>
      <c r="CA19" s="77"/>
      <c r="CB19" s="77"/>
      <c r="CC19" s="77"/>
      <c r="CD19" s="77"/>
      <c r="CE19" s="77"/>
      <c r="CF19" s="77"/>
      <c r="CG19" s="77"/>
      <c r="CH19" s="77">
        <v>7</v>
      </c>
      <c r="CI19" s="77"/>
      <c r="CJ19" s="77"/>
      <c r="CK19" s="77"/>
      <c r="CL19" s="77"/>
      <c r="CM19" s="77"/>
      <c r="CN19" s="77"/>
      <c r="CO19" s="77"/>
      <c r="CP19" s="77"/>
      <c r="CQ19" s="77"/>
      <c r="CR19" s="77">
        <v>10</v>
      </c>
      <c r="CS19" s="77"/>
      <c r="CT19" s="77"/>
      <c r="CU19" s="77"/>
      <c r="CV19" s="77">
        <v>10</v>
      </c>
      <c r="CW19" s="77"/>
      <c r="CX19" s="77"/>
      <c r="CY19" s="77"/>
      <c r="CZ19" s="77">
        <v>8</v>
      </c>
      <c r="DA19" s="77"/>
      <c r="DB19" s="77"/>
      <c r="DC19" s="77">
        <v>10</v>
      </c>
      <c r="DD19" s="77"/>
      <c r="DE19" s="77"/>
      <c r="DF19" s="78">
        <v>10</v>
      </c>
      <c r="DG19" s="101">
        <v>914</v>
      </c>
      <c r="DH19" s="102">
        <f>IF(DI19 &gt; 0, MAX(DI$12:DI$106) / DI19, 0)</f>
        <v>1.0588235294117647</v>
      </c>
      <c r="DI19" s="102">
        <v>102</v>
      </c>
      <c r="DJ19" s="102">
        <f>DG19*DH19</f>
        <v>967.76470588235293</v>
      </c>
      <c r="DK19" s="64">
        <v>168</v>
      </c>
      <c r="DL19" s="64">
        <v>19</v>
      </c>
      <c r="DM19" s="102">
        <f>IF(DL19 &gt; 0,DK19/DL19,0)</f>
        <v>8.8421052631578956</v>
      </c>
      <c r="DN19" s="103">
        <f>MIN($H19:DF19)</f>
        <v>7</v>
      </c>
      <c r="DO19" s="1">
        <v>8</v>
      </c>
    </row>
    <row r="20" spans="1:119">
      <c r="A20" s="66" t="s">
        <v>531</v>
      </c>
      <c r="B20" s="62" t="s">
        <v>210</v>
      </c>
      <c r="C20" s="63" t="s">
        <v>60</v>
      </c>
      <c r="D20" s="63">
        <v>838740360</v>
      </c>
      <c r="E20" s="64"/>
      <c r="F20" s="65" t="s">
        <v>528</v>
      </c>
      <c r="G20" s="1">
        <f>MATCH(D20,Данные!$D$1:$D$65536,0)</f>
        <v>24</v>
      </c>
      <c r="H20" s="76"/>
      <c r="I20" s="77">
        <v>9</v>
      </c>
      <c r="J20" s="77">
        <v>8</v>
      </c>
      <c r="K20" s="77">
        <v>9</v>
      </c>
      <c r="L20" s="77">
        <v>8</v>
      </c>
      <c r="M20" s="77">
        <v>8</v>
      </c>
      <c r="N20" s="77"/>
      <c r="O20" s="77"/>
      <c r="P20" s="77"/>
      <c r="Q20" s="77">
        <v>10</v>
      </c>
      <c r="R20" s="77"/>
      <c r="S20" s="77"/>
      <c r="T20" s="77">
        <v>9</v>
      </c>
      <c r="U20" s="77"/>
      <c r="V20" s="77"/>
      <c r="W20" s="77">
        <v>9</v>
      </c>
      <c r="X20" s="77">
        <v>9</v>
      </c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>
        <v>10</v>
      </c>
      <c r="AS20" s="77">
        <v>8</v>
      </c>
      <c r="AT20" s="77">
        <v>10</v>
      </c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>
        <v>10</v>
      </c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>
        <v>10</v>
      </c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>
        <v>8</v>
      </c>
      <c r="CF20" s="77">
        <v>7</v>
      </c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>
        <v>9</v>
      </c>
      <c r="CR20" s="77"/>
      <c r="CS20" s="77"/>
      <c r="CT20" s="77"/>
      <c r="CU20" s="77"/>
      <c r="CV20" s="77"/>
      <c r="CW20" s="77"/>
      <c r="CX20" s="77"/>
      <c r="CY20" s="77"/>
      <c r="CZ20" s="77">
        <v>9</v>
      </c>
      <c r="DA20" s="77">
        <v>8</v>
      </c>
      <c r="DB20" s="77"/>
      <c r="DC20" s="77"/>
      <c r="DD20" s="77"/>
      <c r="DE20" s="77"/>
      <c r="DF20" s="78">
        <v>8</v>
      </c>
      <c r="DG20" s="101">
        <v>905</v>
      </c>
      <c r="DH20" s="102">
        <f>IF(DI20 &gt; 0, MAX(DI$12:DI$106) / DI20, 0)</f>
        <v>1.0588235294117647</v>
      </c>
      <c r="DI20" s="102">
        <v>102</v>
      </c>
      <c r="DJ20" s="102">
        <f>DG20*DH20</f>
        <v>958.23529411764707</v>
      </c>
      <c r="DK20" s="64">
        <v>176</v>
      </c>
      <c r="DL20" s="64">
        <v>20</v>
      </c>
      <c r="DM20" s="102">
        <f>IF(DL20 &gt; 0,DK20/DL20,0)</f>
        <v>8.8000000000000007</v>
      </c>
      <c r="DN20" s="103">
        <f>MIN($H20:DF20)</f>
        <v>7</v>
      </c>
      <c r="DO20" s="1">
        <v>9</v>
      </c>
    </row>
    <row r="21" spans="1:119">
      <c r="A21" s="67"/>
      <c r="B21" s="62" t="s">
        <v>232</v>
      </c>
      <c r="C21" s="63" t="s">
        <v>123</v>
      </c>
      <c r="D21" s="63">
        <v>838735339</v>
      </c>
      <c r="E21" s="64"/>
      <c r="F21" s="65" t="s">
        <v>528</v>
      </c>
      <c r="G21" s="1">
        <f>MATCH(D21,Данные!$D$1:$D$65536,0)</f>
        <v>32</v>
      </c>
      <c r="H21" s="76"/>
      <c r="I21" s="77">
        <v>8</v>
      </c>
      <c r="J21" s="77">
        <v>8</v>
      </c>
      <c r="K21" s="77">
        <v>8</v>
      </c>
      <c r="L21" s="77">
        <v>8</v>
      </c>
      <c r="M21" s="77">
        <v>9</v>
      </c>
      <c r="N21" s="77"/>
      <c r="O21" s="77"/>
      <c r="P21" s="77"/>
      <c r="Q21" s="77">
        <v>10</v>
      </c>
      <c r="R21" s="77"/>
      <c r="S21" s="77"/>
      <c r="T21" s="77">
        <v>10</v>
      </c>
      <c r="U21" s="77"/>
      <c r="V21" s="77">
        <v>10</v>
      </c>
      <c r="W21" s="77">
        <v>8</v>
      </c>
      <c r="X21" s="77">
        <v>9</v>
      </c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>
        <v>7</v>
      </c>
      <c r="AL21" s="77"/>
      <c r="AM21" s="77"/>
      <c r="AN21" s="77"/>
      <c r="AO21" s="77"/>
      <c r="AP21" s="77"/>
      <c r="AQ21" s="77"/>
      <c r="AR21" s="77">
        <v>9</v>
      </c>
      <c r="AS21" s="77">
        <v>8</v>
      </c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>
        <v>9</v>
      </c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>
        <v>7</v>
      </c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>
        <v>10</v>
      </c>
      <c r="CR21" s="77"/>
      <c r="CS21" s="77"/>
      <c r="CT21" s="77"/>
      <c r="CU21" s="77"/>
      <c r="CV21" s="77"/>
      <c r="CW21" s="77"/>
      <c r="CX21" s="77">
        <v>10</v>
      </c>
      <c r="CY21" s="77"/>
      <c r="CZ21" s="77">
        <v>9</v>
      </c>
      <c r="DA21" s="77">
        <v>8</v>
      </c>
      <c r="DB21" s="77"/>
      <c r="DC21" s="77"/>
      <c r="DD21" s="77"/>
      <c r="DE21" s="77"/>
      <c r="DF21" s="78">
        <v>9</v>
      </c>
      <c r="DG21" s="101">
        <v>905</v>
      </c>
      <c r="DH21" s="102">
        <f>IF(DI21 &gt; 0, MAX(DI$12:DI$106) / DI21, 0)</f>
        <v>1.0588235294117647</v>
      </c>
      <c r="DI21" s="102">
        <v>102</v>
      </c>
      <c r="DJ21" s="102">
        <f>DG21*DH21</f>
        <v>958.23529411764707</v>
      </c>
      <c r="DK21" s="64">
        <v>174</v>
      </c>
      <c r="DL21" s="64">
        <v>20</v>
      </c>
      <c r="DM21" s="102">
        <f>IF(DL21 &gt; 0,DK21/DL21,0)</f>
        <v>8.6999999999999993</v>
      </c>
      <c r="DN21" s="103">
        <f>MIN($H21:DF21)</f>
        <v>7</v>
      </c>
      <c r="DO21" s="1">
        <v>10</v>
      </c>
    </row>
    <row r="22" spans="1:119">
      <c r="A22" s="61">
        <v>11</v>
      </c>
      <c r="B22" s="62" t="s">
        <v>332</v>
      </c>
      <c r="C22" s="63" t="s">
        <v>39</v>
      </c>
      <c r="D22" s="63">
        <v>838755895</v>
      </c>
      <c r="E22" s="64"/>
      <c r="F22" s="65" t="s">
        <v>529</v>
      </c>
      <c r="G22" s="1">
        <f>MATCH(D22,Данные!$D$1:$D$65536,0)</f>
        <v>114</v>
      </c>
      <c r="H22" s="76"/>
      <c r="I22" s="77"/>
      <c r="J22" s="77"/>
      <c r="K22" s="77">
        <v>5</v>
      </c>
      <c r="L22" s="77">
        <v>7</v>
      </c>
      <c r="M22" s="77">
        <v>8</v>
      </c>
      <c r="N22" s="77"/>
      <c r="O22" s="77">
        <v>7</v>
      </c>
      <c r="P22" s="77"/>
      <c r="Q22" s="77"/>
      <c r="R22" s="77">
        <v>9</v>
      </c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>
        <v>10</v>
      </c>
      <c r="AE22" s="77"/>
      <c r="AF22" s="77"/>
      <c r="AG22" s="77"/>
      <c r="AH22" s="77"/>
      <c r="AI22" s="77">
        <v>8</v>
      </c>
      <c r="AJ22" s="77">
        <v>9</v>
      </c>
      <c r="AK22" s="77"/>
      <c r="AL22" s="77"/>
      <c r="AM22" s="77"/>
      <c r="AN22" s="77"/>
      <c r="AO22" s="77"/>
      <c r="AP22" s="77"/>
      <c r="AQ22" s="77"/>
      <c r="AR22" s="77">
        <v>10</v>
      </c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>
        <v>7</v>
      </c>
      <c r="BI22" s="77"/>
      <c r="BJ22" s="77"/>
      <c r="BK22" s="77"/>
      <c r="BL22" s="77"/>
      <c r="BM22" s="77"/>
      <c r="BN22" s="77"/>
      <c r="BO22" s="77">
        <v>10</v>
      </c>
      <c r="BP22" s="77"/>
      <c r="BQ22" s="77"/>
      <c r="BR22" s="77"/>
      <c r="BS22" s="77"/>
      <c r="BT22" s="77"/>
      <c r="BU22" s="77">
        <v>10</v>
      </c>
      <c r="BV22" s="77"/>
      <c r="BW22" s="77"/>
      <c r="BX22" s="77"/>
      <c r="BY22" s="77"/>
      <c r="BZ22" s="77">
        <v>10</v>
      </c>
      <c r="CA22" s="77"/>
      <c r="CB22" s="77"/>
      <c r="CC22" s="77"/>
      <c r="CD22" s="77"/>
      <c r="CE22" s="77"/>
      <c r="CF22" s="77"/>
      <c r="CG22" s="77"/>
      <c r="CH22" s="77">
        <v>9</v>
      </c>
      <c r="CI22" s="77"/>
      <c r="CJ22" s="77"/>
      <c r="CK22" s="77"/>
      <c r="CL22" s="77"/>
      <c r="CM22" s="77"/>
      <c r="CN22" s="77"/>
      <c r="CO22" s="77"/>
      <c r="CP22" s="77"/>
      <c r="CQ22" s="77"/>
      <c r="CR22" s="77">
        <v>9</v>
      </c>
      <c r="CS22" s="77"/>
      <c r="CT22" s="77"/>
      <c r="CU22" s="77"/>
      <c r="CV22" s="77">
        <v>10</v>
      </c>
      <c r="CW22" s="77"/>
      <c r="CX22" s="77"/>
      <c r="CY22" s="77"/>
      <c r="CZ22" s="77">
        <v>8</v>
      </c>
      <c r="DA22" s="77"/>
      <c r="DB22" s="77"/>
      <c r="DC22" s="77">
        <v>10</v>
      </c>
      <c r="DD22" s="77"/>
      <c r="DE22" s="77"/>
      <c r="DF22" s="78">
        <v>10</v>
      </c>
      <c r="DG22" s="101">
        <v>903</v>
      </c>
      <c r="DH22" s="102">
        <f>IF(DI22 &gt; 0, MAX(DI$12:DI$106) / DI22, 0)</f>
        <v>1.0588235294117647</v>
      </c>
      <c r="DI22" s="102">
        <v>102</v>
      </c>
      <c r="DJ22" s="102">
        <f>DG22*DH22</f>
        <v>956.11764705882354</v>
      </c>
      <c r="DK22" s="64">
        <v>166</v>
      </c>
      <c r="DL22" s="64">
        <v>19</v>
      </c>
      <c r="DM22" s="102">
        <f>IF(DL22 &gt; 0,DK22/DL22,0)</f>
        <v>8.7368421052631575</v>
      </c>
      <c r="DN22" s="103">
        <f>MIN($H22:DF22)</f>
        <v>5</v>
      </c>
      <c r="DO22" s="1">
        <v>11</v>
      </c>
    </row>
    <row r="23" spans="1:119">
      <c r="A23" s="61">
        <v>12</v>
      </c>
      <c r="B23" s="62" t="s">
        <v>177</v>
      </c>
      <c r="C23" s="63" t="s">
        <v>97</v>
      </c>
      <c r="D23" s="63">
        <v>838727178</v>
      </c>
      <c r="E23" s="64"/>
      <c r="F23" s="65" t="s">
        <v>528</v>
      </c>
      <c r="G23" s="1">
        <f>MATCH(D23,Данные!$D$1:$D$65536,0)</f>
        <v>14</v>
      </c>
      <c r="H23" s="76">
        <v>6</v>
      </c>
      <c r="I23" s="77">
        <v>8</v>
      </c>
      <c r="J23" s="77"/>
      <c r="K23" s="77">
        <v>5</v>
      </c>
      <c r="L23" s="77">
        <v>6</v>
      </c>
      <c r="M23" s="77">
        <v>8</v>
      </c>
      <c r="N23" s="77"/>
      <c r="O23" s="77"/>
      <c r="P23" s="77">
        <v>7</v>
      </c>
      <c r="Q23" s="77"/>
      <c r="R23" s="77"/>
      <c r="S23" s="77"/>
      <c r="T23" s="77"/>
      <c r="U23" s="77">
        <v>9</v>
      </c>
      <c r="V23" s="77"/>
      <c r="W23" s="77"/>
      <c r="X23" s="77"/>
      <c r="Y23" s="77"/>
      <c r="Z23" s="77">
        <v>8</v>
      </c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>
        <v>9</v>
      </c>
      <c r="AS23" s="77"/>
      <c r="AT23" s="77"/>
      <c r="AU23" s="77"/>
      <c r="AV23" s="77"/>
      <c r="AW23" s="77"/>
      <c r="AX23" s="77">
        <v>8</v>
      </c>
      <c r="AY23" s="77"/>
      <c r="AZ23" s="77"/>
      <c r="BA23" s="77"/>
      <c r="BB23" s="77">
        <v>10</v>
      </c>
      <c r="BC23" s="77">
        <v>9</v>
      </c>
      <c r="BD23" s="77"/>
      <c r="BE23" s="77"/>
      <c r="BF23" s="77"/>
      <c r="BG23" s="77"/>
      <c r="BH23" s="77"/>
      <c r="BI23" s="77"/>
      <c r="BJ23" s="77">
        <v>10</v>
      </c>
      <c r="BK23" s="77"/>
      <c r="BL23" s="77"/>
      <c r="BM23" s="77"/>
      <c r="BN23" s="77"/>
      <c r="BO23" s="77"/>
      <c r="BP23" s="77"/>
      <c r="BQ23" s="77"/>
      <c r="BR23" s="77"/>
      <c r="BS23" s="77"/>
      <c r="BT23" s="77">
        <v>8</v>
      </c>
      <c r="BU23" s="77"/>
      <c r="BV23" s="77"/>
      <c r="BW23" s="77">
        <v>9</v>
      </c>
      <c r="BX23" s="77"/>
      <c r="BY23" s="77">
        <v>9</v>
      </c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>
        <v>8</v>
      </c>
      <c r="CM23" s="77">
        <v>9</v>
      </c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>
        <v>8</v>
      </c>
      <c r="CZ23" s="77">
        <v>10</v>
      </c>
      <c r="DA23" s="77"/>
      <c r="DB23" s="77"/>
      <c r="DC23" s="77"/>
      <c r="DD23" s="77"/>
      <c r="DE23" s="77">
        <v>10</v>
      </c>
      <c r="DF23" s="78">
        <v>9</v>
      </c>
      <c r="DG23" s="101">
        <v>896.18000000000006</v>
      </c>
      <c r="DH23" s="102">
        <f>IF(DI23 &gt; 0, MAX(DI$12:DI$106) / DI23, 0)</f>
        <v>1.0588235294117647</v>
      </c>
      <c r="DI23" s="102">
        <v>102</v>
      </c>
      <c r="DJ23" s="102">
        <f>DG23*DH23</f>
        <v>948.89647058823539</v>
      </c>
      <c r="DK23" s="64">
        <v>183</v>
      </c>
      <c r="DL23" s="64">
        <v>22</v>
      </c>
      <c r="DM23" s="102">
        <f>IF(DL23 &gt; 0,DK23/DL23,0)</f>
        <v>8.3181818181818183</v>
      </c>
      <c r="DN23" s="103">
        <f>MIN($H23:DF23)</f>
        <v>5</v>
      </c>
      <c r="DO23" s="1">
        <v>12</v>
      </c>
    </row>
    <row r="24" spans="1:119">
      <c r="A24" s="61">
        <v>13</v>
      </c>
      <c r="B24" s="62" t="s">
        <v>349</v>
      </c>
      <c r="C24" s="63" t="s">
        <v>56</v>
      </c>
      <c r="D24" s="63">
        <v>838739478</v>
      </c>
      <c r="E24" s="64"/>
      <c r="F24" s="65" t="s">
        <v>528</v>
      </c>
      <c r="G24" s="1">
        <f>MATCH(D24,Данные!$D$1:$D$65536,0)</f>
        <v>119</v>
      </c>
      <c r="H24" s="76"/>
      <c r="I24" s="77"/>
      <c r="J24" s="77"/>
      <c r="K24" s="77">
        <v>8</v>
      </c>
      <c r="L24" s="77">
        <v>7</v>
      </c>
      <c r="M24" s="77">
        <v>8</v>
      </c>
      <c r="N24" s="77"/>
      <c r="O24" s="77"/>
      <c r="P24" s="77"/>
      <c r="Q24" s="77"/>
      <c r="R24" s="77"/>
      <c r="S24" s="77"/>
      <c r="T24" s="77">
        <v>8</v>
      </c>
      <c r="U24" s="77"/>
      <c r="V24" s="77">
        <v>8</v>
      </c>
      <c r="W24" s="77">
        <v>8</v>
      </c>
      <c r="X24" s="77">
        <v>8</v>
      </c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>
        <v>9</v>
      </c>
      <c r="AR24" s="77">
        <v>9</v>
      </c>
      <c r="AS24" s="77">
        <v>7</v>
      </c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>
        <v>9</v>
      </c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>
        <v>8</v>
      </c>
      <c r="BW24" s="77"/>
      <c r="BX24" s="77"/>
      <c r="BY24" s="77"/>
      <c r="BZ24" s="77"/>
      <c r="CA24" s="77"/>
      <c r="CB24" s="77"/>
      <c r="CC24" s="77"/>
      <c r="CD24" s="77"/>
      <c r="CE24" s="77"/>
      <c r="CF24" s="77">
        <v>7</v>
      </c>
      <c r="CG24" s="77">
        <v>9</v>
      </c>
      <c r="CH24" s="77"/>
      <c r="CI24" s="77"/>
      <c r="CJ24" s="77"/>
      <c r="CK24" s="77"/>
      <c r="CL24" s="77"/>
      <c r="CM24" s="77"/>
      <c r="CN24" s="77"/>
      <c r="CO24" s="77"/>
      <c r="CP24" s="77"/>
      <c r="CQ24" s="77">
        <v>9</v>
      </c>
      <c r="CR24" s="77"/>
      <c r="CS24" s="77"/>
      <c r="CT24" s="77"/>
      <c r="CU24" s="77"/>
      <c r="CV24" s="77"/>
      <c r="CW24" s="77"/>
      <c r="CX24" s="77">
        <v>9</v>
      </c>
      <c r="CY24" s="77"/>
      <c r="CZ24" s="77">
        <v>8</v>
      </c>
      <c r="DA24" s="77">
        <v>9</v>
      </c>
      <c r="DB24" s="77"/>
      <c r="DC24" s="77"/>
      <c r="DD24" s="77"/>
      <c r="DE24" s="77"/>
      <c r="DF24" s="78">
        <v>8</v>
      </c>
      <c r="DG24" s="101">
        <v>895</v>
      </c>
      <c r="DH24" s="102">
        <f>IF(DI24 &gt; 0, MAX(DI$12:DI$106) / DI24, 0)</f>
        <v>1</v>
      </c>
      <c r="DI24" s="102">
        <v>108</v>
      </c>
      <c r="DJ24" s="102">
        <f>DG24*DH24</f>
        <v>895</v>
      </c>
      <c r="DK24" s="64">
        <v>156</v>
      </c>
      <c r="DL24" s="64">
        <v>19</v>
      </c>
      <c r="DM24" s="102">
        <f>IF(DL24 &gt; 0,DK24/DL24,0)</f>
        <v>8.2105263157894743</v>
      </c>
      <c r="DN24" s="103">
        <f>MIN($H24:DF24)</f>
        <v>7</v>
      </c>
      <c r="DO24" s="1">
        <v>13</v>
      </c>
    </row>
    <row r="25" spans="1:119">
      <c r="A25" s="61">
        <v>14</v>
      </c>
      <c r="B25" s="62" t="s">
        <v>130</v>
      </c>
      <c r="C25" s="63" t="s">
        <v>114</v>
      </c>
      <c r="D25" s="63">
        <v>838732476</v>
      </c>
      <c r="E25" s="64"/>
      <c r="F25" s="65" t="s">
        <v>528</v>
      </c>
      <c r="G25" s="1">
        <f>MATCH(D25,Данные!$D$1:$D$65536,0)</f>
        <v>3</v>
      </c>
      <c r="H25" s="76">
        <v>6</v>
      </c>
      <c r="I25" s="77">
        <v>9</v>
      </c>
      <c r="J25" s="77"/>
      <c r="K25" s="77">
        <v>6</v>
      </c>
      <c r="L25" s="77">
        <v>6</v>
      </c>
      <c r="M25" s="77">
        <v>8</v>
      </c>
      <c r="N25" s="77"/>
      <c r="O25" s="77"/>
      <c r="P25" s="77">
        <v>8</v>
      </c>
      <c r="Q25" s="77"/>
      <c r="R25" s="77"/>
      <c r="S25" s="77">
        <v>8</v>
      </c>
      <c r="T25" s="77"/>
      <c r="U25" s="77">
        <v>10</v>
      </c>
      <c r="V25" s="77"/>
      <c r="W25" s="77"/>
      <c r="X25" s="77"/>
      <c r="Y25" s="77">
        <v>8</v>
      </c>
      <c r="Z25" s="77">
        <v>7</v>
      </c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>
        <v>8</v>
      </c>
      <c r="AS25" s="77"/>
      <c r="AT25" s="77"/>
      <c r="AU25" s="77"/>
      <c r="AV25" s="77"/>
      <c r="AW25" s="77"/>
      <c r="AX25" s="77">
        <v>8</v>
      </c>
      <c r="AY25" s="77"/>
      <c r="AZ25" s="77"/>
      <c r="BA25" s="77"/>
      <c r="BB25" s="77">
        <v>10</v>
      </c>
      <c r="BC25" s="77">
        <v>10</v>
      </c>
      <c r="BD25" s="77"/>
      <c r="BE25" s="77"/>
      <c r="BF25" s="77"/>
      <c r="BG25" s="77"/>
      <c r="BH25" s="77"/>
      <c r="BI25" s="77"/>
      <c r="BJ25" s="77">
        <v>10</v>
      </c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>
        <v>6</v>
      </c>
      <c r="BX25" s="77"/>
      <c r="BY25" s="77">
        <v>6</v>
      </c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>
        <v>10</v>
      </c>
      <c r="CK25" s="77"/>
      <c r="CL25" s="77"/>
      <c r="CM25" s="77">
        <v>9</v>
      </c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>
        <v>10</v>
      </c>
      <c r="CZ25" s="77">
        <v>9</v>
      </c>
      <c r="DA25" s="77"/>
      <c r="DB25" s="77"/>
      <c r="DC25" s="77"/>
      <c r="DD25" s="77"/>
      <c r="DE25" s="77">
        <v>8</v>
      </c>
      <c r="DF25" s="78">
        <v>9</v>
      </c>
      <c r="DG25" s="101">
        <v>892.74</v>
      </c>
      <c r="DH25" s="102">
        <f>IF(DI25 &gt; 0, MAX(DI$12:DI$106) / DI25, 0)</f>
        <v>1.0285714285714285</v>
      </c>
      <c r="DI25" s="102">
        <v>105</v>
      </c>
      <c r="DJ25" s="102">
        <f>DG25*DH25</f>
        <v>918.24685714285704</v>
      </c>
      <c r="DK25" s="64">
        <v>189</v>
      </c>
      <c r="DL25" s="64">
        <v>23</v>
      </c>
      <c r="DM25" s="102">
        <f>IF(DL25 &gt; 0,DK25/DL25,0)</f>
        <v>8.2173913043478262</v>
      </c>
      <c r="DN25" s="103">
        <f>MIN($H25:DF25)</f>
        <v>6</v>
      </c>
      <c r="DO25" s="1">
        <v>14</v>
      </c>
    </row>
    <row r="26" spans="1:119">
      <c r="A26" s="61">
        <v>15</v>
      </c>
      <c r="B26" s="62" t="s">
        <v>404</v>
      </c>
      <c r="C26" s="63" t="s">
        <v>112</v>
      </c>
      <c r="D26" s="63">
        <v>838731944</v>
      </c>
      <c r="E26" s="64"/>
      <c r="F26" s="65" t="s">
        <v>528</v>
      </c>
      <c r="G26" s="1">
        <f>MATCH(D26,Данные!$D$1:$D$65536,0)</f>
        <v>145</v>
      </c>
      <c r="H26" s="76"/>
      <c r="I26" s="77"/>
      <c r="J26" s="77"/>
      <c r="K26" s="77">
        <v>5</v>
      </c>
      <c r="L26" s="77">
        <v>4</v>
      </c>
      <c r="M26" s="77">
        <v>8</v>
      </c>
      <c r="N26" s="77"/>
      <c r="O26" s="77"/>
      <c r="P26" s="77">
        <v>9</v>
      </c>
      <c r="Q26" s="77"/>
      <c r="R26" s="77"/>
      <c r="S26" s="77"/>
      <c r="T26" s="77"/>
      <c r="U26" s="77">
        <v>9</v>
      </c>
      <c r="V26" s="77"/>
      <c r="W26" s="77"/>
      <c r="X26" s="77"/>
      <c r="Y26" s="77"/>
      <c r="Z26" s="77">
        <v>10</v>
      </c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>
        <v>8</v>
      </c>
      <c r="AS26" s="77"/>
      <c r="AT26" s="77"/>
      <c r="AU26" s="77"/>
      <c r="AV26" s="77"/>
      <c r="AW26" s="77"/>
      <c r="AX26" s="77">
        <v>9</v>
      </c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>
        <v>10</v>
      </c>
      <c r="BK26" s="77"/>
      <c r="BL26" s="77"/>
      <c r="BM26" s="77"/>
      <c r="BN26" s="77">
        <v>10</v>
      </c>
      <c r="BO26" s="77"/>
      <c r="BP26" s="77">
        <v>8</v>
      </c>
      <c r="BQ26" s="77"/>
      <c r="BR26" s="77"/>
      <c r="BS26" s="77"/>
      <c r="BT26" s="77">
        <v>8</v>
      </c>
      <c r="BU26" s="77"/>
      <c r="BV26" s="77"/>
      <c r="BW26" s="77">
        <v>9</v>
      </c>
      <c r="BX26" s="77"/>
      <c r="BY26" s="77">
        <v>9</v>
      </c>
      <c r="BZ26" s="77"/>
      <c r="CA26" s="77"/>
      <c r="CB26" s="77"/>
      <c r="CC26" s="77"/>
      <c r="CD26" s="77"/>
      <c r="CE26" s="77"/>
      <c r="CF26" s="77"/>
      <c r="CG26" s="77"/>
      <c r="CH26" s="77"/>
      <c r="CI26" s="77">
        <v>7</v>
      </c>
      <c r="CJ26" s="77">
        <v>10</v>
      </c>
      <c r="CK26" s="77"/>
      <c r="CL26" s="77"/>
      <c r="CM26" s="77"/>
      <c r="CN26" s="77"/>
      <c r="CO26" s="77"/>
      <c r="CP26" s="77"/>
      <c r="CQ26" s="77"/>
      <c r="CR26" s="77"/>
      <c r="CS26" s="77">
        <v>8</v>
      </c>
      <c r="CT26" s="77"/>
      <c r="CU26" s="77"/>
      <c r="CV26" s="77"/>
      <c r="CW26" s="77"/>
      <c r="CX26" s="77"/>
      <c r="CY26" s="77">
        <v>8</v>
      </c>
      <c r="CZ26" s="77">
        <v>8</v>
      </c>
      <c r="DA26" s="77"/>
      <c r="DB26" s="77"/>
      <c r="DC26" s="77"/>
      <c r="DD26" s="77"/>
      <c r="DE26" s="77">
        <v>8</v>
      </c>
      <c r="DF26" s="78">
        <v>9</v>
      </c>
      <c r="DG26" s="101">
        <v>892.44</v>
      </c>
      <c r="DH26" s="102">
        <f>IF(DI26 &gt; 0, MAX(DI$12:DI$106) / DI26, 0)</f>
        <v>1.0188679245283019</v>
      </c>
      <c r="DI26" s="102">
        <v>106</v>
      </c>
      <c r="DJ26" s="102">
        <f>DG26*DH26</f>
        <v>909.27849056603782</v>
      </c>
      <c r="DK26" s="64">
        <v>174</v>
      </c>
      <c r="DL26" s="64">
        <v>21</v>
      </c>
      <c r="DM26" s="102">
        <f>IF(DL26 &gt; 0,DK26/DL26,0)</f>
        <v>8.2857142857142865</v>
      </c>
      <c r="DN26" s="103">
        <f>MIN($H26:DF26)</f>
        <v>4</v>
      </c>
      <c r="DO26" s="1">
        <v>15</v>
      </c>
    </row>
    <row r="27" spans="1:119">
      <c r="A27" s="61">
        <v>16</v>
      </c>
      <c r="B27" s="62" t="s">
        <v>161</v>
      </c>
      <c r="C27" s="63" t="s">
        <v>99</v>
      </c>
      <c r="D27" s="63">
        <v>838727645</v>
      </c>
      <c r="E27" s="64"/>
      <c r="F27" s="65" t="s">
        <v>528</v>
      </c>
      <c r="G27" s="1">
        <f>MATCH(D27,Данные!$D$1:$D$65536,0)</f>
        <v>10</v>
      </c>
      <c r="H27" s="76">
        <v>5</v>
      </c>
      <c r="I27" s="77">
        <v>6</v>
      </c>
      <c r="J27" s="77"/>
      <c r="K27" s="77">
        <v>5</v>
      </c>
      <c r="L27" s="77">
        <v>6</v>
      </c>
      <c r="M27" s="77">
        <v>9</v>
      </c>
      <c r="N27" s="77"/>
      <c r="O27" s="77"/>
      <c r="P27" s="77">
        <v>8</v>
      </c>
      <c r="Q27" s="77"/>
      <c r="R27" s="77"/>
      <c r="S27" s="77"/>
      <c r="T27" s="77"/>
      <c r="U27" s="77">
        <v>10</v>
      </c>
      <c r="V27" s="77"/>
      <c r="W27" s="77"/>
      <c r="X27" s="77"/>
      <c r="Y27" s="77"/>
      <c r="Z27" s="77">
        <v>8</v>
      </c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>
        <v>9</v>
      </c>
      <c r="AS27" s="77"/>
      <c r="AT27" s="77"/>
      <c r="AU27" s="77"/>
      <c r="AV27" s="77"/>
      <c r="AW27" s="77"/>
      <c r="AX27" s="77">
        <v>8</v>
      </c>
      <c r="AY27" s="77"/>
      <c r="AZ27" s="77"/>
      <c r="BA27" s="77"/>
      <c r="BB27" s="77">
        <v>9</v>
      </c>
      <c r="BC27" s="77"/>
      <c r="BD27" s="77"/>
      <c r="BE27" s="77"/>
      <c r="BF27" s="77"/>
      <c r="BG27" s="77"/>
      <c r="BH27" s="77"/>
      <c r="BI27" s="77"/>
      <c r="BJ27" s="77">
        <v>10</v>
      </c>
      <c r="BK27" s="77"/>
      <c r="BL27" s="77"/>
      <c r="BM27" s="77"/>
      <c r="BN27" s="77"/>
      <c r="BO27" s="77"/>
      <c r="BP27" s="77">
        <v>7</v>
      </c>
      <c r="BQ27" s="77">
        <v>9</v>
      </c>
      <c r="BR27" s="77"/>
      <c r="BS27" s="77"/>
      <c r="BT27" s="77">
        <v>9</v>
      </c>
      <c r="BU27" s="77"/>
      <c r="BV27" s="77"/>
      <c r="BW27" s="77"/>
      <c r="BX27" s="77"/>
      <c r="BY27" s="77">
        <v>9</v>
      </c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>
        <v>10</v>
      </c>
      <c r="CK27" s="77"/>
      <c r="CL27" s="77"/>
      <c r="CM27" s="77">
        <v>8</v>
      </c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>
        <v>9</v>
      </c>
      <c r="CZ27" s="77">
        <v>10</v>
      </c>
      <c r="DA27" s="77"/>
      <c r="DB27" s="77"/>
      <c r="DC27" s="77"/>
      <c r="DD27" s="77"/>
      <c r="DE27" s="77">
        <v>8</v>
      </c>
      <c r="DF27" s="78">
        <v>8</v>
      </c>
      <c r="DG27" s="101">
        <v>890.18000000000006</v>
      </c>
      <c r="DH27" s="102">
        <f>IF(DI27 &gt; 0, MAX(DI$12:DI$106) / DI27, 0)</f>
        <v>1.0588235294117647</v>
      </c>
      <c r="DI27" s="102">
        <v>102</v>
      </c>
      <c r="DJ27" s="102">
        <f>DG27*DH27</f>
        <v>942.54352941176478</v>
      </c>
      <c r="DK27" s="64">
        <v>180</v>
      </c>
      <c r="DL27" s="64">
        <v>22</v>
      </c>
      <c r="DM27" s="102">
        <f>IF(DL27 &gt; 0,DK27/DL27,0)</f>
        <v>8.1818181818181817</v>
      </c>
      <c r="DN27" s="103">
        <f>MIN($H27:DF27)</f>
        <v>5</v>
      </c>
      <c r="DO27" s="1">
        <v>16</v>
      </c>
    </row>
    <row r="28" spans="1:119">
      <c r="A28" s="61">
        <v>17</v>
      </c>
      <c r="B28" s="62" t="s">
        <v>280</v>
      </c>
      <c r="C28" s="63" t="s">
        <v>100</v>
      </c>
      <c r="D28" s="63">
        <v>838728056</v>
      </c>
      <c r="E28" s="64"/>
      <c r="F28" s="65" t="s">
        <v>528</v>
      </c>
      <c r="G28" s="1">
        <f>MATCH(D28,Данные!$D$1:$D$65536,0)</f>
        <v>84</v>
      </c>
      <c r="H28" s="76"/>
      <c r="I28" s="77"/>
      <c r="J28" s="77"/>
      <c r="K28" s="77">
        <v>7</v>
      </c>
      <c r="L28" s="77">
        <v>7</v>
      </c>
      <c r="M28" s="77">
        <v>8</v>
      </c>
      <c r="N28" s="77"/>
      <c r="O28" s="77"/>
      <c r="P28" s="77">
        <v>7</v>
      </c>
      <c r="Q28" s="77"/>
      <c r="R28" s="77"/>
      <c r="S28" s="77"/>
      <c r="T28" s="77"/>
      <c r="U28" s="77">
        <v>9</v>
      </c>
      <c r="V28" s="77"/>
      <c r="W28" s="77"/>
      <c r="X28" s="77"/>
      <c r="Y28" s="77"/>
      <c r="Z28" s="77">
        <v>8</v>
      </c>
      <c r="AA28" s="77"/>
      <c r="AB28" s="77"/>
      <c r="AC28" s="77">
        <v>7</v>
      </c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>
        <v>8</v>
      </c>
      <c r="AS28" s="77"/>
      <c r="AT28" s="77"/>
      <c r="AU28" s="77"/>
      <c r="AV28" s="77"/>
      <c r="AW28" s="77"/>
      <c r="AX28" s="77">
        <v>9</v>
      </c>
      <c r="AY28" s="77"/>
      <c r="AZ28" s="77"/>
      <c r="BA28" s="77"/>
      <c r="BB28" s="77">
        <v>9</v>
      </c>
      <c r="BC28" s="77"/>
      <c r="BD28" s="77"/>
      <c r="BE28" s="77"/>
      <c r="BF28" s="77"/>
      <c r="BG28" s="77"/>
      <c r="BH28" s="77"/>
      <c r="BI28" s="77"/>
      <c r="BJ28" s="77">
        <v>10</v>
      </c>
      <c r="BK28" s="77"/>
      <c r="BL28" s="77"/>
      <c r="BM28" s="77"/>
      <c r="BN28" s="77"/>
      <c r="BO28" s="77"/>
      <c r="BP28" s="77">
        <v>7</v>
      </c>
      <c r="BQ28" s="77"/>
      <c r="BR28" s="77"/>
      <c r="BS28" s="77"/>
      <c r="BT28" s="77"/>
      <c r="BU28" s="77"/>
      <c r="BV28" s="77"/>
      <c r="BW28" s="77">
        <v>9</v>
      </c>
      <c r="BX28" s="77"/>
      <c r="BY28" s="77">
        <v>9</v>
      </c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>
        <v>10</v>
      </c>
      <c r="CK28" s="77"/>
      <c r="CL28" s="77">
        <v>9</v>
      </c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>
        <v>9</v>
      </c>
      <c r="CZ28" s="77">
        <v>8</v>
      </c>
      <c r="DA28" s="77"/>
      <c r="DB28" s="77"/>
      <c r="DC28" s="77"/>
      <c r="DD28" s="77"/>
      <c r="DE28" s="77">
        <v>10</v>
      </c>
      <c r="DF28" s="78">
        <v>10</v>
      </c>
      <c r="DG28" s="101">
        <v>884.74</v>
      </c>
      <c r="DH28" s="102">
        <f>IF(DI28 &gt; 0, MAX(DI$12:DI$106) / DI28, 0)</f>
        <v>1.0588235294117647</v>
      </c>
      <c r="DI28" s="102">
        <v>102</v>
      </c>
      <c r="DJ28" s="102">
        <f>DG28*DH28</f>
        <v>936.78352941176468</v>
      </c>
      <c r="DK28" s="64">
        <v>170</v>
      </c>
      <c r="DL28" s="64">
        <v>20</v>
      </c>
      <c r="DM28" s="102">
        <f>IF(DL28 &gt; 0,DK28/DL28,0)</f>
        <v>8.5</v>
      </c>
      <c r="DN28" s="103">
        <f>MIN($H28:DF28)</f>
        <v>7</v>
      </c>
      <c r="DO28" s="1">
        <v>17</v>
      </c>
    </row>
    <row r="29" spans="1:119">
      <c r="A29" s="61">
        <v>18</v>
      </c>
      <c r="B29" s="62" t="s">
        <v>165</v>
      </c>
      <c r="C29" s="63" t="s">
        <v>102</v>
      </c>
      <c r="D29" s="63">
        <v>838728540</v>
      </c>
      <c r="E29" s="64"/>
      <c r="F29" s="65" t="s">
        <v>528</v>
      </c>
      <c r="G29" s="1">
        <f>MATCH(D29,Данные!$D$1:$D$65536,0)</f>
        <v>11</v>
      </c>
      <c r="H29" s="76">
        <v>8</v>
      </c>
      <c r="I29" s="77">
        <v>8</v>
      </c>
      <c r="J29" s="77"/>
      <c r="K29" s="77">
        <v>7</v>
      </c>
      <c r="L29" s="77">
        <v>7</v>
      </c>
      <c r="M29" s="77">
        <v>8</v>
      </c>
      <c r="N29" s="77"/>
      <c r="O29" s="77"/>
      <c r="P29" s="77">
        <v>7</v>
      </c>
      <c r="Q29" s="77"/>
      <c r="R29" s="77"/>
      <c r="S29" s="77"/>
      <c r="T29" s="77"/>
      <c r="U29" s="77">
        <v>7</v>
      </c>
      <c r="V29" s="77"/>
      <c r="W29" s="77"/>
      <c r="X29" s="77"/>
      <c r="Y29" s="77"/>
      <c r="Z29" s="77">
        <v>8</v>
      </c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>
        <v>8</v>
      </c>
      <c r="AS29" s="77"/>
      <c r="AT29" s="77"/>
      <c r="AU29" s="77"/>
      <c r="AV29" s="77"/>
      <c r="AW29" s="77"/>
      <c r="AX29" s="77">
        <v>8</v>
      </c>
      <c r="AY29" s="77"/>
      <c r="AZ29" s="77"/>
      <c r="BA29" s="77"/>
      <c r="BB29" s="77">
        <v>9</v>
      </c>
      <c r="BC29" s="77"/>
      <c r="BD29" s="77"/>
      <c r="BE29" s="77"/>
      <c r="BF29" s="77"/>
      <c r="BG29" s="77"/>
      <c r="BH29" s="77"/>
      <c r="BI29" s="77"/>
      <c r="BJ29" s="77">
        <v>10</v>
      </c>
      <c r="BK29" s="77"/>
      <c r="BL29" s="77"/>
      <c r="BM29" s="77"/>
      <c r="BN29" s="77"/>
      <c r="BO29" s="77"/>
      <c r="BP29" s="77">
        <v>8</v>
      </c>
      <c r="BQ29" s="77">
        <v>9</v>
      </c>
      <c r="BR29" s="77"/>
      <c r="BS29" s="77"/>
      <c r="BT29" s="77"/>
      <c r="BU29" s="77"/>
      <c r="BV29" s="77"/>
      <c r="BW29" s="77">
        <v>10</v>
      </c>
      <c r="BX29" s="77"/>
      <c r="BY29" s="77">
        <v>10</v>
      </c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>
        <v>10</v>
      </c>
      <c r="CK29" s="77"/>
      <c r="CL29" s="77"/>
      <c r="CM29" s="77">
        <v>8</v>
      </c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>
        <v>9</v>
      </c>
      <c r="CZ29" s="77">
        <v>9</v>
      </c>
      <c r="DA29" s="77"/>
      <c r="DB29" s="77"/>
      <c r="DC29" s="77"/>
      <c r="DD29" s="77"/>
      <c r="DE29" s="77">
        <v>8</v>
      </c>
      <c r="DF29" s="78">
        <v>8</v>
      </c>
      <c r="DG29" s="101">
        <v>882</v>
      </c>
      <c r="DH29" s="102">
        <f>IF(DI29 &gt; 0, MAX(DI$12:DI$106) / DI29, 0)</f>
        <v>1.0588235294117647</v>
      </c>
      <c r="DI29" s="102">
        <v>102</v>
      </c>
      <c r="DJ29" s="102">
        <f>DG29*DH29</f>
        <v>933.88235294117646</v>
      </c>
      <c r="DK29" s="64">
        <v>184</v>
      </c>
      <c r="DL29" s="64">
        <v>22</v>
      </c>
      <c r="DM29" s="102">
        <f>IF(DL29 &gt; 0,DK29/DL29,0)</f>
        <v>8.3636363636363633</v>
      </c>
      <c r="DN29" s="103">
        <f>MIN($H29:DF29)</f>
        <v>7</v>
      </c>
      <c r="DO29" s="1">
        <v>18</v>
      </c>
    </row>
    <row r="30" spans="1:119">
      <c r="A30" s="61">
        <v>19</v>
      </c>
      <c r="B30" s="62" t="s">
        <v>291</v>
      </c>
      <c r="C30" s="63" t="s">
        <v>107</v>
      </c>
      <c r="D30" s="63">
        <v>838729886</v>
      </c>
      <c r="E30" s="64"/>
      <c r="F30" s="65" t="s">
        <v>528</v>
      </c>
      <c r="G30" s="1">
        <f>MATCH(D30,Данные!$D$1:$D$65536,0)</f>
        <v>91</v>
      </c>
      <c r="H30" s="76"/>
      <c r="I30" s="77"/>
      <c r="J30" s="77"/>
      <c r="K30" s="77">
        <v>7</v>
      </c>
      <c r="L30" s="77">
        <v>6</v>
      </c>
      <c r="M30" s="77">
        <v>8</v>
      </c>
      <c r="N30" s="77"/>
      <c r="O30" s="77"/>
      <c r="P30" s="77">
        <v>9</v>
      </c>
      <c r="Q30" s="77"/>
      <c r="R30" s="77"/>
      <c r="S30" s="77"/>
      <c r="T30" s="77"/>
      <c r="U30" s="77">
        <v>9</v>
      </c>
      <c r="V30" s="77"/>
      <c r="W30" s="77"/>
      <c r="X30" s="77"/>
      <c r="Y30" s="77"/>
      <c r="Z30" s="77">
        <v>9</v>
      </c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>
        <v>10</v>
      </c>
      <c r="AS30" s="77"/>
      <c r="AT30" s="77"/>
      <c r="AU30" s="77"/>
      <c r="AV30" s="77"/>
      <c r="AW30" s="77"/>
      <c r="AX30" s="77">
        <v>9</v>
      </c>
      <c r="AY30" s="77"/>
      <c r="AZ30" s="77"/>
      <c r="BA30" s="77">
        <v>10</v>
      </c>
      <c r="BB30" s="77"/>
      <c r="BC30" s="77"/>
      <c r="BD30" s="77"/>
      <c r="BE30" s="77"/>
      <c r="BF30" s="77"/>
      <c r="BG30" s="77"/>
      <c r="BH30" s="77"/>
      <c r="BI30" s="77"/>
      <c r="BJ30" s="77">
        <v>9</v>
      </c>
      <c r="BK30" s="77"/>
      <c r="BL30" s="77"/>
      <c r="BM30" s="77"/>
      <c r="BN30" s="77"/>
      <c r="BO30" s="77"/>
      <c r="BP30" s="77">
        <v>8</v>
      </c>
      <c r="BQ30" s="77"/>
      <c r="BR30" s="77"/>
      <c r="BS30" s="77"/>
      <c r="BT30" s="77">
        <v>8</v>
      </c>
      <c r="BU30" s="77"/>
      <c r="BV30" s="77"/>
      <c r="BW30" s="77">
        <v>9</v>
      </c>
      <c r="BX30" s="77"/>
      <c r="BY30" s="77">
        <v>9</v>
      </c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>
        <v>10</v>
      </c>
      <c r="CK30" s="77"/>
      <c r="CL30" s="77"/>
      <c r="CM30" s="77">
        <v>8</v>
      </c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>
        <v>10</v>
      </c>
      <c r="CZ30" s="77">
        <v>8</v>
      </c>
      <c r="DA30" s="77"/>
      <c r="DB30" s="77"/>
      <c r="DC30" s="77"/>
      <c r="DD30" s="77"/>
      <c r="DE30" s="77">
        <v>8</v>
      </c>
      <c r="DF30" s="78">
        <v>8</v>
      </c>
      <c r="DG30" s="101">
        <v>880</v>
      </c>
      <c r="DH30" s="102">
        <f>IF(DI30 &gt; 0, MAX(DI$12:DI$106) / DI30, 0)</f>
        <v>1.0588235294117647</v>
      </c>
      <c r="DI30" s="102">
        <v>102</v>
      </c>
      <c r="DJ30" s="102">
        <f>DG30*DH30</f>
        <v>931.76470588235293</v>
      </c>
      <c r="DK30" s="64">
        <v>172</v>
      </c>
      <c r="DL30" s="64">
        <v>20</v>
      </c>
      <c r="DM30" s="102">
        <f>IF(DL30 &gt; 0,DK30/DL30,0)</f>
        <v>8.6</v>
      </c>
      <c r="DN30" s="103">
        <f>MIN($H30:DF30)</f>
        <v>6</v>
      </c>
      <c r="DO30" s="1">
        <v>19</v>
      </c>
    </row>
    <row r="31" spans="1:119">
      <c r="A31" s="61">
        <v>20</v>
      </c>
      <c r="B31" s="62" t="s">
        <v>406</v>
      </c>
      <c r="C31" s="63" t="s">
        <v>113</v>
      </c>
      <c r="D31" s="63">
        <v>838732280</v>
      </c>
      <c r="E31" s="64"/>
      <c r="F31" s="65" t="s">
        <v>529</v>
      </c>
      <c r="G31" s="1">
        <f>MATCH(D31,Данные!$D$1:$D$65536,0)</f>
        <v>146</v>
      </c>
      <c r="H31" s="76"/>
      <c r="I31" s="77"/>
      <c r="J31" s="77"/>
      <c r="K31" s="77">
        <v>6</v>
      </c>
      <c r="L31" s="77">
        <v>7</v>
      </c>
      <c r="M31" s="77">
        <v>9</v>
      </c>
      <c r="N31" s="77"/>
      <c r="O31" s="77"/>
      <c r="P31" s="77">
        <v>9</v>
      </c>
      <c r="Q31" s="77"/>
      <c r="R31" s="77"/>
      <c r="S31" s="77"/>
      <c r="T31" s="77"/>
      <c r="U31" s="77">
        <v>10</v>
      </c>
      <c r="V31" s="77"/>
      <c r="W31" s="77"/>
      <c r="X31" s="77"/>
      <c r="Y31" s="77"/>
      <c r="Z31" s="77">
        <v>7</v>
      </c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>
        <v>7</v>
      </c>
      <c r="AP31" s="77"/>
      <c r="AQ31" s="77"/>
      <c r="AR31" s="77">
        <v>9</v>
      </c>
      <c r="AS31" s="77"/>
      <c r="AT31" s="77"/>
      <c r="AU31" s="77"/>
      <c r="AV31" s="77"/>
      <c r="AW31" s="77"/>
      <c r="AX31" s="77">
        <v>9</v>
      </c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>
        <v>10</v>
      </c>
      <c r="BK31" s="77"/>
      <c r="BL31" s="77"/>
      <c r="BM31" s="77"/>
      <c r="BN31" s="77"/>
      <c r="BO31" s="77"/>
      <c r="BP31" s="77">
        <v>9</v>
      </c>
      <c r="BQ31" s="77"/>
      <c r="BR31" s="77"/>
      <c r="BS31" s="77"/>
      <c r="BT31" s="77">
        <v>10</v>
      </c>
      <c r="BU31" s="77"/>
      <c r="BV31" s="77"/>
      <c r="BW31" s="77">
        <v>9</v>
      </c>
      <c r="BX31" s="77"/>
      <c r="BY31" s="77">
        <v>9</v>
      </c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>
        <v>7</v>
      </c>
      <c r="CK31" s="77"/>
      <c r="CL31" s="77">
        <v>9</v>
      </c>
      <c r="CM31" s="77">
        <v>8</v>
      </c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>
        <v>9</v>
      </c>
      <c r="DA31" s="77"/>
      <c r="DB31" s="77"/>
      <c r="DC31" s="77"/>
      <c r="DD31" s="77"/>
      <c r="DE31" s="77">
        <v>8</v>
      </c>
      <c r="DF31" s="78">
        <v>8</v>
      </c>
      <c r="DG31" s="101">
        <v>877.21</v>
      </c>
      <c r="DH31" s="102">
        <f>IF(DI31 &gt; 0, MAX(DI$12:DI$106) / DI31, 0)</f>
        <v>1.0588235294117647</v>
      </c>
      <c r="DI31" s="102">
        <v>102</v>
      </c>
      <c r="DJ31" s="102">
        <f>DG31*DH31</f>
        <v>928.81058823529418</v>
      </c>
      <c r="DK31" s="64">
        <v>169</v>
      </c>
      <c r="DL31" s="64">
        <v>20</v>
      </c>
      <c r="DM31" s="102">
        <f>IF(DL31 &gt; 0,DK31/DL31,0)</f>
        <v>8.4499999999999993</v>
      </c>
      <c r="DN31" s="103">
        <f>MIN($H31:DF31)</f>
        <v>6</v>
      </c>
      <c r="DO31" s="1">
        <v>20</v>
      </c>
    </row>
    <row r="32" spans="1:119">
      <c r="A32" s="61">
        <v>21</v>
      </c>
      <c r="B32" s="62" t="s">
        <v>268</v>
      </c>
      <c r="C32" s="63" t="s">
        <v>55</v>
      </c>
      <c r="D32" s="63">
        <v>838739234</v>
      </c>
      <c r="E32" s="64"/>
      <c r="F32" s="65" t="s">
        <v>528</v>
      </c>
      <c r="G32" s="1">
        <f>MATCH(D32,Данные!$D$1:$D$65536,0)</f>
        <v>74</v>
      </c>
      <c r="H32" s="76"/>
      <c r="I32" s="77"/>
      <c r="J32" s="77"/>
      <c r="K32" s="77">
        <v>6</v>
      </c>
      <c r="L32" s="77">
        <v>7</v>
      </c>
      <c r="M32" s="77">
        <v>8</v>
      </c>
      <c r="N32" s="77"/>
      <c r="O32" s="77"/>
      <c r="P32" s="77"/>
      <c r="Q32" s="77">
        <v>9</v>
      </c>
      <c r="R32" s="77"/>
      <c r="S32" s="77"/>
      <c r="T32" s="77">
        <v>9</v>
      </c>
      <c r="U32" s="77"/>
      <c r="V32" s="77">
        <v>9</v>
      </c>
      <c r="W32" s="77">
        <v>8</v>
      </c>
      <c r="X32" s="77">
        <v>8</v>
      </c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>
        <v>9</v>
      </c>
      <c r="AR32" s="77">
        <v>9</v>
      </c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>
        <v>9</v>
      </c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>
        <v>9</v>
      </c>
      <c r="CC32" s="77"/>
      <c r="CD32" s="77"/>
      <c r="CE32" s="77">
        <v>9</v>
      </c>
      <c r="CF32" s="77">
        <v>7</v>
      </c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>
        <v>10</v>
      </c>
      <c r="CR32" s="77"/>
      <c r="CS32" s="77"/>
      <c r="CT32" s="77"/>
      <c r="CU32" s="77"/>
      <c r="CV32" s="77"/>
      <c r="CW32" s="77"/>
      <c r="CX32" s="77"/>
      <c r="CY32" s="77"/>
      <c r="CZ32" s="77">
        <v>9</v>
      </c>
      <c r="DA32" s="77">
        <v>8</v>
      </c>
      <c r="DB32" s="77"/>
      <c r="DC32" s="77"/>
      <c r="DD32" s="77"/>
      <c r="DE32" s="77"/>
      <c r="DF32" s="78">
        <v>8</v>
      </c>
      <c r="DG32" s="101">
        <v>872</v>
      </c>
      <c r="DH32" s="102">
        <f>IF(DI32 &gt; 0, MAX(DI$12:DI$106) / DI32, 0)</f>
        <v>1.0588235294117647</v>
      </c>
      <c r="DI32" s="102">
        <v>102</v>
      </c>
      <c r="DJ32" s="102">
        <f>DG32*DH32</f>
        <v>923.29411764705878</v>
      </c>
      <c r="DK32" s="64">
        <v>151</v>
      </c>
      <c r="DL32" s="64">
        <v>18</v>
      </c>
      <c r="DM32" s="102">
        <f>IF(DL32 &gt; 0,DK32/DL32,0)</f>
        <v>8.3888888888888893</v>
      </c>
      <c r="DN32" s="103">
        <f>MIN($H32:DF32)</f>
        <v>6</v>
      </c>
      <c r="DO32" s="1">
        <v>21</v>
      </c>
    </row>
    <row r="33" spans="1:119">
      <c r="A33" s="61">
        <v>22</v>
      </c>
      <c r="B33" s="62" t="s">
        <v>234</v>
      </c>
      <c r="C33" s="63" t="s">
        <v>46</v>
      </c>
      <c r="D33" s="63">
        <v>838736401</v>
      </c>
      <c r="E33" s="64"/>
      <c r="F33" s="65" t="s">
        <v>528</v>
      </c>
      <c r="G33" s="1">
        <f>MATCH(D33,Данные!$D$1:$D$65536,0)</f>
        <v>33</v>
      </c>
      <c r="H33" s="76"/>
      <c r="I33" s="77">
        <v>9</v>
      </c>
      <c r="J33" s="77">
        <v>6</v>
      </c>
      <c r="K33" s="77">
        <v>9</v>
      </c>
      <c r="L33" s="77">
        <v>9</v>
      </c>
      <c r="M33" s="77">
        <v>9</v>
      </c>
      <c r="N33" s="77">
        <v>8</v>
      </c>
      <c r="O33" s="77"/>
      <c r="P33" s="77"/>
      <c r="Q33" s="77">
        <v>8</v>
      </c>
      <c r="R33" s="77"/>
      <c r="S33" s="77"/>
      <c r="T33" s="77">
        <v>8</v>
      </c>
      <c r="U33" s="77"/>
      <c r="V33" s="77">
        <v>10</v>
      </c>
      <c r="W33" s="77">
        <v>7</v>
      </c>
      <c r="X33" s="77">
        <v>8</v>
      </c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>
        <v>8</v>
      </c>
      <c r="AL33" s="77"/>
      <c r="AM33" s="77"/>
      <c r="AN33" s="77"/>
      <c r="AO33" s="77"/>
      <c r="AP33" s="77"/>
      <c r="AQ33" s="77">
        <v>8</v>
      </c>
      <c r="AR33" s="77">
        <v>8</v>
      </c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>
        <v>9</v>
      </c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>
        <v>6</v>
      </c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>
        <v>9</v>
      </c>
      <c r="CR33" s="77"/>
      <c r="CS33" s="77"/>
      <c r="CT33" s="77"/>
      <c r="CU33" s="77"/>
      <c r="CV33" s="77"/>
      <c r="CW33" s="77"/>
      <c r="CX33" s="77">
        <v>9</v>
      </c>
      <c r="CY33" s="77"/>
      <c r="CZ33" s="77">
        <v>9</v>
      </c>
      <c r="DA33" s="77">
        <v>9</v>
      </c>
      <c r="DB33" s="77"/>
      <c r="DC33" s="77"/>
      <c r="DD33" s="77"/>
      <c r="DE33" s="77"/>
      <c r="DF33" s="78">
        <v>9</v>
      </c>
      <c r="DG33" s="101">
        <v>865</v>
      </c>
      <c r="DH33" s="102">
        <f>IF(DI33 &gt; 0, MAX(DI$12:DI$106) / DI33, 0)</f>
        <v>1.0588235294117647</v>
      </c>
      <c r="DI33" s="102">
        <v>102</v>
      </c>
      <c r="DJ33" s="102">
        <f>DG33*DH33</f>
        <v>915.88235294117646</v>
      </c>
      <c r="DK33" s="64">
        <v>175</v>
      </c>
      <c r="DL33" s="64">
        <v>21</v>
      </c>
      <c r="DM33" s="102">
        <f>IF(DL33 &gt; 0,DK33/DL33,0)</f>
        <v>8.3333333333333339</v>
      </c>
      <c r="DN33" s="103">
        <f>MIN($H33:DF33)</f>
        <v>6</v>
      </c>
      <c r="DO33" s="1">
        <v>22</v>
      </c>
    </row>
    <row r="34" spans="1:119">
      <c r="A34" s="61">
        <v>23</v>
      </c>
      <c r="B34" s="62" t="s">
        <v>382</v>
      </c>
      <c r="C34" s="63" t="s">
        <v>72</v>
      </c>
      <c r="D34" s="63">
        <v>838744077</v>
      </c>
      <c r="E34" s="64"/>
      <c r="F34" s="65" t="s">
        <v>528</v>
      </c>
      <c r="G34" s="1">
        <f>MATCH(D34,Данные!$D$1:$D$65536,0)</f>
        <v>136</v>
      </c>
      <c r="H34" s="76"/>
      <c r="I34" s="77"/>
      <c r="J34" s="77"/>
      <c r="K34" s="77">
        <v>9</v>
      </c>
      <c r="L34" s="77">
        <v>7</v>
      </c>
      <c r="M34" s="77">
        <v>7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>
        <v>9</v>
      </c>
      <c r="Y34" s="77"/>
      <c r="Z34" s="77"/>
      <c r="AA34" s="77">
        <v>8</v>
      </c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>
        <v>10</v>
      </c>
      <c r="AM34" s="77">
        <v>10</v>
      </c>
      <c r="AN34" s="77"/>
      <c r="AO34" s="77">
        <v>7</v>
      </c>
      <c r="AP34" s="77"/>
      <c r="AQ34" s="77"/>
      <c r="AR34" s="77">
        <v>9</v>
      </c>
      <c r="AS34" s="77"/>
      <c r="AT34" s="77"/>
      <c r="AU34" s="77">
        <v>8</v>
      </c>
      <c r="AV34" s="77">
        <v>9</v>
      </c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>
        <v>7</v>
      </c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>
        <v>6</v>
      </c>
      <c r="CL34" s="77"/>
      <c r="CM34" s="77"/>
      <c r="CN34" s="77"/>
      <c r="CO34" s="77">
        <v>8</v>
      </c>
      <c r="CP34" s="77"/>
      <c r="CQ34" s="77"/>
      <c r="CR34" s="77"/>
      <c r="CS34" s="77"/>
      <c r="CT34" s="77">
        <v>8</v>
      </c>
      <c r="CU34" s="77"/>
      <c r="CV34" s="77"/>
      <c r="CW34" s="77"/>
      <c r="CX34" s="77"/>
      <c r="CY34" s="77"/>
      <c r="CZ34" s="77">
        <v>10</v>
      </c>
      <c r="DA34" s="77"/>
      <c r="DB34" s="77">
        <v>8</v>
      </c>
      <c r="DC34" s="77"/>
      <c r="DD34" s="77"/>
      <c r="DE34" s="77"/>
      <c r="DF34" s="78">
        <v>10</v>
      </c>
      <c r="DG34" s="101">
        <v>859</v>
      </c>
      <c r="DH34" s="102">
        <f>IF(DI34 &gt; 0, MAX(DI$12:DI$106) / DI34, 0)</f>
        <v>1.0588235294117647</v>
      </c>
      <c r="DI34" s="102">
        <v>102</v>
      </c>
      <c r="DJ34" s="102">
        <f>DG34*DH34</f>
        <v>909.52941176470586</v>
      </c>
      <c r="DK34" s="64">
        <v>150</v>
      </c>
      <c r="DL34" s="64">
        <v>18</v>
      </c>
      <c r="DM34" s="102">
        <f>IF(DL34 &gt; 0,DK34/DL34,0)</f>
        <v>8.3333333333333339</v>
      </c>
      <c r="DN34" s="103">
        <f>MIN($H34:DF34)</f>
        <v>6</v>
      </c>
      <c r="DO34" s="1">
        <v>23</v>
      </c>
    </row>
    <row r="35" spans="1:119">
      <c r="A35" s="61">
        <v>24</v>
      </c>
      <c r="B35" s="62" t="s">
        <v>272</v>
      </c>
      <c r="C35" s="63" t="s">
        <v>91</v>
      </c>
      <c r="D35" s="63">
        <v>838725388</v>
      </c>
      <c r="E35" s="64"/>
      <c r="F35" s="65" t="s">
        <v>528</v>
      </c>
      <c r="G35" s="1">
        <f>MATCH(D35,Данные!$D$1:$D$65536,0)</f>
        <v>75</v>
      </c>
      <c r="H35" s="76"/>
      <c r="I35" s="77"/>
      <c r="J35" s="77"/>
      <c r="K35" s="77">
        <v>9</v>
      </c>
      <c r="L35" s="77">
        <v>6</v>
      </c>
      <c r="M35" s="77">
        <v>8</v>
      </c>
      <c r="N35" s="77"/>
      <c r="O35" s="77"/>
      <c r="P35" s="77">
        <v>8</v>
      </c>
      <c r="Q35" s="77"/>
      <c r="R35" s="77"/>
      <c r="S35" s="77"/>
      <c r="T35" s="77"/>
      <c r="U35" s="77">
        <v>9</v>
      </c>
      <c r="V35" s="77"/>
      <c r="W35" s="77"/>
      <c r="X35" s="77"/>
      <c r="Y35" s="77"/>
      <c r="Z35" s="77">
        <v>7</v>
      </c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>
        <v>9</v>
      </c>
      <c r="AS35" s="77"/>
      <c r="AT35" s="77"/>
      <c r="AU35" s="77"/>
      <c r="AV35" s="77"/>
      <c r="AW35" s="77"/>
      <c r="AX35" s="77">
        <v>7</v>
      </c>
      <c r="AY35" s="77"/>
      <c r="AZ35" s="77"/>
      <c r="BA35" s="77">
        <v>8</v>
      </c>
      <c r="BB35" s="77">
        <v>8</v>
      </c>
      <c r="BC35" s="77"/>
      <c r="BD35" s="77"/>
      <c r="BE35" s="77"/>
      <c r="BF35" s="77"/>
      <c r="BG35" s="77"/>
      <c r="BH35" s="77"/>
      <c r="BI35" s="77"/>
      <c r="BJ35" s="77">
        <v>10</v>
      </c>
      <c r="BK35" s="77"/>
      <c r="BL35" s="77"/>
      <c r="BM35" s="77"/>
      <c r="BN35" s="77"/>
      <c r="BO35" s="77"/>
      <c r="BP35" s="77">
        <v>8</v>
      </c>
      <c r="BQ35" s="77"/>
      <c r="BR35" s="77"/>
      <c r="BS35" s="77"/>
      <c r="BT35" s="77"/>
      <c r="BU35" s="77"/>
      <c r="BV35" s="77"/>
      <c r="BW35" s="77">
        <v>7</v>
      </c>
      <c r="BX35" s="77"/>
      <c r="BY35" s="77">
        <v>7</v>
      </c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>
        <v>8</v>
      </c>
      <c r="CM35" s="77">
        <v>8</v>
      </c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>
        <v>10</v>
      </c>
      <c r="CZ35" s="77">
        <v>9</v>
      </c>
      <c r="DA35" s="77"/>
      <c r="DB35" s="77"/>
      <c r="DC35" s="77"/>
      <c r="DD35" s="77"/>
      <c r="DE35" s="77">
        <v>9</v>
      </c>
      <c r="DF35" s="78">
        <v>8</v>
      </c>
      <c r="DG35" s="101">
        <v>856.09</v>
      </c>
      <c r="DH35" s="102">
        <f>IF(DI35 &gt; 0, MAX(DI$12:DI$106) / DI35, 0)</f>
        <v>1.0588235294117647</v>
      </c>
      <c r="DI35" s="102">
        <v>102</v>
      </c>
      <c r="DJ35" s="102">
        <f>DG35*DH35</f>
        <v>906.44823529411769</v>
      </c>
      <c r="DK35" s="64">
        <v>163</v>
      </c>
      <c r="DL35" s="64">
        <v>20</v>
      </c>
      <c r="DM35" s="102">
        <f>IF(DL35 &gt; 0,DK35/DL35,0)</f>
        <v>8.15</v>
      </c>
      <c r="DN35" s="103">
        <f>MIN($H35:DF35)</f>
        <v>6</v>
      </c>
      <c r="DO35" s="1">
        <v>24</v>
      </c>
    </row>
    <row r="36" spans="1:119">
      <c r="A36" s="61">
        <v>25</v>
      </c>
      <c r="B36" s="62" t="s">
        <v>416</v>
      </c>
      <c r="C36" s="63" t="s">
        <v>119</v>
      </c>
      <c r="D36" s="63">
        <v>838734579</v>
      </c>
      <c r="E36" s="64"/>
      <c r="F36" s="65" t="s">
        <v>528</v>
      </c>
      <c r="G36" s="1">
        <f>MATCH(D36,Данные!$D$1:$D$65536,0)</f>
        <v>152</v>
      </c>
      <c r="H36" s="76"/>
      <c r="I36" s="77"/>
      <c r="J36" s="77"/>
      <c r="K36" s="77">
        <v>6</v>
      </c>
      <c r="L36" s="77">
        <v>7</v>
      </c>
      <c r="M36" s="77">
        <v>8</v>
      </c>
      <c r="N36" s="77"/>
      <c r="O36" s="77"/>
      <c r="P36" s="77"/>
      <c r="Q36" s="77">
        <v>6</v>
      </c>
      <c r="R36" s="77"/>
      <c r="S36" s="77"/>
      <c r="T36" s="77">
        <v>10</v>
      </c>
      <c r="U36" s="77"/>
      <c r="V36" s="77">
        <v>8</v>
      </c>
      <c r="W36" s="77"/>
      <c r="X36" s="77">
        <v>10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>
        <v>9</v>
      </c>
      <c r="AR36" s="77">
        <v>10</v>
      </c>
      <c r="AS36" s="77">
        <v>9</v>
      </c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>
        <v>10</v>
      </c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>
        <v>8</v>
      </c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>
        <v>7</v>
      </c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>
        <v>10</v>
      </c>
      <c r="CR36" s="77"/>
      <c r="CS36" s="77"/>
      <c r="CT36" s="77"/>
      <c r="CU36" s="77"/>
      <c r="CV36" s="77"/>
      <c r="CW36" s="77"/>
      <c r="CX36" s="77">
        <v>10</v>
      </c>
      <c r="CY36" s="77"/>
      <c r="CZ36" s="77">
        <v>7</v>
      </c>
      <c r="DA36" s="77">
        <v>6</v>
      </c>
      <c r="DB36" s="77"/>
      <c r="DC36" s="77"/>
      <c r="DD36" s="77"/>
      <c r="DE36" s="77"/>
      <c r="DF36" s="78">
        <v>7</v>
      </c>
      <c r="DG36" s="101">
        <v>853</v>
      </c>
      <c r="DH36" s="102">
        <f>IF(DI36 &gt; 0, MAX(DI$12:DI$106) / DI36, 0)</f>
        <v>1.0485436893203883</v>
      </c>
      <c r="DI36" s="102">
        <v>103</v>
      </c>
      <c r="DJ36" s="102">
        <f>DG36*DH36</f>
        <v>894.40776699029129</v>
      </c>
      <c r="DK36" s="64">
        <v>148</v>
      </c>
      <c r="DL36" s="64">
        <v>18</v>
      </c>
      <c r="DM36" s="102">
        <f>IF(DL36 &gt; 0,DK36/DL36,0)</f>
        <v>8.2222222222222214</v>
      </c>
      <c r="DN36" s="103">
        <f>MIN($H36:DF36)</f>
        <v>6</v>
      </c>
      <c r="DO36" s="1">
        <v>25</v>
      </c>
    </row>
    <row r="37" spans="1:119">
      <c r="A37" s="61">
        <v>26</v>
      </c>
      <c r="B37" s="62" t="s">
        <v>302</v>
      </c>
      <c r="C37" s="63" t="s">
        <v>81</v>
      </c>
      <c r="D37" s="63">
        <v>838747030</v>
      </c>
      <c r="E37" s="64"/>
      <c r="F37" s="65" t="s">
        <v>528</v>
      </c>
      <c r="G37" s="1">
        <f>MATCH(D37,Данные!$D$1:$D$65536,0)</f>
        <v>96</v>
      </c>
      <c r="H37" s="76"/>
      <c r="I37" s="77"/>
      <c r="J37" s="77"/>
      <c r="K37" s="77">
        <v>7</v>
      </c>
      <c r="L37" s="77">
        <v>8</v>
      </c>
      <c r="M37" s="77">
        <v>8</v>
      </c>
      <c r="N37" s="77">
        <v>9</v>
      </c>
      <c r="O37" s="77"/>
      <c r="P37" s="77"/>
      <c r="Q37" s="77"/>
      <c r="R37" s="77"/>
      <c r="S37" s="77"/>
      <c r="T37" s="77"/>
      <c r="U37" s="77"/>
      <c r="V37" s="77"/>
      <c r="W37" s="77"/>
      <c r="X37" s="77">
        <v>8</v>
      </c>
      <c r="Y37" s="77"/>
      <c r="Z37" s="77"/>
      <c r="AA37" s="77"/>
      <c r="AB37" s="77">
        <v>8</v>
      </c>
      <c r="AC37" s="77">
        <v>9</v>
      </c>
      <c r="AD37" s="77"/>
      <c r="AE37" s="77"/>
      <c r="AF37" s="77"/>
      <c r="AG37" s="77">
        <v>8</v>
      </c>
      <c r="AH37" s="77"/>
      <c r="AI37" s="77"/>
      <c r="AJ37" s="77"/>
      <c r="AK37" s="77"/>
      <c r="AL37" s="77"/>
      <c r="AM37" s="77"/>
      <c r="AN37" s="77">
        <v>9</v>
      </c>
      <c r="AO37" s="77"/>
      <c r="AP37" s="77"/>
      <c r="AQ37" s="77"/>
      <c r="AR37" s="77">
        <v>9</v>
      </c>
      <c r="AS37" s="77"/>
      <c r="AT37" s="77"/>
      <c r="AU37" s="77"/>
      <c r="AV37" s="77"/>
      <c r="AW37" s="77"/>
      <c r="AX37" s="77"/>
      <c r="AY37" s="77">
        <v>7</v>
      </c>
      <c r="AZ37" s="77"/>
      <c r="BA37" s="77"/>
      <c r="BB37" s="77"/>
      <c r="BC37" s="77"/>
      <c r="BD37" s="77"/>
      <c r="BE37" s="77"/>
      <c r="BF37" s="77"/>
      <c r="BG37" s="77"/>
      <c r="BH37" s="77"/>
      <c r="BI37" s="77">
        <v>8</v>
      </c>
      <c r="BJ37" s="77"/>
      <c r="BK37" s="77"/>
      <c r="BL37" s="77">
        <v>8</v>
      </c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>
        <v>9</v>
      </c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>
        <v>8</v>
      </c>
      <c r="CQ37" s="77"/>
      <c r="CR37" s="77"/>
      <c r="CS37" s="77"/>
      <c r="CT37" s="77"/>
      <c r="CU37" s="77">
        <v>9</v>
      </c>
      <c r="CV37" s="77"/>
      <c r="CW37" s="77">
        <v>8</v>
      </c>
      <c r="CX37" s="77"/>
      <c r="CY37" s="77"/>
      <c r="CZ37" s="77">
        <v>8</v>
      </c>
      <c r="DA37" s="77"/>
      <c r="DB37" s="77"/>
      <c r="DC37" s="77"/>
      <c r="DD37" s="77">
        <v>10</v>
      </c>
      <c r="DE37" s="77"/>
      <c r="DF37" s="78">
        <v>9</v>
      </c>
      <c r="DG37" s="101">
        <v>850</v>
      </c>
      <c r="DH37" s="102">
        <f>IF(DI37 &gt; 0, MAX(DI$12:DI$106) / DI37, 0)</f>
        <v>1.0588235294117647</v>
      </c>
      <c r="DI37" s="102">
        <v>102</v>
      </c>
      <c r="DJ37" s="102">
        <f>DG37*DH37</f>
        <v>900</v>
      </c>
      <c r="DK37" s="64">
        <v>167</v>
      </c>
      <c r="DL37" s="64">
        <v>20</v>
      </c>
      <c r="DM37" s="102">
        <f>IF(DL37 &gt; 0,DK37/DL37,0)</f>
        <v>8.35</v>
      </c>
      <c r="DN37" s="103">
        <f>MIN($H37:DF37)</f>
        <v>7</v>
      </c>
      <c r="DO37" s="1">
        <v>26</v>
      </c>
    </row>
    <row r="38" spans="1:119">
      <c r="A38" s="61">
        <v>27</v>
      </c>
      <c r="B38" s="62" t="s">
        <v>180</v>
      </c>
      <c r="C38" s="63" t="s">
        <v>82</v>
      </c>
      <c r="D38" s="63">
        <v>838747660</v>
      </c>
      <c r="E38" s="64"/>
      <c r="F38" s="65" t="s">
        <v>528</v>
      </c>
      <c r="G38" s="1">
        <f>MATCH(D38,Данные!$D$1:$D$65536,0)</f>
        <v>15</v>
      </c>
      <c r="H38" s="76"/>
      <c r="I38" s="77">
        <v>8</v>
      </c>
      <c r="J38" s="77">
        <v>8</v>
      </c>
      <c r="K38" s="77">
        <v>5</v>
      </c>
      <c r="L38" s="77">
        <v>6</v>
      </c>
      <c r="M38" s="77">
        <v>7</v>
      </c>
      <c r="N38" s="77">
        <v>10</v>
      </c>
      <c r="O38" s="77"/>
      <c r="P38" s="77"/>
      <c r="Q38" s="77"/>
      <c r="R38" s="77"/>
      <c r="S38" s="77"/>
      <c r="T38" s="77"/>
      <c r="U38" s="77"/>
      <c r="V38" s="77"/>
      <c r="W38" s="77"/>
      <c r="X38" s="77">
        <v>8</v>
      </c>
      <c r="Y38" s="77"/>
      <c r="Z38" s="77"/>
      <c r="AA38" s="77"/>
      <c r="AB38" s="77">
        <v>9</v>
      </c>
      <c r="AC38" s="77"/>
      <c r="AD38" s="77"/>
      <c r="AE38" s="77"/>
      <c r="AF38" s="77"/>
      <c r="AG38" s="77">
        <v>8</v>
      </c>
      <c r="AH38" s="77"/>
      <c r="AI38" s="77"/>
      <c r="AJ38" s="77"/>
      <c r="AK38" s="77"/>
      <c r="AL38" s="77"/>
      <c r="AM38" s="77"/>
      <c r="AN38" s="77">
        <v>9</v>
      </c>
      <c r="AO38" s="77"/>
      <c r="AP38" s="77"/>
      <c r="AQ38" s="77"/>
      <c r="AR38" s="77">
        <v>9</v>
      </c>
      <c r="AS38" s="77"/>
      <c r="AT38" s="77"/>
      <c r="AU38" s="77"/>
      <c r="AV38" s="77"/>
      <c r="AW38" s="77"/>
      <c r="AX38" s="77"/>
      <c r="AY38" s="77">
        <v>8</v>
      </c>
      <c r="AZ38" s="77"/>
      <c r="BA38" s="77"/>
      <c r="BB38" s="77"/>
      <c r="BC38" s="77"/>
      <c r="BD38" s="77"/>
      <c r="BE38" s="77">
        <v>8</v>
      </c>
      <c r="BF38" s="77"/>
      <c r="BG38" s="77"/>
      <c r="BH38" s="77"/>
      <c r="BI38" s="77">
        <v>8</v>
      </c>
      <c r="BJ38" s="77"/>
      <c r="BK38" s="77"/>
      <c r="BL38" s="77">
        <v>10</v>
      </c>
      <c r="BM38" s="77">
        <v>8</v>
      </c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>
        <v>8</v>
      </c>
      <c r="CQ38" s="77"/>
      <c r="CR38" s="77"/>
      <c r="CS38" s="77"/>
      <c r="CT38" s="77"/>
      <c r="CU38" s="77">
        <v>9</v>
      </c>
      <c r="CV38" s="77"/>
      <c r="CW38" s="77">
        <v>8</v>
      </c>
      <c r="CX38" s="77"/>
      <c r="CY38" s="77"/>
      <c r="CZ38" s="77">
        <v>8</v>
      </c>
      <c r="DA38" s="77"/>
      <c r="DB38" s="77"/>
      <c r="DC38" s="77"/>
      <c r="DD38" s="77">
        <v>10</v>
      </c>
      <c r="DE38" s="77"/>
      <c r="DF38" s="78">
        <v>8</v>
      </c>
      <c r="DG38" s="101">
        <v>844.06</v>
      </c>
      <c r="DH38" s="102">
        <f>IF(DI38 &gt; 0, MAX(DI$12:DI$106) / DI38, 0)</f>
        <v>1.0485436893203883</v>
      </c>
      <c r="DI38" s="102">
        <v>103</v>
      </c>
      <c r="DJ38" s="102">
        <f>DG38*DH38</f>
        <v>885.03378640776691</v>
      </c>
      <c r="DK38" s="64">
        <v>180</v>
      </c>
      <c r="DL38" s="64">
        <v>22</v>
      </c>
      <c r="DM38" s="102">
        <f>IF(DL38 &gt; 0,DK38/DL38,0)</f>
        <v>8.1818181818181817</v>
      </c>
      <c r="DN38" s="103">
        <f>MIN($H38:DF38)</f>
        <v>5</v>
      </c>
      <c r="DO38" s="1">
        <v>27</v>
      </c>
    </row>
    <row r="39" spans="1:119">
      <c r="A39" s="61">
        <v>28</v>
      </c>
      <c r="B39" s="62" t="s">
        <v>217</v>
      </c>
      <c r="C39" s="63" t="s">
        <v>64</v>
      </c>
      <c r="D39" s="63">
        <v>838742165</v>
      </c>
      <c r="E39" s="64"/>
      <c r="F39" s="65" t="s">
        <v>528</v>
      </c>
      <c r="G39" s="1">
        <f>MATCH(D39,Данные!$D$1:$D$65536,0)</f>
        <v>26</v>
      </c>
      <c r="H39" s="76"/>
      <c r="I39" s="77">
        <v>8</v>
      </c>
      <c r="J39" s="77">
        <v>8</v>
      </c>
      <c r="K39" s="77">
        <v>4</v>
      </c>
      <c r="L39" s="77">
        <v>6</v>
      </c>
      <c r="M39" s="77">
        <v>7</v>
      </c>
      <c r="N39" s="77"/>
      <c r="O39" s="77"/>
      <c r="P39" s="77"/>
      <c r="Q39" s="77"/>
      <c r="R39" s="77"/>
      <c r="S39" s="77"/>
      <c r="T39" s="77"/>
      <c r="U39" s="77"/>
      <c r="V39" s="77">
        <v>7</v>
      </c>
      <c r="W39" s="77"/>
      <c r="X39" s="77">
        <v>6</v>
      </c>
      <c r="Y39" s="77"/>
      <c r="Z39" s="77"/>
      <c r="AA39" s="77">
        <v>8</v>
      </c>
      <c r="AB39" s="77"/>
      <c r="AC39" s="77"/>
      <c r="AD39" s="77"/>
      <c r="AE39" s="77"/>
      <c r="AF39" s="77">
        <v>9</v>
      </c>
      <c r="AG39" s="77"/>
      <c r="AH39" s="77"/>
      <c r="AI39" s="77"/>
      <c r="AJ39" s="77"/>
      <c r="AK39" s="77"/>
      <c r="AL39" s="77">
        <v>10</v>
      </c>
      <c r="AM39" s="77">
        <v>10</v>
      </c>
      <c r="AN39" s="77"/>
      <c r="AO39" s="77"/>
      <c r="AP39" s="77"/>
      <c r="AQ39" s="77"/>
      <c r="AR39" s="77">
        <v>10</v>
      </c>
      <c r="AS39" s="77"/>
      <c r="AT39" s="77"/>
      <c r="AU39" s="77">
        <v>8</v>
      </c>
      <c r="AV39" s="77">
        <v>9</v>
      </c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>
        <v>8</v>
      </c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>
        <v>7</v>
      </c>
      <c r="CL39" s="77"/>
      <c r="CM39" s="77"/>
      <c r="CN39" s="77"/>
      <c r="CO39" s="77">
        <v>7</v>
      </c>
      <c r="CP39" s="77"/>
      <c r="CQ39" s="77"/>
      <c r="CR39" s="77"/>
      <c r="CS39" s="77"/>
      <c r="CT39" s="77">
        <v>7</v>
      </c>
      <c r="CU39" s="77"/>
      <c r="CV39" s="77"/>
      <c r="CW39" s="77"/>
      <c r="CX39" s="77"/>
      <c r="CY39" s="77"/>
      <c r="CZ39" s="77">
        <v>8</v>
      </c>
      <c r="DA39" s="77"/>
      <c r="DB39" s="77">
        <v>7</v>
      </c>
      <c r="DC39" s="77"/>
      <c r="DD39" s="77"/>
      <c r="DE39" s="77"/>
      <c r="DF39" s="78">
        <v>9</v>
      </c>
      <c r="DG39" s="101">
        <v>844</v>
      </c>
      <c r="DH39" s="102">
        <f>IF(DI39 &gt; 0, MAX(DI$12:DI$106) / DI39, 0)</f>
        <v>1.0093457943925233</v>
      </c>
      <c r="DI39" s="102">
        <v>107</v>
      </c>
      <c r="DJ39" s="102">
        <f>DG39*DH39</f>
        <v>851.88785046728958</v>
      </c>
      <c r="DK39" s="64">
        <v>163</v>
      </c>
      <c r="DL39" s="64">
        <v>21</v>
      </c>
      <c r="DM39" s="102">
        <f>IF(DL39 &gt; 0,DK39/DL39,0)</f>
        <v>7.7619047619047619</v>
      </c>
      <c r="DN39" s="103">
        <f>MIN($H39:DF39)</f>
        <v>4</v>
      </c>
      <c r="DO39" s="1">
        <v>28</v>
      </c>
    </row>
    <row r="40" spans="1:119">
      <c r="A40" s="61">
        <v>29</v>
      </c>
      <c r="B40" s="62" t="s">
        <v>288</v>
      </c>
      <c r="C40" s="63" t="s">
        <v>106</v>
      </c>
      <c r="D40" s="63">
        <v>838729416</v>
      </c>
      <c r="E40" s="64"/>
      <c r="F40" s="65" t="s">
        <v>528</v>
      </c>
      <c r="G40" s="1">
        <f>MATCH(D40,Данные!$D$1:$D$65536,0)</f>
        <v>90</v>
      </c>
      <c r="H40" s="76"/>
      <c r="I40" s="77"/>
      <c r="J40" s="77"/>
      <c r="K40" s="77">
        <v>6</v>
      </c>
      <c r="L40" s="77">
        <v>7</v>
      </c>
      <c r="M40" s="77">
        <v>7</v>
      </c>
      <c r="N40" s="77"/>
      <c r="O40" s="77"/>
      <c r="P40" s="77">
        <v>7</v>
      </c>
      <c r="Q40" s="77"/>
      <c r="R40" s="77"/>
      <c r="S40" s="77"/>
      <c r="T40" s="77"/>
      <c r="U40" s="77">
        <v>8</v>
      </c>
      <c r="V40" s="77"/>
      <c r="W40" s="77"/>
      <c r="X40" s="77"/>
      <c r="Y40" s="77"/>
      <c r="Z40" s="77">
        <v>7</v>
      </c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>
        <v>9</v>
      </c>
      <c r="AS40" s="77"/>
      <c r="AT40" s="77"/>
      <c r="AU40" s="77"/>
      <c r="AV40" s="77"/>
      <c r="AW40" s="77"/>
      <c r="AX40" s="77">
        <v>8</v>
      </c>
      <c r="AY40" s="77"/>
      <c r="AZ40" s="77"/>
      <c r="BA40" s="77"/>
      <c r="BB40" s="77">
        <v>8</v>
      </c>
      <c r="BC40" s="77"/>
      <c r="BD40" s="77">
        <v>7</v>
      </c>
      <c r="BE40" s="77"/>
      <c r="BF40" s="77"/>
      <c r="BG40" s="77"/>
      <c r="BH40" s="77"/>
      <c r="BI40" s="77"/>
      <c r="BJ40" s="77">
        <v>8</v>
      </c>
      <c r="BK40" s="77"/>
      <c r="BL40" s="77"/>
      <c r="BM40" s="77"/>
      <c r="BN40" s="77"/>
      <c r="BO40" s="77"/>
      <c r="BP40" s="77">
        <v>6</v>
      </c>
      <c r="BQ40" s="77"/>
      <c r="BR40" s="77"/>
      <c r="BS40" s="77"/>
      <c r="BT40" s="77"/>
      <c r="BU40" s="77"/>
      <c r="BV40" s="77"/>
      <c r="BW40" s="77">
        <v>9</v>
      </c>
      <c r="BX40" s="77"/>
      <c r="BY40" s="77">
        <v>9</v>
      </c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>
        <v>10</v>
      </c>
      <c r="CK40" s="77"/>
      <c r="CL40" s="77"/>
      <c r="CM40" s="77">
        <v>8</v>
      </c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>
        <v>10</v>
      </c>
      <c r="CZ40" s="77">
        <v>10</v>
      </c>
      <c r="DA40" s="77"/>
      <c r="DB40" s="77"/>
      <c r="DC40" s="77"/>
      <c r="DD40" s="77"/>
      <c r="DE40" s="77">
        <v>7</v>
      </c>
      <c r="DF40" s="78">
        <v>8</v>
      </c>
      <c r="DG40" s="101">
        <v>840.65</v>
      </c>
      <c r="DH40" s="102">
        <f>IF(DI40 &gt; 0, MAX(DI$12:DI$106) / DI40, 0)</f>
        <v>1.0588235294117647</v>
      </c>
      <c r="DI40" s="102">
        <v>102</v>
      </c>
      <c r="DJ40" s="102">
        <f>DG40*DH40</f>
        <v>890.1</v>
      </c>
      <c r="DK40" s="64">
        <v>159</v>
      </c>
      <c r="DL40" s="64">
        <v>20</v>
      </c>
      <c r="DM40" s="102">
        <f>IF(DL40 &gt; 0,DK40/DL40,0)</f>
        <v>7.95</v>
      </c>
      <c r="DN40" s="103">
        <f>MIN($H40:DF40)</f>
        <v>6</v>
      </c>
      <c r="DO40" s="1">
        <v>29</v>
      </c>
    </row>
    <row r="41" spans="1:119">
      <c r="A41" s="61">
        <v>30</v>
      </c>
      <c r="B41" s="62" t="s">
        <v>399</v>
      </c>
      <c r="C41" s="63" t="s">
        <v>79</v>
      </c>
      <c r="D41" s="63">
        <v>838745612</v>
      </c>
      <c r="E41" s="64"/>
      <c r="F41" s="65" t="s">
        <v>528</v>
      </c>
      <c r="G41" s="1">
        <f>MATCH(D41,Данные!$D$1:$D$65536,0)</f>
        <v>143</v>
      </c>
      <c r="H41" s="76"/>
      <c r="I41" s="77"/>
      <c r="J41" s="77"/>
      <c r="K41" s="77">
        <v>7</v>
      </c>
      <c r="L41" s="77">
        <v>6</v>
      </c>
      <c r="M41" s="77">
        <v>8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>
        <v>6</v>
      </c>
      <c r="Y41" s="77"/>
      <c r="Z41" s="77"/>
      <c r="AA41" s="77">
        <v>8</v>
      </c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>
        <v>8</v>
      </c>
      <c r="AM41" s="77">
        <v>10</v>
      </c>
      <c r="AN41" s="77"/>
      <c r="AO41" s="77"/>
      <c r="AP41" s="77"/>
      <c r="AQ41" s="77"/>
      <c r="AR41" s="77">
        <v>10</v>
      </c>
      <c r="AS41" s="77"/>
      <c r="AT41" s="77"/>
      <c r="AU41" s="77">
        <v>8</v>
      </c>
      <c r="AV41" s="77">
        <v>9</v>
      </c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>
        <v>9</v>
      </c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>
        <v>7</v>
      </c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>
        <v>9</v>
      </c>
      <c r="CL41" s="77"/>
      <c r="CM41" s="77"/>
      <c r="CN41" s="77"/>
      <c r="CO41" s="77">
        <v>9</v>
      </c>
      <c r="CP41" s="77"/>
      <c r="CQ41" s="77"/>
      <c r="CR41" s="77"/>
      <c r="CS41" s="77"/>
      <c r="CT41" s="77">
        <v>8</v>
      </c>
      <c r="CU41" s="77"/>
      <c r="CV41" s="77"/>
      <c r="CW41" s="77"/>
      <c r="CX41" s="77"/>
      <c r="CY41" s="77"/>
      <c r="CZ41" s="77">
        <v>6</v>
      </c>
      <c r="DA41" s="77"/>
      <c r="DB41" s="77">
        <v>9</v>
      </c>
      <c r="DC41" s="77"/>
      <c r="DD41" s="77"/>
      <c r="DE41" s="77"/>
      <c r="DF41" s="78">
        <v>10</v>
      </c>
      <c r="DG41" s="101">
        <v>840</v>
      </c>
      <c r="DH41" s="102">
        <f>IF(DI41 &gt; 0, MAX(DI$12:DI$106) / DI41, 0)</f>
        <v>1.0588235294117647</v>
      </c>
      <c r="DI41" s="102">
        <v>102</v>
      </c>
      <c r="DJ41" s="102">
        <f>DG41*DH41</f>
        <v>889.41176470588232</v>
      </c>
      <c r="DK41" s="64">
        <v>147</v>
      </c>
      <c r="DL41" s="64">
        <v>18</v>
      </c>
      <c r="DM41" s="102">
        <f>IF(DL41 &gt; 0,DK41/DL41,0)</f>
        <v>8.1666666666666661</v>
      </c>
      <c r="DN41" s="103">
        <f>MIN($H41:DF41)</f>
        <v>6</v>
      </c>
      <c r="DO41" s="1">
        <v>30</v>
      </c>
    </row>
    <row r="42" spans="1:119">
      <c r="A42" s="61">
        <v>31</v>
      </c>
      <c r="B42" s="62" t="s">
        <v>283</v>
      </c>
      <c r="C42" s="63" t="s">
        <v>101</v>
      </c>
      <c r="D42" s="63">
        <v>838728198</v>
      </c>
      <c r="E42" s="64"/>
      <c r="F42" s="65" t="s">
        <v>528</v>
      </c>
      <c r="G42" s="1">
        <f>MATCH(D42,Данные!$D$1:$D$65536,0)</f>
        <v>85</v>
      </c>
      <c r="H42" s="76"/>
      <c r="I42" s="77"/>
      <c r="J42" s="77"/>
      <c r="K42" s="77">
        <v>8</v>
      </c>
      <c r="L42" s="77">
        <v>7</v>
      </c>
      <c r="M42" s="77">
        <v>8</v>
      </c>
      <c r="N42" s="77"/>
      <c r="O42" s="77"/>
      <c r="P42" s="77">
        <v>7</v>
      </c>
      <c r="Q42" s="77"/>
      <c r="R42" s="77"/>
      <c r="S42" s="77"/>
      <c r="T42" s="77"/>
      <c r="U42" s="77">
        <v>8</v>
      </c>
      <c r="V42" s="77"/>
      <c r="W42" s="77"/>
      <c r="X42" s="77"/>
      <c r="Y42" s="77"/>
      <c r="Z42" s="77">
        <v>7</v>
      </c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>
        <v>9</v>
      </c>
      <c r="AS42" s="77"/>
      <c r="AT42" s="77"/>
      <c r="AU42" s="77"/>
      <c r="AV42" s="77"/>
      <c r="AW42" s="77"/>
      <c r="AX42" s="77">
        <v>8</v>
      </c>
      <c r="AY42" s="77"/>
      <c r="AZ42" s="77"/>
      <c r="BA42" s="77"/>
      <c r="BB42" s="77">
        <v>8</v>
      </c>
      <c r="BC42" s="77"/>
      <c r="BD42" s="77">
        <v>8</v>
      </c>
      <c r="BE42" s="77"/>
      <c r="BF42" s="77"/>
      <c r="BG42" s="77"/>
      <c r="BH42" s="77"/>
      <c r="BI42" s="77"/>
      <c r="BJ42" s="77">
        <v>7</v>
      </c>
      <c r="BK42" s="77"/>
      <c r="BL42" s="77"/>
      <c r="BM42" s="77"/>
      <c r="BN42" s="77"/>
      <c r="BO42" s="77"/>
      <c r="BP42" s="77">
        <v>6</v>
      </c>
      <c r="BQ42" s="77"/>
      <c r="BR42" s="77"/>
      <c r="BS42" s="77"/>
      <c r="BT42" s="77"/>
      <c r="BU42" s="77"/>
      <c r="BV42" s="77"/>
      <c r="BW42" s="77">
        <v>9</v>
      </c>
      <c r="BX42" s="77"/>
      <c r="BY42" s="77">
        <v>9</v>
      </c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>
        <v>8</v>
      </c>
      <c r="CK42" s="77"/>
      <c r="CL42" s="77"/>
      <c r="CM42" s="77">
        <v>9</v>
      </c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>
        <v>9</v>
      </c>
      <c r="CZ42" s="77">
        <v>10</v>
      </c>
      <c r="DA42" s="77"/>
      <c r="DB42" s="77"/>
      <c r="DC42" s="77"/>
      <c r="DD42" s="77"/>
      <c r="DE42" s="77">
        <v>7</v>
      </c>
      <c r="DF42" s="78">
        <v>9</v>
      </c>
      <c r="DG42" s="101">
        <v>837.65</v>
      </c>
      <c r="DH42" s="102">
        <f>IF(DI42 &gt; 0, MAX(DI$12:DI$106) / DI42, 0)</f>
        <v>1.0588235294117647</v>
      </c>
      <c r="DI42" s="102">
        <v>102</v>
      </c>
      <c r="DJ42" s="102">
        <f>DG42*DH42</f>
        <v>886.92352941176466</v>
      </c>
      <c r="DK42" s="64">
        <v>161</v>
      </c>
      <c r="DL42" s="64">
        <v>20</v>
      </c>
      <c r="DM42" s="102">
        <f>IF(DL42 &gt; 0,DK42/DL42,0)</f>
        <v>8.0500000000000007</v>
      </c>
      <c r="DN42" s="103">
        <f>MIN($H42:DF42)</f>
        <v>6</v>
      </c>
      <c r="DO42" s="1">
        <v>31</v>
      </c>
    </row>
    <row r="43" spans="1:119">
      <c r="A43" s="61">
        <v>32</v>
      </c>
      <c r="B43" s="62" t="s">
        <v>153</v>
      </c>
      <c r="C43" s="63" t="s">
        <v>109</v>
      </c>
      <c r="D43" s="63">
        <v>838731053</v>
      </c>
      <c r="E43" s="64"/>
      <c r="F43" s="65" t="s">
        <v>529</v>
      </c>
      <c r="G43" s="1">
        <f>MATCH(D43,Данные!$D$1:$D$65536,0)</f>
        <v>8</v>
      </c>
      <c r="H43" s="76">
        <v>4</v>
      </c>
      <c r="I43" s="77">
        <v>8</v>
      </c>
      <c r="J43" s="77"/>
      <c r="K43" s="77">
        <v>5</v>
      </c>
      <c r="L43" s="77">
        <v>6</v>
      </c>
      <c r="M43" s="77">
        <v>8</v>
      </c>
      <c r="N43" s="77"/>
      <c r="O43" s="77"/>
      <c r="P43" s="77">
        <v>9</v>
      </c>
      <c r="Q43" s="77"/>
      <c r="R43" s="77"/>
      <c r="S43" s="77"/>
      <c r="T43" s="77"/>
      <c r="U43" s="77">
        <v>10</v>
      </c>
      <c r="V43" s="77"/>
      <c r="W43" s="77"/>
      <c r="X43" s="77"/>
      <c r="Y43" s="77"/>
      <c r="Z43" s="77">
        <v>6</v>
      </c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>
        <v>8</v>
      </c>
      <c r="AS43" s="77"/>
      <c r="AT43" s="77"/>
      <c r="AU43" s="77"/>
      <c r="AV43" s="77"/>
      <c r="AW43" s="77"/>
      <c r="AX43" s="77">
        <v>7</v>
      </c>
      <c r="AY43" s="77"/>
      <c r="AZ43" s="77"/>
      <c r="BA43" s="77"/>
      <c r="BB43" s="77">
        <v>9</v>
      </c>
      <c r="BC43" s="77">
        <v>10</v>
      </c>
      <c r="BD43" s="77"/>
      <c r="BE43" s="77"/>
      <c r="BF43" s="77"/>
      <c r="BG43" s="77"/>
      <c r="BH43" s="77"/>
      <c r="BI43" s="77"/>
      <c r="BJ43" s="77">
        <v>10</v>
      </c>
      <c r="BK43" s="77"/>
      <c r="BL43" s="77"/>
      <c r="BM43" s="77"/>
      <c r="BN43" s="77"/>
      <c r="BO43" s="77"/>
      <c r="BP43" s="77"/>
      <c r="BQ43" s="77"/>
      <c r="BR43" s="77"/>
      <c r="BS43" s="77"/>
      <c r="BT43" s="77">
        <v>7</v>
      </c>
      <c r="BU43" s="77"/>
      <c r="BV43" s="77"/>
      <c r="BW43" s="77">
        <v>9</v>
      </c>
      <c r="BX43" s="77"/>
      <c r="BY43" s="77">
        <v>9</v>
      </c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>
        <v>10</v>
      </c>
      <c r="CK43" s="77"/>
      <c r="CL43" s="77">
        <v>8</v>
      </c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>
        <v>8</v>
      </c>
      <c r="CZ43" s="77">
        <v>6</v>
      </c>
      <c r="DA43" s="77"/>
      <c r="DB43" s="77"/>
      <c r="DC43" s="77"/>
      <c r="DD43" s="77"/>
      <c r="DE43" s="77">
        <v>8</v>
      </c>
      <c r="DF43" s="78">
        <v>8</v>
      </c>
      <c r="DG43" s="101">
        <v>824.65</v>
      </c>
      <c r="DH43" s="102">
        <f>IF(DI43 &gt; 0, MAX(DI$12:DI$106) / DI43, 0)</f>
        <v>1.0588235294117647</v>
      </c>
      <c r="DI43" s="102">
        <v>102</v>
      </c>
      <c r="DJ43" s="102">
        <f>DG43*DH43</f>
        <v>873.15882352941173</v>
      </c>
      <c r="DK43" s="64">
        <v>173</v>
      </c>
      <c r="DL43" s="64">
        <v>22</v>
      </c>
      <c r="DM43" s="102">
        <f>IF(DL43 &gt; 0,DK43/DL43,0)</f>
        <v>7.8636363636363633</v>
      </c>
      <c r="DN43" s="103">
        <f>MIN($H43:DF43)</f>
        <v>4</v>
      </c>
      <c r="DO43" s="1">
        <v>32</v>
      </c>
    </row>
    <row r="44" spans="1:119">
      <c r="A44" s="61">
        <v>33</v>
      </c>
      <c r="B44" s="62" t="s">
        <v>199</v>
      </c>
      <c r="C44" s="63" t="s">
        <v>36</v>
      </c>
      <c r="D44" s="63">
        <v>838754333</v>
      </c>
      <c r="E44" s="64"/>
      <c r="F44" s="65" t="s">
        <v>528</v>
      </c>
      <c r="G44" s="1">
        <f>MATCH(D44,Данные!$D$1:$D$65536,0)</f>
        <v>21</v>
      </c>
      <c r="H44" s="76"/>
      <c r="I44" s="77">
        <v>7</v>
      </c>
      <c r="J44" s="77">
        <v>4</v>
      </c>
      <c r="K44" s="77">
        <v>5</v>
      </c>
      <c r="L44" s="77">
        <v>6</v>
      </c>
      <c r="M44" s="77">
        <v>4</v>
      </c>
      <c r="N44" s="77"/>
      <c r="O44" s="77">
        <v>6</v>
      </c>
      <c r="P44" s="77"/>
      <c r="Q44" s="77"/>
      <c r="R44" s="77">
        <v>6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>
        <v>10</v>
      </c>
      <c r="AE44" s="77"/>
      <c r="AF44" s="77"/>
      <c r="AG44" s="77"/>
      <c r="AH44" s="77"/>
      <c r="AI44" s="77">
        <v>8</v>
      </c>
      <c r="AJ44" s="77">
        <v>4</v>
      </c>
      <c r="AK44" s="77"/>
      <c r="AL44" s="77"/>
      <c r="AM44" s="77"/>
      <c r="AN44" s="77"/>
      <c r="AO44" s="77"/>
      <c r="AP44" s="77"/>
      <c r="AQ44" s="77"/>
      <c r="AR44" s="77">
        <v>10</v>
      </c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>
        <v>8</v>
      </c>
      <c r="BI44" s="77"/>
      <c r="BJ44" s="77"/>
      <c r="BK44" s="77"/>
      <c r="BL44" s="77"/>
      <c r="BM44" s="77"/>
      <c r="BN44" s="77"/>
      <c r="BO44" s="77">
        <v>10</v>
      </c>
      <c r="BP44" s="77"/>
      <c r="BQ44" s="77"/>
      <c r="BR44" s="77"/>
      <c r="BS44" s="77"/>
      <c r="BT44" s="77"/>
      <c r="BU44" s="77">
        <v>9</v>
      </c>
      <c r="BV44" s="77"/>
      <c r="BW44" s="77"/>
      <c r="BX44" s="77"/>
      <c r="BY44" s="77"/>
      <c r="BZ44" s="77">
        <v>8</v>
      </c>
      <c r="CA44" s="77"/>
      <c r="CB44" s="77"/>
      <c r="CC44" s="77"/>
      <c r="CD44" s="77"/>
      <c r="CE44" s="77"/>
      <c r="CF44" s="77"/>
      <c r="CG44" s="77"/>
      <c r="CH44" s="77">
        <v>8</v>
      </c>
      <c r="CI44" s="77"/>
      <c r="CJ44" s="77"/>
      <c r="CK44" s="77"/>
      <c r="CL44" s="77"/>
      <c r="CM44" s="77"/>
      <c r="CN44" s="77"/>
      <c r="CO44" s="77"/>
      <c r="CP44" s="77"/>
      <c r="CQ44" s="77"/>
      <c r="CR44" s="77">
        <v>7</v>
      </c>
      <c r="CS44" s="77"/>
      <c r="CT44" s="77"/>
      <c r="CU44" s="77"/>
      <c r="CV44" s="77">
        <v>10</v>
      </c>
      <c r="CW44" s="77"/>
      <c r="CX44" s="77"/>
      <c r="CY44" s="77"/>
      <c r="CZ44" s="77">
        <v>8</v>
      </c>
      <c r="DA44" s="77"/>
      <c r="DB44" s="77"/>
      <c r="DC44" s="77">
        <v>10</v>
      </c>
      <c r="DD44" s="77"/>
      <c r="DE44" s="77"/>
      <c r="DF44" s="78">
        <v>9</v>
      </c>
      <c r="DG44" s="101">
        <v>821</v>
      </c>
      <c r="DH44" s="102">
        <f>IF(DI44 &gt; 0, MAX(DI$12:DI$106) / DI44, 0)</f>
        <v>1.0588235294117647</v>
      </c>
      <c r="DI44" s="102">
        <v>102</v>
      </c>
      <c r="DJ44" s="102">
        <f>DG44*DH44</f>
        <v>869.29411764705878</v>
      </c>
      <c r="DK44" s="64">
        <v>157</v>
      </c>
      <c r="DL44" s="64">
        <v>21</v>
      </c>
      <c r="DM44" s="102">
        <f>IF(DL44 &gt; 0,DK44/DL44,0)</f>
        <v>7.4761904761904763</v>
      </c>
      <c r="DN44" s="103">
        <f>MIN($H44:DF44)</f>
        <v>4</v>
      </c>
      <c r="DO44" s="1">
        <v>33</v>
      </c>
    </row>
    <row r="45" spans="1:119">
      <c r="A45" s="61">
        <v>34</v>
      </c>
      <c r="B45" s="62" t="s">
        <v>192</v>
      </c>
      <c r="C45" s="63" t="s">
        <v>32</v>
      </c>
      <c r="D45" s="63">
        <v>838750548</v>
      </c>
      <c r="E45" s="64"/>
      <c r="F45" s="65" t="s">
        <v>528</v>
      </c>
      <c r="G45" s="1">
        <f>MATCH(D45,Данные!$D$1:$D$65536,0)</f>
        <v>19</v>
      </c>
      <c r="H45" s="76"/>
      <c r="I45" s="77">
        <v>8</v>
      </c>
      <c r="J45" s="77">
        <v>8</v>
      </c>
      <c r="K45" s="77">
        <v>6</v>
      </c>
      <c r="L45" s="77">
        <v>5</v>
      </c>
      <c r="M45" s="77">
        <v>7</v>
      </c>
      <c r="N45" s="77">
        <v>10</v>
      </c>
      <c r="O45" s="77"/>
      <c r="P45" s="77"/>
      <c r="Q45" s="77"/>
      <c r="R45" s="77"/>
      <c r="S45" s="77"/>
      <c r="T45" s="77"/>
      <c r="U45" s="77"/>
      <c r="V45" s="77"/>
      <c r="W45" s="77"/>
      <c r="X45" s="77">
        <v>9</v>
      </c>
      <c r="Y45" s="77"/>
      <c r="Z45" s="77"/>
      <c r="AA45" s="77"/>
      <c r="AB45" s="77">
        <v>9</v>
      </c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>
        <v>8</v>
      </c>
      <c r="AO45" s="77"/>
      <c r="AP45" s="77"/>
      <c r="AQ45" s="77"/>
      <c r="AR45" s="77">
        <v>9</v>
      </c>
      <c r="AS45" s="77"/>
      <c r="AT45" s="77"/>
      <c r="AU45" s="77"/>
      <c r="AV45" s="77"/>
      <c r="AW45" s="77"/>
      <c r="AX45" s="77"/>
      <c r="AY45" s="77">
        <v>8</v>
      </c>
      <c r="AZ45" s="77"/>
      <c r="BA45" s="77"/>
      <c r="BB45" s="77"/>
      <c r="BC45" s="77"/>
      <c r="BD45" s="77"/>
      <c r="BE45" s="77">
        <v>8</v>
      </c>
      <c r="BF45" s="77"/>
      <c r="BG45" s="77"/>
      <c r="BH45" s="77"/>
      <c r="BI45" s="77">
        <v>8</v>
      </c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>
        <v>5</v>
      </c>
      <c r="BW45" s="77"/>
      <c r="BX45" s="77"/>
      <c r="BY45" s="77"/>
      <c r="BZ45" s="77"/>
      <c r="CA45" s="77">
        <v>10</v>
      </c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>
        <v>8</v>
      </c>
      <c r="CQ45" s="77"/>
      <c r="CR45" s="77"/>
      <c r="CS45" s="77"/>
      <c r="CT45" s="77"/>
      <c r="CU45" s="77">
        <v>9</v>
      </c>
      <c r="CV45" s="77"/>
      <c r="CW45" s="77">
        <v>8</v>
      </c>
      <c r="CX45" s="77"/>
      <c r="CY45" s="77"/>
      <c r="CZ45" s="77">
        <v>7</v>
      </c>
      <c r="DA45" s="77"/>
      <c r="DB45" s="77"/>
      <c r="DC45" s="77"/>
      <c r="DD45" s="77">
        <v>9</v>
      </c>
      <c r="DE45" s="77"/>
      <c r="DF45" s="78">
        <v>9</v>
      </c>
      <c r="DG45" s="101">
        <v>819</v>
      </c>
      <c r="DH45" s="102">
        <f>IF(DI45 &gt; 0, MAX(DI$12:DI$106) / DI45, 0)</f>
        <v>1.0588235294117647</v>
      </c>
      <c r="DI45" s="102">
        <v>102</v>
      </c>
      <c r="DJ45" s="102">
        <f>DG45*DH45</f>
        <v>867.17647058823536</v>
      </c>
      <c r="DK45" s="64">
        <v>168</v>
      </c>
      <c r="DL45" s="64">
        <v>21</v>
      </c>
      <c r="DM45" s="102">
        <f>IF(DL45 &gt; 0,DK45/DL45,0)</f>
        <v>8</v>
      </c>
      <c r="DN45" s="103">
        <f>MIN($H45:DF45)</f>
        <v>5</v>
      </c>
      <c r="DO45" s="1">
        <v>34</v>
      </c>
    </row>
    <row r="46" spans="1:119">
      <c r="A46" s="61">
        <v>35</v>
      </c>
      <c r="B46" s="62" t="s">
        <v>355</v>
      </c>
      <c r="C46" s="63" t="s">
        <v>61</v>
      </c>
      <c r="D46" s="63">
        <v>838740631</v>
      </c>
      <c r="E46" s="64"/>
      <c r="F46" s="65" t="s">
        <v>528</v>
      </c>
      <c r="G46" s="1">
        <f>MATCH(D46,Данные!$D$1:$D$65536,0)</f>
        <v>124</v>
      </c>
      <c r="H46" s="76"/>
      <c r="I46" s="77"/>
      <c r="J46" s="77"/>
      <c r="K46" s="77">
        <v>5</v>
      </c>
      <c r="L46" s="77">
        <v>6</v>
      </c>
      <c r="M46" s="77">
        <v>6</v>
      </c>
      <c r="N46" s="77"/>
      <c r="O46" s="77"/>
      <c r="P46" s="77"/>
      <c r="Q46" s="77"/>
      <c r="R46" s="77"/>
      <c r="S46" s="77"/>
      <c r="T46" s="77">
        <v>8</v>
      </c>
      <c r="U46" s="77"/>
      <c r="V46" s="77"/>
      <c r="W46" s="77">
        <v>6</v>
      </c>
      <c r="X46" s="77">
        <v>8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>
        <v>8</v>
      </c>
      <c r="AR46" s="77">
        <v>9</v>
      </c>
      <c r="AS46" s="77"/>
      <c r="AT46" s="77">
        <v>9</v>
      </c>
      <c r="AU46" s="77"/>
      <c r="AV46" s="77"/>
      <c r="AW46" s="77"/>
      <c r="AX46" s="77"/>
      <c r="AY46" s="77"/>
      <c r="AZ46" s="77"/>
      <c r="BA46" s="77"/>
      <c r="BB46" s="77"/>
      <c r="BC46" s="77">
        <v>9</v>
      </c>
      <c r="BD46" s="77"/>
      <c r="BE46" s="77">
        <v>8</v>
      </c>
      <c r="BF46" s="77">
        <v>9</v>
      </c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>
        <v>7</v>
      </c>
      <c r="CG46" s="77">
        <v>8</v>
      </c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>
        <v>8</v>
      </c>
      <c r="CY46" s="77"/>
      <c r="CZ46" s="77">
        <v>9</v>
      </c>
      <c r="DA46" s="77">
        <v>8</v>
      </c>
      <c r="DB46" s="77"/>
      <c r="DC46" s="77"/>
      <c r="DD46" s="77"/>
      <c r="DE46" s="77"/>
      <c r="DF46" s="78">
        <v>8</v>
      </c>
      <c r="DG46" s="101">
        <v>813</v>
      </c>
      <c r="DH46" s="102">
        <f>IF(DI46 &gt; 0, MAX(DI$12:DI$106) / DI46, 0)</f>
        <v>1.0588235294117647</v>
      </c>
      <c r="DI46" s="102">
        <v>102</v>
      </c>
      <c r="DJ46" s="102">
        <f>DG46*DH46</f>
        <v>860.82352941176475</v>
      </c>
      <c r="DK46" s="64">
        <v>139</v>
      </c>
      <c r="DL46" s="64">
        <v>18</v>
      </c>
      <c r="DM46" s="102">
        <f>IF(DL46 &gt; 0,DK46/DL46,0)</f>
        <v>7.7222222222222223</v>
      </c>
      <c r="DN46" s="103">
        <f>MIN($H46:DF46)</f>
        <v>5</v>
      </c>
      <c r="DO46" s="1">
        <v>35</v>
      </c>
    </row>
    <row r="47" spans="1:119">
      <c r="A47" s="66" t="s">
        <v>532</v>
      </c>
      <c r="B47" s="62" t="s">
        <v>224</v>
      </c>
      <c r="C47" s="63" t="s">
        <v>116</v>
      </c>
      <c r="D47" s="63">
        <v>838733769</v>
      </c>
      <c r="E47" s="64"/>
      <c r="F47" s="65" t="s">
        <v>528</v>
      </c>
      <c r="G47" s="1">
        <f>MATCH(D47,Данные!$D$1:$D$65536,0)</f>
        <v>29</v>
      </c>
      <c r="H47" s="76"/>
      <c r="I47" s="77">
        <v>9</v>
      </c>
      <c r="J47" s="77">
        <v>6</v>
      </c>
      <c r="K47" s="77">
        <v>7</v>
      </c>
      <c r="L47" s="77">
        <v>5</v>
      </c>
      <c r="M47" s="77">
        <v>9</v>
      </c>
      <c r="N47" s="77"/>
      <c r="O47" s="77"/>
      <c r="P47" s="77"/>
      <c r="Q47" s="77"/>
      <c r="R47" s="77"/>
      <c r="S47" s="77"/>
      <c r="T47" s="77">
        <v>9</v>
      </c>
      <c r="U47" s="77"/>
      <c r="V47" s="77">
        <v>9</v>
      </c>
      <c r="W47" s="77">
        <v>8</v>
      </c>
      <c r="X47" s="77">
        <v>8</v>
      </c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>
        <v>10</v>
      </c>
      <c r="AR47" s="77">
        <v>10</v>
      </c>
      <c r="AS47" s="77">
        <v>8</v>
      </c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>
        <v>9</v>
      </c>
      <c r="BG47" s="77"/>
      <c r="BH47" s="77"/>
      <c r="BI47" s="77"/>
      <c r="BJ47" s="77"/>
      <c r="BK47" s="77">
        <v>5</v>
      </c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>
        <v>8</v>
      </c>
      <c r="CH47" s="77"/>
      <c r="CI47" s="77"/>
      <c r="CJ47" s="77"/>
      <c r="CK47" s="77"/>
      <c r="CL47" s="77"/>
      <c r="CM47" s="77"/>
      <c r="CN47" s="77"/>
      <c r="CO47" s="77"/>
      <c r="CP47" s="77"/>
      <c r="CQ47" s="77">
        <v>8</v>
      </c>
      <c r="CR47" s="77"/>
      <c r="CS47" s="77"/>
      <c r="CT47" s="77"/>
      <c r="CU47" s="77"/>
      <c r="CV47" s="77"/>
      <c r="CW47" s="77"/>
      <c r="CX47" s="77">
        <v>8</v>
      </c>
      <c r="CY47" s="77"/>
      <c r="CZ47" s="77">
        <v>6</v>
      </c>
      <c r="DA47" s="77">
        <v>6</v>
      </c>
      <c r="DB47" s="77"/>
      <c r="DC47" s="77"/>
      <c r="DD47" s="77"/>
      <c r="DE47" s="77"/>
      <c r="DF47" s="78">
        <v>8</v>
      </c>
      <c r="DG47" s="101">
        <v>807</v>
      </c>
      <c r="DH47" s="102">
        <f>IF(DI47 &gt; 0, MAX(DI$12:DI$106) / DI47, 0)</f>
        <v>1.0588235294117647</v>
      </c>
      <c r="DI47" s="102">
        <v>102</v>
      </c>
      <c r="DJ47" s="102">
        <f>DG47*DH47</f>
        <v>854.47058823529414</v>
      </c>
      <c r="DK47" s="64">
        <v>156</v>
      </c>
      <c r="DL47" s="64">
        <v>20</v>
      </c>
      <c r="DM47" s="102">
        <f>IF(DL47 &gt; 0,DK47/DL47,0)</f>
        <v>7.8</v>
      </c>
      <c r="DN47" s="103">
        <f>MIN($H47:DF47)</f>
        <v>5</v>
      </c>
      <c r="DO47" s="1">
        <v>36</v>
      </c>
    </row>
    <row r="48" spans="1:119">
      <c r="A48" s="67"/>
      <c r="B48" s="62" t="s">
        <v>335</v>
      </c>
      <c r="C48" s="63" t="s">
        <v>40</v>
      </c>
      <c r="D48" s="63">
        <v>838756410</v>
      </c>
      <c r="E48" s="64"/>
      <c r="F48" s="65" t="s">
        <v>528</v>
      </c>
      <c r="G48" s="1">
        <f>MATCH(D48,Данные!$D$1:$D$65536,0)</f>
        <v>115</v>
      </c>
      <c r="H48" s="76"/>
      <c r="I48" s="77"/>
      <c r="J48" s="77"/>
      <c r="K48" s="77">
        <v>6</v>
      </c>
      <c r="L48" s="77">
        <v>7</v>
      </c>
      <c r="M48" s="77">
        <v>4</v>
      </c>
      <c r="N48" s="77"/>
      <c r="O48" s="77">
        <v>6</v>
      </c>
      <c r="P48" s="77"/>
      <c r="Q48" s="77"/>
      <c r="R48" s="77">
        <v>9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>
        <v>10</v>
      </c>
      <c r="AE48" s="77"/>
      <c r="AF48" s="77"/>
      <c r="AG48" s="77"/>
      <c r="AH48" s="77"/>
      <c r="AI48" s="77">
        <v>8</v>
      </c>
      <c r="AJ48" s="77">
        <v>8</v>
      </c>
      <c r="AK48" s="77"/>
      <c r="AL48" s="77"/>
      <c r="AM48" s="77"/>
      <c r="AN48" s="77"/>
      <c r="AO48" s="77"/>
      <c r="AP48" s="77"/>
      <c r="AQ48" s="77"/>
      <c r="AR48" s="77">
        <v>7</v>
      </c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>
        <v>7</v>
      </c>
      <c r="BI48" s="77"/>
      <c r="BJ48" s="77"/>
      <c r="BK48" s="77"/>
      <c r="BL48" s="77"/>
      <c r="BM48" s="77"/>
      <c r="BN48" s="77"/>
      <c r="BO48" s="77">
        <v>9</v>
      </c>
      <c r="BP48" s="77"/>
      <c r="BQ48" s="77"/>
      <c r="BR48" s="77"/>
      <c r="BS48" s="77"/>
      <c r="BT48" s="77"/>
      <c r="BU48" s="77">
        <v>10</v>
      </c>
      <c r="BV48" s="77"/>
      <c r="BW48" s="77"/>
      <c r="BX48" s="77"/>
      <c r="BY48" s="77"/>
      <c r="BZ48" s="77">
        <v>10</v>
      </c>
      <c r="CA48" s="77"/>
      <c r="CB48" s="77"/>
      <c r="CC48" s="77"/>
      <c r="CD48" s="77"/>
      <c r="CE48" s="77"/>
      <c r="CF48" s="77"/>
      <c r="CG48" s="77"/>
      <c r="CH48" s="77">
        <v>6</v>
      </c>
      <c r="CI48" s="77"/>
      <c r="CJ48" s="77"/>
      <c r="CK48" s="77"/>
      <c r="CL48" s="77"/>
      <c r="CM48" s="77"/>
      <c r="CN48" s="77"/>
      <c r="CO48" s="77"/>
      <c r="CP48" s="77"/>
      <c r="CQ48" s="77"/>
      <c r="CR48" s="77">
        <v>6</v>
      </c>
      <c r="CS48" s="77"/>
      <c r="CT48" s="77"/>
      <c r="CU48" s="77"/>
      <c r="CV48" s="77">
        <v>10</v>
      </c>
      <c r="CW48" s="77"/>
      <c r="CX48" s="77"/>
      <c r="CY48" s="77"/>
      <c r="CZ48" s="77">
        <v>8</v>
      </c>
      <c r="DA48" s="77"/>
      <c r="DB48" s="77"/>
      <c r="DC48" s="77">
        <v>10</v>
      </c>
      <c r="DD48" s="77"/>
      <c r="DE48" s="77"/>
      <c r="DF48" s="78">
        <v>7</v>
      </c>
      <c r="DG48" s="101">
        <v>807</v>
      </c>
      <c r="DH48" s="102">
        <f>IF(DI48 &gt; 0, MAX(DI$12:DI$106) / DI48, 0)</f>
        <v>1.0588235294117647</v>
      </c>
      <c r="DI48" s="102">
        <v>102</v>
      </c>
      <c r="DJ48" s="102">
        <f>DG48*DH48</f>
        <v>854.47058823529414</v>
      </c>
      <c r="DK48" s="64">
        <v>148</v>
      </c>
      <c r="DL48" s="64">
        <v>19</v>
      </c>
      <c r="DM48" s="102">
        <f>IF(DL48 &gt; 0,DK48/DL48,0)</f>
        <v>7.7894736842105265</v>
      </c>
      <c r="DN48" s="103">
        <f>MIN($H48:DF48)</f>
        <v>4</v>
      </c>
      <c r="DO48" s="1">
        <v>37</v>
      </c>
    </row>
    <row r="49" spans="1:119">
      <c r="A49" s="61">
        <v>38</v>
      </c>
      <c r="B49" s="62" t="s">
        <v>285</v>
      </c>
      <c r="C49" s="63" t="s">
        <v>105</v>
      </c>
      <c r="D49" s="63">
        <v>838729167</v>
      </c>
      <c r="E49" s="64"/>
      <c r="F49" s="65" t="s">
        <v>529</v>
      </c>
      <c r="G49" s="1">
        <f>MATCH(D49,Данные!$D$1:$D$65536,0)</f>
        <v>89</v>
      </c>
      <c r="H49" s="76"/>
      <c r="I49" s="77"/>
      <c r="J49" s="77"/>
      <c r="K49" s="77">
        <v>4</v>
      </c>
      <c r="L49" s="77">
        <v>4</v>
      </c>
      <c r="M49" s="77">
        <v>10</v>
      </c>
      <c r="N49" s="77"/>
      <c r="O49" s="77"/>
      <c r="P49" s="77">
        <v>8</v>
      </c>
      <c r="Q49" s="77"/>
      <c r="R49" s="77"/>
      <c r="S49" s="77"/>
      <c r="T49" s="77"/>
      <c r="U49" s="77">
        <v>8</v>
      </c>
      <c r="V49" s="77"/>
      <c r="W49" s="77"/>
      <c r="X49" s="77"/>
      <c r="Y49" s="77"/>
      <c r="Z49" s="77">
        <v>5</v>
      </c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>
        <v>6</v>
      </c>
      <c r="AS49" s="77"/>
      <c r="AT49" s="77"/>
      <c r="AU49" s="77"/>
      <c r="AV49" s="77"/>
      <c r="AW49" s="77"/>
      <c r="AX49" s="77">
        <v>6</v>
      </c>
      <c r="AY49" s="77"/>
      <c r="AZ49" s="77">
        <v>5</v>
      </c>
      <c r="BA49" s="77"/>
      <c r="BB49" s="77">
        <v>9</v>
      </c>
      <c r="BC49" s="77"/>
      <c r="BD49" s="77"/>
      <c r="BE49" s="77"/>
      <c r="BF49" s="77"/>
      <c r="BG49" s="77"/>
      <c r="BH49" s="77"/>
      <c r="BI49" s="77"/>
      <c r="BJ49" s="77">
        <v>9</v>
      </c>
      <c r="BK49" s="77"/>
      <c r="BL49" s="77"/>
      <c r="BM49" s="77"/>
      <c r="BN49" s="77"/>
      <c r="BO49" s="77"/>
      <c r="BP49" s="77"/>
      <c r="BQ49" s="77"/>
      <c r="BR49" s="77"/>
      <c r="BS49" s="77"/>
      <c r="BT49" s="77">
        <v>8</v>
      </c>
      <c r="BU49" s="77"/>
      <c r="BV49" s="77"/>
      <c r="BW49" s="77">
        <v>6</v>
      </c>
      <c r="BX49" s="77"/>
      <c r="BY49" s="77">
        <v>6</v>
      </c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>
        <v>10</v>
      </c>
      <c r="CK49" s="77"/>
      <c r="CL49" s="77"/>
      <c r="CM49" s="77">
        <v>9</v>
      </c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>
        <v>9</v>
      </c>
      <c r="CZ49" s="77">
        <v>10</v>
      </c>
      <c r="DA49" s="77"/>
      <c r="DB49" s="77"/>
      <c r="DC49" s="77"/>
      <c r="DD49" s="77"/>
      <c r="DE49" s="77">
        <v>7</v>
      </c>
      <c r="DF49" s="78">
        <v>8</v>
      </c>
      <c r="DG49" s="101">
        <v>802.56</v>
      </c>
      <c r="DH49" s="102">
        <f>IF(DI49 &gt; 0, MAX(DI$12:DI$106) / DI49, 0)</f>
        <v>1.0588235294117647</v>
      </c>
      <c r="DI49" s="102">
        <v>102</v>
      </c>
      <c r="DJ49" s="102">
        <f>DG49*DH49</f>
        <v>849.76941176470586</v>
      </c>
      <c r="DK49" s="64">
        <v>147</v>
      </c>
      <c r="DL49" s="64">
        <v>20</v>
      </c>
      <c r="DM49" s="102">
        <f>IF(DL49 &gt; 0,DK49/DL49,0)</f>
        <v>7.35</v>
      </c>
      <c r="DN49" s="103">
        <f>MIN($H49:DF49)</f>
        <v>4</v>
      </c>
      <c r="DO49" s="1">
        <v>38</v>
      </c>
    </row>
    <row r="50" spans="1:119">
      <c r="A50" s="61">
        <v>39</v>
      </c>
      <c r="B50" s="62" t="s">
        <v>326</v>
      </c>
      <c r="C50" s="63" t="s">
        <v>37</v>
      </c>
      <c r="D50" s="63">
        <v>838754829</v>
      </c>
      <c r="E50" s="64"/>
      <c r="F50" s="65" t="s">
        <v>528</v>
      </c>
      <c r="G50" s="1">
        <f>MATCH(D50,Данные!$D$1:$D$65536,0)</f>
        <v>112</v>
      </c>
      <c r="H50" s="76"/>
      <c r="I50" s="77"/>
      <c r="J50" s="77"/>
      <c r="K50" s="77">
        <v>5</v>
      </c>
      <c r="L50" s="77">
        <v>5</v>
      </c>
      <c r="M50" s="77">
        <v>5</v>
      </c>
      <c r="N50" s="77"/>
      <c r="O50" s="77">
        <v>6</v>
      </c>
      <c r="P50" s="77"/>
      <c r="Q50" s="77"/>
      <c r="R50" s="77">
        <v>8</v>
      </c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>
        <v>8</v>
      </c>
      <c r="AE50" s="77"/>
      <c r="AF50" s="77"/>
      <c r="AG50" s="77"/>
      <c r="AH50" s="77"/>
      <c r="AI50" s="77">
        <v>9</v>
      </c>
      <c r="AJ50" s="77">
        <v>10</v>
      </c>
      <c r="AK50" s="77"/>
      <c r="AL50" s="77"/>
      <c r="AM50" s="77"/>
      <c r="AN50" s="77"/>
      <c r="AO50" s="77"/>
      <c r="AP50" s="77"/>
      <c r="AQ50" s="77"/>
      <c r="AR50" s="77">
        <v>8</v>
      </c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>
        <v>8</v>
      </c>
      <c r="BI50" s="77"/>
      <c r="BJ50" s="77"/>
      <c r="BK50" s="77"/>
      <c r="BL50" s="77"/>
      <c r="BM50" s="77"/>
      <c r="BN50" s="77"/>
      <c r="BO50" s="77">
        <v>7</v>
      </c>
      <c r="BP50" s="77"/>
      <c r="BQ50" s="77"/>
      <c r="BR50" s="77"/>
      <c r="BS50" s="77"/>
      <c r="BT50" s="77"/>
      <c r="BU50" s="77">
        <v>5</v>
      </c>
      <c r="BV50" s="77"/>
      <c r="BW50" s="77"/>
      <c r="BX50" s="77"/>
      <c r="BY50" s="77"/>
      <c r="BZ50" s="77">
        <v>6</v>
      </c>
      <c r="CA50" s="77"/>
      <c r="CB50" s="77"/>
      <c r="CC50" s="77"/>
      <c r="CD50" s="77"/>
      <c r="CE50" s="77"/>
      <c r="CF50" s="77"/>
      <c r="CG50" s="77"/>
      <c r="CH50" s="77">
        <v>7</v>
      </c>
      <c r="CI50" s="77"/>
      <c r="CJ50" s="77"/>
      <c r="CK50" s="77"/>
      <c r="CL50" s="77"/>
      <c r="CM50" s="77"/>
      <c r="CN50" s="77"/>
      <c r="CO50" s="77"/>
      <c r="CP50" s="77"/>
      <c r="CQ50" s="77"/>
      <c r="CR50" s="77">
        <v>8</v>
      </c>
      <c r="CS50" s="77"/>
      <c r="CT50" s="77"/>
      <c r="CU50" s="77"/>
      <c r="CV50" s="77">
        <v>10</v>
      </c>
      <c r="CW50" s="77"/>
      <c r="CX50" s="77"/>
      <c r="CY50" s="77"/>
      <c r="CZ50" s="77">
        <v>8</v>
      </c>
      <c r="DA50" s="77"/>
      <c r="DB50" s="77"/>
      <c r="DC50" s="77">
        <v>10</v>
      </c>
      <c r="DD50" s="77"/>
      <c r="DE50" s="77"/>
      <c r="DF50" s="78">
        <v>9</v>
      </c>
      <c r="DG50" s="101">
        <v>795</v>
      </c>
      <c r="DH50" s="102">
        <f>IF(DI50 &gt; 0, MAX(DI$12:DI$106) / DI50, 0)</f>
        <v>1.0588235294117647</v>
      </c>
      <c r="DI50" s="102">
        <v>102</v>
      </c>
      <c r="DJ50" s="102">
        <f>DG50*DH50</f>
        <v>841.76470588235293</v>
      </c>
      <c r="DK50" s="64">
        <v>142</v>
      </c>
      <c r="DL50" s="64">
        <v>19</v>
      </c>
      <c r="DM50" s="102">
        <f>IF(DL50 &gt; 0,DK50/DL50,0)</f>
        <v>7.4736842105263159</v>
      </c>
      <c r="DN50" s="103">
        <f>MIN($H50:DF50)</f>
        <v>5</v>
      </c>
      <c r="DO50" s="1">
        <v>39</v>
      </c>
    </row>
    <row r="51" spans="1:119">
      <c r="A51" s="61">
        <v>40</v>
      </c>
      <c r="B51" s="62" t="s">
        <v>169</v>
      </c>
      <c r="C51" s="63" t="s">
        <v>103</v>
      </c>
      <c r="D51" s="63">
        <v>838728712</v>
      </c>
      <c r="E51" s="64"/>
      <c r="F51" s="65" t="s">
        <v>528</v>
      </c>
      <c r="G51" s="1">
        <f>MATCH(D51,Данные!$D$1:$D$65536,0)</f>
        <v>12</v>
      </c>
      <c r="H51" s="76">
        <v>9</v>
      </c>
      <c r="I51" s="77">
        <v>8</v>
      </c>
      <c r="J51" s="77"/>
      <c r="K51" s="77">
        <v>8</v>
      </c>
      <c r="L51" s="77">
        <v>7</v>
      </c>
      <c r="M51" s="77">
        <v>7</v>
      </c>
      <c r="N51" s="77"/>
      <c r="O51" s="77"/>
      <c r="P51" s="77">
        <v>8</v>
      </c>
      <c r="Q51" s="77"/>
      <c r="R51" s="77"/>
      <c r="S51" s="77"/>
      <c r="T51" s="77"/>
      <c r="U51" s="77">
        <v>8</v>
      </c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>
        <v>6</v>
      </c>
      <c r="AP51" s="77"/>
      <c r="AQ51" s="77"/>
      <c r="AR51" s="77">
        <v>9</v>
      </c>
      <c r="AS51" s="77"/>
      <c r="AT51" s="77"/>
      <c r="AU51" s="77"/>
      <c r="AV51" s="77"/>
      <c r="AW51" s="77">
        <v>8</v>
      </c>
      <c r="AX51" s="77"/>
      <c r="AY51" s="77"/>
      <c r="AZ51" s="77"/>
      <c r="BA51" s="77"/>
      <c r="BB51" s="77">
        <v>8</v>
      </c>
      <c r="BC51" s="77"/>
      <c r="BD51" s="77"/>
      <c r="BE51" s="77"/>
      <c r="BF51" s="77"/>
      <c r="BG51" s="77"/>
      <c r="BH51" s="77"/>
      <c r="BI51" s="77"/>
      <c r="BJ51" s="77">
        <v>8</v>
      </c>
      <c r="BK51" s="77"/>
      <c r="BL51" s="77"/>
      <c r="BM51" s="77"/>
      <c r="BN51" s="77"/>
      <c r="BO51" s="77"/>
      <c r="BP51" s="77">
        <v>5</v>
      </c>
      <c r="BQ51" s="77"/>
      <c r="BR51" s="77"/>
      <c r="BS51" s="77"/>
      <c r="BT51" s="77">
        <v>8</v>
      </c>
      <c r="BU51" s="77"/>
      <c r="BV51" s="77"/>
      <c r="BW51" s="77">
        <v>9</v>
      </c>
      <c r="BX51" s="77"/>
      <c r="BY51" s="77">
        <v>9</v>
      </c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>
        <v>6</v>
      </c>
      <c r="CM51" s="77">
        <v>8</v>
      </c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>
        <v>7</v>
      </c>
      <c r="CZ51" s="77">
        <v>9</v>
      </c>
      <c r="DA51" s="77"/>
      <c r="DB51" s="77"/>
      <c r="DC51" s="77"/>
      <c r="DD51" s="77"/>
      <c r="DE51" s="77">
        <v>7</v>
      </c>
      <c r="DF51" s="78">
        <v>8</v>
      </c>
      <c r="DG51" s="101">
        <v>792</v>
      </c>
      <c r="DH51" s="102">
        <f>IF(DI51 &gt; 0, MAX(DI$12:DI$106) / DI51, 0)</f>
        <v>1.0588235294117647</v>
      </c>
      <c r="DI51" s="102">
        <v>102</v>
      </c>
      <c r="DJ51" s="102">
        <f>DG51*DH51</f>
        <v>838.58823529411768</v>
      </c>
      <c r="DK51" s="64">
        <v>170</v>
      </c>
      <c r="DL51" s="64">
        <v>22</v>
      </c>
      <c r="DM51" s="102">
        <f>IF(DL51 &gt; 0,DK51/DL51,0)</f>
        <v>7.7272727272727275</v>
      </c>
      <c r="DN51" s="103">
        <f>MIN($H51:DF51)</f>
        <v>5</v>
      </c>
      <c r="DO51" s="1">
        <v>40</v>
      </c>
    </row>
    <row r="52" spans="1:119">
      <c r="A52" s="61">
        <v>41</v>
      </c>
      <c r="B52" s="62" t="s">
        <v>228</v>
      </c>
      <c r="C52" s="63" t="s">
        <v>121</v>
      </c>
      <c r="D52" s="63">
        <v>838734861</v>
      </c>
      <c r="E52" s="64"/>
      <c r="F52" s="65" t="s">
        <v>528</v>
      </c>
      <c r="G52" s="1">
        <f>MATCH(D52,Данные!$D$1:$D$65536,0)</f>
        <v>31</v>
      </c>
      <c r="H52" s="76"/>
      <c r="I52" s="77">
        <v>9</v>
      </c>
      <c r="J52" s="77">
        <v>8</v>
      </c>
      <c r="K52" s="77">
        <v>6</v>
      </c>
      <c r="L52" s="77">
        <v>6</v>
      </c>
      <c r="M52" s="77">
        <v>7</v>
      </c>
      <c r="N52" s="77"/>
      <c r="O52" s="77"/>
      <c r="P52" s="77"/>
      <c r="Q52" s="77">
        <v>8</v>
      </c>
      <c r="R52" s="77"/>
      <c r="S52" s="77"/>
      <c r="T52" s="77"/>
      <c r="U52" s="77"/>
      <c r="V52" s="77">
        <v>8</v>
      </c>
      <c r="W52" s="77">
        <v>7</v>
      </c>
      <c r="X52" s="77">
        <v>6</v>
      </c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>
        <v>9</v>
      </c>
      <c r="AR52" s="77">
        <v>9</v>
      </c>
      <c r="AS52" s="77">
        <v>6</v>
      </c>
      <c r="AT52" s="77"/>
      <c r="AU52" s="77"/>
      <c r="AV52" s="77"/>
      <c r="AW52" s="77"/>
      <c r="AX52" s="77"/>
      <c r="AY52" s="77"/>
      <c r="AZ52" s="77"/>
      <c r="BA52" s="77"/>
      <c r="BB52" s="77"/>
      <c r="BC52" s="77">
        <v>6</v>
      </c>
      <c r="BD52" s="77"/>
      <c r="BE52" s="77"/>
      <c r="BF52" s="77">
        <v>9</v>
      </c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>
        <v>6</v>
      </c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>
        <v>8</v>
      </c>
      <c r="CR52" s="77"/>
      <c r="CS52" s="77"/>
      <c r="CT52" s="77"/>
      <c r="CU52" s="77"/>
      <c r="CV52" s="77"/>
      <c r="CW52" s="77"/>
      <c r="CX52" s="77">
        <v>8</v>
      </c>
      <c r="CY52" s="77"/>
      <c r="CZ52" s="77">
        <v>8</v>
      </c>
      <c r="DA52" s="77">
        <v>7</v>
      </c>
      <c r="DB52" s="77"/>
      <c r="DC52" s="77"/>
      <c r="DD52" s="77"/>
      <c r="DE52" s="77"/>
      <c r="DF52" s="78">
        <v>9</v>
      </c>
      <c r="DG52" s="101">
        <v>787</v>
      </c>
      <c r="DH52" s="102">
        <f>IF(DI52 &gt; 0, MAX(DI$12:DI$106) / DI52, 0)</f>
        <v>1.0485436893203883</v>
      </c>
      <c r="DI52" s="102">
        <v>103</v>
      </c>
      <c r="DJ52" s="102">
        <f>DG52*DH52</f>
        <v>825.20388349514565</v>
      </c>
      <c r="DK52" s="64">
        <v>150</v>
      </c>
      <c r="DL52" s="64">
        <v>20</v>
      </c>
      <c r="DM52" s="102">
        <f>IF(DL52 &gt; 0,DK52/DL52,0)</f>
        <v>7.5</v>
      </c>
      <c r="DN52" s="103">
        <f>MIN($H52:DF52)</f>
        <v>6</v>
      </c>
      <c r="DO52" s="1">
        <v>41</v>
      </c>
    </row>
    <row r="53" spans="1:119">
      <c r="A53" s="61">
        <v>42</v>
      </c>
      <c r="B53" s="62" t="s">
        <v>297</v>
      </c>
      <c r="C53" s="63" t="s">
        <v>110</v>
      </c>
      <c r="D53" s="63">
        <v>838731429</v>
      </c>
      <c r="E53" s="64"/>
      <c r="F53" s="65" t="s">
        <v>528</v>
      </c>
      <c r="G53" s="1">
        <f>MATCH(D53,Данные!$D$1:$D$65536,0)</f>
        <v>94</v>
      </c>
      <c r="H53" s="76"/>
      <c r="I53" s="77"/>
      <c r="J53" s="77"/>
      <c r="K53" s="77">
        <v>6</v>
      </c>
      <c r="L53" s="77">
        <v>6</v>
      </c>
      <c r="M53" s="77">
        <v>6</v>
      </c>
      <c r="N53" s="77"/>
      <c r="O53" s="77"/>
      <c r="P53" s="77">
        <v>6</v>
      </c>
      <c r="Q53" s="77"/>
      <c r="R53" s="77"/>
      <c r="S53" s="77"/>
      <c r="T53" s="77"/>
      <c r="U53" s="77">
        <v>7</v>
      </c>
      <c r="V53" s="77"/>
      <c r="W53" s="77"/>
      <c r="X53" s="77"/>
      <c r="Y53" s="77"/>
      <c r="Z53" s="77">
        <v>8</v>
      </c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>
        <v>7</v>
      </c>
      <c r="AS53" s="77"/>
      <c r="AT53" s="77"/>
      <c r="AU53" s="77"/>
      <c r="AV53" s="77"/>
      <c r="AW53" s="77"/>
      <c r="AX53" s="77">
        <v>8</v>
      </c>
      <c r="AY53" s="77"/>
      <c r="AZ53" s="77"/>
      <c r="BA53" s="77"/>
      <c r="BB53" s="77">
        <v>10</v>
      </c>
      <c r="BC53" s="77"/>
      <c r="BD53" s="77"/>
      <c r="BE53" s="77"/>
      <c r="BF53" s="77"/>
      <c r="BG53" s="77"/>
      <c r="BH53" s="77"/>
      <c r="BI53" s="77"/>
      <c r="BJ53" s="77">
        <v>10</v>
      </c>
      <c r="BK53" s="77"/>
      <c r="BL53" s="77"/>
      <c r="BM53" s="77"/>
      <c r="BN53" s="77"/>
      <c r="BO53" s="77"/>
      <c r="BP53" s="77"/>
      <c r="BQ53" s="77"/>
      <c r="BR53" s="77"/>
      <c r="BS53" s="77"/>
      <c r="BT53" s="77">
        <v>8</v>
      </c>
      <c r="BU53" s="77"/>
      <c r="BV53" s="77"/>
      <c r="BW53" s="77">
        <v>6</v>
      </c>
      <c r="BX53" s="77"/>
      <c r="BY53" s="77">
        <v>6</v>
      </c>
      <c r="BZ53" s="77">
        <v>8</v>
      </c>
      <c r="CA53" s="77"/>
      <c r="CB53" s="77"/>
      <c r="CC53" s="77"/>
      <c r="CD53" s="77"/>
      <c r="CE53" s="77"/>
      <c r="CF53" s="77"/>
      <c r="CG53" s="77"/>
      <c r="CH53" s="77"/>
      <c r="CI53" s="77"/>
      <c r="CJ53" s="77">
        <v>8</v>
      </c>
      <c r="CK53" s="77"/>
      <c r="CL53" s="77">
        <v>7</v>
      </c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>
        <v>8</v>
      </c>
      <c r="CZ53" s="77">
        <v>7</v>
      </c>
      <c r="DA53" s="77"/>
      <c r="DB53" s="77"/>
      <c r="DC53" s="77"/>
      <c r="DD53" s="77"/>
      <c r="DE53" s="77">
        <v>8</v>
      </c>
      <c r="DF53" s="78">
        <v>7</v>
      </c>
      <c r="DG53" s="101">
        <v>766.09</v>
      </c>
      <c r="DH53" s="102">
        <f>IF(DI53 &gt; 0, MAX(DI$12:DI$106) / DI53, 0)</f>
        <v>1.0588235294117647</v>
      </c>
      <c r="DI53" s="102">
        <v>102</v>
      </c>
      <c r="DJ53" s="102">
        <f>DG53*DH53</f>
        <v>811.15411764705891</v>
      </c>
      <c r="DK53" s="64">
        <v>147</v>
      </c>
      <c r="DL53" s="64">
        <v>20</v>
      </c>
      <c r="DM53" s="102">
        <f>IF(DL53 &gt; 0,DK53/DL53,0)</f>
        <v>7.35</v>
      </c>
      <c r="DN53" s="103">
        <f>MIN($H53:DF53)</f>
        <v>6</v>
      </c>
      <c r="DO53" s="1">
        <v>42</v>
      </c>
    </row>
    <row r="54" spans="1:119">
      <c r="A54" s="66" t="s">
        <v>533</v>
      </c>
      <c r="B54" s="62" t="s">
        <v>310</v>
      </c>
      <c r="C54" s="63" t="s">
        <v>87</v>
      </c>
      <c r="D54" s="63">
        <v>838749137</v>
      </c>
      <c r="E54" s="64"/>
      <c r="F54" s="65" t="s">
        <v>528</v>
      </c>
      <c r="G54" s="1">
        <f>MATCH(D54,Данные!$D$1:$D$65536,0)</f>
        <v>102</v>
      </c>
      <c r="H54" s="76"/>
      <c r="I54" s="77"/>
      <c r="J54" s="77"/>
      <c r="K54" s="77">
        <v>6</v>
      </c>
      <c r="L54" s="77">
        <v>7</v>
      </c>
      <c r="M54" s="77">
        <v>8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>
        <v>7</v>
      </c>
      <c r="Y54" s="77"/>
      <c r="Z54" s="77"/>
      <c r="AA54" s="77"/>
      <c r="AB54" s="77">
        <v>8</v>
      </c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>
        <v>9</v>
      </c>
      <c r="AO54" s="77"/>
      <c r="AP54" s="77"/>
      <c r="AQ54" s="77"/>
      <c r="AR54" s="77">
        <v>6</v>
      </c>
      <c r="AS54" s="77"/>
      <c r="AT54" s="77"/>
      <c r="AU54" s="77"/>
      <c r="AV54" s="77"/>
      <c r="AW54" s="77"/>
      <c r="AX54" s="77"/>
      <c r="AY54" s="77">
        <v>8</v>
      </c>
      <c r="AZ54" s="77"/>
      <c r="BA54" s="77"/>
      <c r="BB54" s="77"/>
      <c r="BC54" s="77"/>
      <c r="BD54" s="77"/>
      <c r="BE54" s="77">
        <v>7</v>
      </c>
      <c r="BF54" s="77"/>
      <c r="BG54" s="77"/>
      <c r="BH54" s="77"/>
      <c r="BI54" s="77">
        <v>7</v>
      </c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>
        <v>7</v>
      </c>
      <c r="CA54" s="77">
        <v>8</v>
      </c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>
        <v>8</v>
      </c>
      <c r="CQ54" s="77"/>
      <c r="CR54" s="77"/>
      <c r="CS54" s="77"/>
      <c r="CT54" s="77"/>
      <c r="CU54" s="77">
        <v>7</v>
      </c>
      <c r="CV54" s="77"/>
      <c r="CW54" s="77">
        <v>8</v>
      </c>
      <c r="CX54" s="77"/>
      <c r="CY54" s="77"/>
      <c r="CZ54" s="77">
        <v>7</v>
      </c>
      <c r="DA54" s="77"/>
      <c r="DB54" s="77"/>
      <c r="DC54" s="77"/>
      <c r="DD54" s="77">
        <v>9</v>
      </c>
      <c r="DE54" s="77"/>
      <c r="DF54" s="78">
        <v>8</v>
      </c>
      <c r="DG54" s="101">
        <v>765</v>
      </c>
      <c r="DH54" s="102">
        <f>IF(DI54 &gt; 0, MAX(DI$12:DI$106) / DI54, 0)</f>
        <v>1.0588235294117647</v>
      </c>
      <c r="DI54" s="102">
        <v>102</v>
      </c>
      <c r="DJ54" s="102">
        <f>DG54*DH54</f>
        <v>810</v>
      </c>
      <c r="DK54" s="64">
        <v>135</v>
      </c>
      <c r="DL54" s="64">
        <v>18</v>
      </c>
      <c r="DM54" s="102">
        <f>IF(DL54 &gt; 0,DK54/DL54,0)</f>
        <v>7.5</v>
      </c>
      <c r="DN54" s="103">
        <f>MIN($H54:DF54)</f>
        <v>6</v>
      </c>
      <c r="DO54" s="1">
        <v>43</v>
      </c>
    </row>
    <row r="55" spans="1:119">
      <c r="A55" s="67"/>
      <c r="B55" s="62" t="s">
        <v>346</v>
      </c>
      <c r="C55" s="63" t="s">
        <v>43</v>
      </c>
      <c r="D55" s="63">
        <v>838757236</v>
      </c>
      <c r="E55" s="64"/>
      <c r="F55" s="65" t="s">
        <v>528</v>
      </c>
      <c r="G55" s="1">
        <f>MATCH(D55,Данные!$D$1:$D$65536,0)</f>
        <v>118</v>
      </c>
      <c r="H55" s="76"/>
      <c r="I55" s="77"/>
      <c r="J55" s="77"/>
      <c r="K55" s="77">
        <v>4</v>
      </c>
      <c r="L55" s="77">
        <v>5</v>
      </c>
      <c r="M55" s="77">
        <v>4</v>
      </c>
      <c r="N55" s="77"/>
      <c r="O55" s="77">
        <v>6</v>
      </c>
      <c r="P55" s="77"/>
      <c r="Q55" s="77"/>
      <c r="R55" s="77">
        <v>7</v>
      </c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>
        <v>4</v>
      </c>
      <c r="AE55" s="77"/>
      <c r="AF55" s="77"/>
      <c r="AG55" s="77"/>
      <c r="AH55" s="77"/>
      <c r="AI55" s="77">
        <v>9</v>
      </c>
      <c r="AJ55" s="77">
        <v>9</v>
      </c>
      <c r="AK55" s="77"/>
      <c r="AL55" s="77"/>
      <c r="AM55" s="77"/>
      <c r="AN55" s="77"/>
      <c r="AO55" s="77"/>
      <c r="AP55" s="77"/>
      <c r="AQ55" s="77"/>
      <c r="AR55" s="77">
        <v>8</v>
      </c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>
        <v>8</v>
      </c>
      <c r="BI55" s="77"/>
      <c r="BJ55" s="77"/>
      <c r="BK55" s="77"/>
      <c r="BL55" s="77"/>
      <c r="BM55" s="77"/>
      <c r="BN55" s="77"/>
      <c r="BO55" s="77">
        <v>7</v>
      </c>
      <c r="BP55" s="77"/>
      <c r="BQ55" s="77"/>
      <c r="BR55" s="77"/>
      <c r="BS55" s="77"/>
      <c r="BT55" s="77"/>
      <c r="BU55" s="77">
        <v>5</v>
      </c>
      <c r="BV55" s="77"/>
      <c r="BW55" s="77"/>
      <c r="BX55" s="77"/>
      <c r="BY55" s="77"/>
      <c r="BZ55" s="77">
        <v>6</v>
      </c>
      <c r="CA55" s="77"/>
      <c r="CB55" s="77"/>
      <c r="CC55" s="77"/>
      <c r="CD55" s="77"/>
      <c r="CE55" s="77"/>
      <c r="CF55" s="77"/>
      <c r="CG55" s="77"/>
      <c r="CH55" s="77">
        <v>7</v>
      </c>
      <c r="CI55" s="77"/>
      <c r="CJ55" s="77"/>
      <c r="CK55" s="77"/>
      <c r="CL55" s="77"/>
      <c r="CM55" s="77"/>
      <c r="CN55" s="77"/>
      <c r="CO55" s="77"/>
      <c r="CP55" s="77"/>
      <c r="CQ55" s="77"/>
      <c r="CR55" s="77">
        <v>8</v>
      </c>
      <c r="CS55" s="77"/>
      <c r="CT55" s="77"/>
      <c r="CU55" s="77"/>
      <c r="CV55" s="77">
        <v>10</v>
      </c>
      <c r="CW55" s="77"/>
      <c r="CX55" s="77"/>
      <c r="CY55" s="77"/>
      <c r="CZ55" s="77">
        <v>8</v>
      </c>
      <c r="DA55" s="77"/>
      <c r="DB55" s="77"/>
      <c r="DC55" s="77">
        <v>10</v>
      </c>
      <c r="DD55" s="77"/>
      <c r="DE55" s="77"/>
      <c r="DF55" s="78">
        <v>10</v>
      </c>
      <c r="DG55" s="101">
        <v>765</v>
      </c>
      <c r="DH55" s="102">
        <f>IF(DI55 &gt; 0, MAX(DI$12:DI$106) / DI55, 0)</f>
        <v>1.0588235294117647</v>
      </c>
      <c r="DI55" s="102">
        <v>102</v>
      </c>
      <c r="DJ55" s="102">
        <f>DG55*DH55</f>
        <v>810</v>
      </c>
      <c r="DK55" s="64">
        <v>135</v>
      </c>
      <c r="DL55" s="64">
        <v>19</v>
      </c>
      <c r="DM55" s="102">
        <f>IF(DL55 &gt; 0,DK55/DL55,0)</f>
        <v>7.1052631578947372</v>
      </c>
      <c r="DN55" s="103">
        <f>MIN($H55:DF55)</f>
        <v>4</v>
      </c>
      <c r="DO55" s="1">
        <v>44</v>
      </c>
    </row>
    <row r="56" spans="1:119">
      <c r="A56" s="61">
        <v>45</v>
      </c>
      <c r="B56" s="62" t="s">
        <v>357</v>
      </c>
      <c r="C56" s="63" t="s">
        <v>63</v>
      </c>
      <c r="D56" s="63">
        <v>838741092</v>
      </c>
      <c r="E56" s="64"/>
      <c r="F56" s="65" t="s">
        <v>528</v>
      </c>
      <c r="G56" s="1">
        <f>MATCH(D56,Данные!$D$1:$D$65536,0)</f>
        <v>126</v>
      </c>
      <c r="H56" s="76"/>
      <c r="I56" s="77"/>
      <c r="J56" s="77"/>
      <c r="K56" s="77">
        <v>5</v>
      </c>
      <c r="L56" s="77">
        <v>6</v>
      </c>
      <c r="M56" s="77">
        <v>6</v>
      </c>
      <c r="N56" s="77"/>
      <c r="O56" s="77"/>
      <c r="P56" s="77"/>
      <c r="Q56" s="77">
        <v>8</v>
      </c>
      <c r="R56" s="77"/>
      <c r="S56" s="77"/>
      <c r="T56" s="77"/>
      <c r="U56" s="77"/>
      <c r="V56" s="77">
        <v>7</v>
      </c>
      <c r="W56" s="77">
        <v>7</v>
      </c>
      <c r="X56" s="77">
        <v>7</v>
      </c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>
        <v>8</v>
      </c>
      <c r="AQ56" s="77">
        <v>9</v>
      </c>
      <c r="AR56" s="77">
        <v>8</v>
      </c>
      <c r="AS56" s="77">
        <v>7</v>
      </c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>
        <v>9</v>
      </c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>
        <v>6</v>
      </c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>
        <v>5</v>
      </c>
      <c r="CR56" s="77"/>
      <c r="CS56" s="77"/>
      <c r="CT56" s="77"/>
      <c r="CU56" s="77"/>
      <c r="CV56" s="77"/>
      <c r="CW56" s="77"/>
      <c r="CX56" s="77">
        <v>9</v>
      </c>
      <c r="CY56" s="77"/>
      <c r="CZ56" s="77">
        <v>7</v>
      </c>
      <c r="DA56" s="77">
        <v>8</v>
      </c>
      <c r="DB56" s="77"/>
      <c r="DC56" s="77"/>
      <c r="DD56" s="77"/>
      <c r="DE56" s="77"/>
      <c r="DF56" s="78">
        <v>8</v>
      </c>
      <c r="DG56" s="101">
        <v>761</v>
      </c>
      <c r="DH56" s="102">
        <f>IF(DI56 &gt; 0, MAX(DI$12:DI$106) / DI56, 0)</f>
        <v>1.0485436893203883</v>
      </c>
      <c r="DI56" s="102">
        <v>103</v>
      </c>
      <c r="DJ56" s="102">
        <f>DG56*DH56</f>
        <v>797.94174757281553</v>
      </c>
      <c r="DK56" s="64">
        <v>130</v>
      </c>
      <c r="DL56" s="64">
        <v>18</v>
      </c>
      <c r="DM56" s="102">
        <f>IF(DL56 &gt; 0,DK56/DL56,0)</f>
        <v>7.2222222222222223</v>
      </c>
      <c r="DN56" s="103">
        <f>MIN($H56:DF56)</f>
        <v>5</v>
      </c>
      <c r="DO56" s="1">
        <v>45</v>
      </c>
    </row>
    <row r="57" spans="1:119">
      <c r="A57" s="61">
        <v>46</v>
      </c>
      <c r="B57" s="62" t="s">
        <v>316</v>
      </c>
      <c r="C57" s="63" t="s">
        <v>89</v>
      </c>
      <c r="D57" s="63">
        <v>838749693</v>
      </c>
      <c r="E57" s="64"/>
      <c r="F57" s="65" t="s">
        <v>528</v>
      </c>
      <c r="G57" s="1">
        <f>MATCH(D57,Данные!$D$1:$D$65536,0)</f>
        <v>104</v>
      </c>
      <c r="H57" s="76"/>
      <c r="I57" s="77"/>
      <c r="J57" s="77"/>
      <c r="K57" s="77">
        <v>6</v>
      </c>
      <c r="L57" s="77">
        <v>6</v>
      </c>
      <c r="M57" s="77">
        <v>9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>
        <v>7</v>
      </c>
      <c r="Y57" s="77"/>
      <c r="Z57" s="77"/>
      <c r="AA57" s="77"/>
      <c r="AB57" s="77">
        <v>8</v>
      </c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>
        <v>9</v>
      </c>
      <c r="AO57" s="77"/>
      <c r="AP57" s="77"/>
      <c r="AQ57" s="77"/>
      <c r="AR57" s="77">
        <v>9</v>
      </c>
      <c r="AS57" s="77"/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/>
      <c r="BE57" s="77">
        <v>7</v>
      </c>
      <c r="BF57" s="77"/>
      <c r="BG57" s="77"/>
      <c r="BH57" s="77"/>
      <c r="BI57" s="77">
        <v>7</v>
      </c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>
        <v>7</v>
      </c>
      <c r="CA57" s="77">
        <v>8</v>
      </c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>
        <v>6</v>
      </c>
      <c r="CQ57" s="77"/>
      <c r="CR57" s="77"/>
      <c r="CS57" s="77"/>
      <c r="CT57" s="77"/>
      <c r="CU57" s="77">
        <v>6</v>
      </c>
      <c r="CV57" s="77"/>
      <c r="CW57" s="77">
        <v>6</v>
      </c>
      <c r="CX57" s="77"/>
      <c r="CY57" s="77"/>
      <c r="CZ57" s="77">
        <v>8</v>
      </c>
      <c r="DA57" s="77"/>
      <c r="DB57" s="77"/>
      <c r="DC57" s="77"/>
      <c r="DD57" s="77">
        <v>6</v>
      </c>
      <c r="DE57" s="77"/>
      <c r="DF57" s="78">
        <v>9</v>
      </c>
      <c r="DG57" s="101">
        <v>760</v>
      </c>
      <c r="DH57" s="102">
        <f>IF(DI57 &gt; 0, MAX(DI$12:DI$106) / DI57, 0)</f>
        <v>1.0588235294117647</v>
      </c>
      <c r="DI57" s="102">
        <v>102</v>
      </c>
      <c r="DJ57" s="102">
        <f>DG57*DH57</f>
        <v>804.70588235294122</v>
      </c>
      <c r="DK57" s="64">
        <v>133</v>
      </c>
      <c r="DL57" s="64">
        <v>18</v>
      </c>
      <c r="DM57" s="102">
        <f>IF(DL57 &gt; 0,DK57/DL57,0)</f>
        <v>7.3888888888888893</v>
      </c>
      <c r="DN57" s="103">
        <f>MIN($H57:DF57)</f>
        <v>6</v>
      </c>
      <c r="DO57" s="1">
        <v>46</v>
      </c>
    </row>
    <row r="58" spans="1:119">
      <c r="A58" s="61">
        <v>47</v>
      </c>
      <c r="B58" s="62" t="s">
        <v>319</v>
      </c>
      <c r="C58" s="63" t="s">
        <v>126</v>
      </c>
      <c r="D58" s="63">
        <v>838751073</v>
      </c>
      <c r="E58" s="64"/>
      <c r="F58" s="65" t="s">
        <v>528</v>
      </c>
      <c r="G58" s="1">
        <f>MATCH(D58,Данные!$D$1:$D$65536,0)</f>
        <v>107</v>
      </c>
      <c r="H58" s="76"/>
      <c r="I58" s="77"/>
      <c r="J58" s="77"/>
      <c r="K58" s="77">
        <v>4</v>
      </c>
      <c r="L58" s="77">
        <v>6</v>
      </c>
      <c r="M58" s="77">
        <v>8</v>
      </c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>
        <v>7</v>
      </c>
      <c r="Y58" s="77"/>
      <c r="Z58" s="77"/>
      <c r="AA58" s="77"/>
      <c r="AB58" s="77">
        <v>8</v>
      </c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>
        <v>8</v>
      </c>
      <c r="AO58" s="77"/>
      <c r="AP58" s="77"/>
      <c r="AQ58" s="77"/>
      <c r="AR58" s="77">
        <v>8</v>
      </c>
      <c r="AS58" s="77"/>
      <c r="AT58" s="77"/>
      <c r="AU58" s="77"/>
      <c r="AV58" s="77"/>
      <c r="AW58" s="77"/>
      <c r="AX58" s="77"/>
      <c r="AY58" s="77">
        <v>8</v>
      </c>
      <c r="AZ58" s="77">
        <v>6</v>
      </c>
      <c r="BA58" s="77"/>
      <c r="BB58" s="77"/>
      <c r="BC58" s="77"/>
      <c r="BD58" s="77"/>
      <c r="BE58" s="77">
        <v>7</v>
      </c>
      <c r="BF58" s="77"/>
      <c r="BG58" s="77"/>
      <c r="BH58" s="77"/>
      <c r="BI58" s="77">
        <v>7</v>
      </c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>
        <v>9</v>
      </c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>
        <v>8</v>
      </c>
      <c r="CQ58" s="77"/>
      <c r="CR58" s="77"/>
      <c r="CS58" s="77"/>
      <c r="CT58" s="77"/>
      <c r="CU58" s="77">
        <v>6</v>
      </c>
      <c r="CV58" s="77"/>
      <c r="CW58" s="77">
        <v>7</v>
      </c>
      <c r="CX58" s="77"/>
      <c r="CY58" s="77"/>
      <c r="CZ58" s="77">
        <v>8</v>
      </c>
      <c r="DA58" s="77"/>
      <c r="DB58" s="77"/>
      <c r="DC58" s="77"/>
      <c r="DD58" s="77">
        <v>8</v>
      </c>
      <c r="DE58" s="77"/>
      <c r="DF58" s="78">
        <v>8</v>
      </c>
      <c r="DG58" s="101">
        <v>759</v>
      </c>
      <c r="DH58" s="102">
        <f>IF(DI58 &gt; 0, MAX(DI$12:DI$106) / DI58, 0)</f>
        <v>1.0588235294117647</v>
      </c>
      <c r="DI58" s="102">
        <v>102</v>
      </c>
      <c r="DJ58" s="102">
        <f>DG58*DH58</f>
        <v>803.64705882352939</v>
      </c>
      <c r="DK58" s="64">
        <v>131</v>
      </c>
      <c r="DL58" s="64">
        <v>18</v>
      </c>
      <c r="DM58" s="102">
        <f>IF(DL58 &gt; 0,DK58/DL58,0)</f>
        <v>7.2777777777777777</v>
      </c>
      <c r="DN58" s="103">
        <f>MIN($H58:DF58)</f>
        <v>4</v>
      </c>
      <c r="DO58" s="1">
        <v>47</v>
      </c>
    </row>
    <row r="59" spans="1:119">
      <c r="A59" s="61">
        <v>48</v>
      </c>
      <c r="B59" s="62" t="s">
        <v>397</v>
      </c>
      <c r="C59" s="63" t="s">
        <v>78</v>
      </c>
      <c r="D59" s="63">
        <v>838745350</v>
      </c>
      <c r="E59" s="64"/>
      <c r="F59" s="65" t="s">
        <v>528</v>
      </c>
      <c r="G59" s="1">
        <f>MATCH(D59,Данные!$D$1:$D$65536,0)</f>
        <v>142</v>
      </c>
      <c r="H59" s="76"/>
      <c r="I59" s="77"/>
      <c r="J59" s="77"/>
      <c r="K59" s="77">
        <v>5</v>
      </c>
      <c r="L59" s="77">
        <v>5</v>
      </c>
      <c r="M59" s="77">
        <v>8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>
        <v>5</v>
      </c>
      <c r="Y59" s="77"/>
      <c r="Z59" s="77"/>
      <c r="AA59" s="77">
        <v>8</v>
      </c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>
        <v>8</v>
      </c>
      <c r="AM59" s="77">
        <v>10</v>
      </c>
      <c r="AN59" s="77"/>
      <c r="AO59" s="77"/>
      <c r="AP59" s="77"/>
      <c r="AQ59" s="77"/>
      <c r="AR59" s="77">
        <v>7</v>
      </c>
      <c r="AS59" s="77"/>
      <c r="AT59" s="77"/>
      <c r="AU59" s="77">
        <v>7</v>
      </c>
      <c r="AV59" s="77">
        <v>5</v>
      </c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>
        <v>9</v>
      </c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>
        <v>4</v>
      </c>
      <c r="CC59" s="77"/>
      <c r="CD59" s="77"/>
      <c r="CE59" s="77"/>
      <c r="CF59" s="77"/>
      <c r="CG59" s="77"/>
      <c r="CH59" s="77"/>
      <c r="CI59" s="77"/>
      <c r="CJ59" s="77"/>
      <c r="CK59" s="77">
        <v>9</v>
      </c>
      <c r="CL59" s="77"/>
      <c r="CM59" s="77"/>
      <c r="CN59" s="77"/>
      <c r="CO59" s="77">
        <v>7</v>
      </c>
      <c r="CP59" s="77"/>
      <c r="CQ59" s="77"/>
      <c r="CR59" s="77"/>
      <c r="CS59" s="77"/>
      <c r="CT59" s="77">
        <v>7</v>
      </c>
      <c r="CU59" s="77"/>
      <c r="CV59" s="77"/>
      <c r="CW59" s="77"/>
      <c r="CX59" s="77"/>
      <c r="CY59" s="77"/>
      <c r="CZ59" s="77">
        <v>8</v>
      </c>
      <c r="DA59" s="77"/>
      <c r="DB59" s="77">
        <v>7</v>
      </c>
      <c r="DC59" s="77"/>
      <c r="DD59" s="77"/>
      <c r="DE59" s="77"/>
      <c r="DF59" s="78">
        <v>9</v>
      </c>
      <c r="DG59" s="101">
        <v>758</v>
      </c>
      <c r="DH59" s="102">
        <f>IF(DI59 &gt; 0, MAX(DI$12:DI$106) / DI59, 0)</f>
        <v>1.0588235294117647</v>
      </c>
      <c r="DI59" s="102">
        <v>102</v>
      </c>
      <c r="DJ59" s="102">
        <f>DG59*DH59</f>
        <v>802.58823529411768</v>
      </c>
      <c r="DK59" s="64">
        <v>128</v>
      </c>
      <c r="DL59" s="64">
        <v>18</v>
      </c>
      <c r="DM59" s="102">
        <f>IF(DL59 &gt; 0,DK59/DL59,0)</f>
        <v>7.1111111111111107</v>
      </c>
      <c r="DN59" s="103">
        <f>MIN($H59:DF59)</f>
        <v>4</v>
      </c>
      <c r="DO59" s="1">
        <v>48</v>
      </c>
    </row>
    <row r="60" spans="1:119">
      <c r="A60" s="61">
        <v>49</v>
      </c>
      <c r="B60" s="62" t="s">
        <v>141</v>
      </c>
      <c r="C60" s="63" t="s">
        <v>94</v>
      </c>
      <c r="D60" s="63">
        <v>838726107</v>
      </c>
      <c r="E60" s="64"/>
      <c r="F60" s="65" t="s">
        <v>528</v>
      </c>
      <c r="G60" s="1">
        <f>MATCH(D60,Данные!$D$1:$D$65536,0)</f>
        <v>5</v>
      </c>
      <c r="H60" s="76">
        <v>4</v>
      </c>
      <c r="I60" s="77">
        <v>8</v>
      </c>
      <c r="J60" s="77"/>
      <c r="K60" s="77">
        <v>5</v>
      </c>
      <c r="L60" s="77">
        <v>7</v>
      </c>
      <c r="M60" s="77">
        <v>5</v>
      </c>
      <c r="N60" s="77"/>
      <c r="O60" s="77"/>
      <c r="P60" s="77">
        <v>7</v>
      </c>
      <c r="Q60" s="77"/>
      <c r="R60" s="77"/>
      <c r="S60" s="77"/>
      <c r="T60" s="77"/>
      <c r="U60" s="77">
        <v>7</v>
      </c>
      <c r="V60" s="77"/>
      <c r="W60" s="77"/>
      <c r="X60" s="77"/>
      <c r="Y60" s="77"/>
      <c r="Z60" s="77">
        <v>8</v>
      </c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>
        <v>6</v>
      </c>
      <c r="AS60" s="77"/>
      <c r="AT60" s="77"/>
      <c r="AU60" s="77"/>
      <c r="AV60" s="77"/>
      <c r="AW60" s="77"/>
      <c r="AX60" s="77">
        <v>4</v>
      </c>
      <c r="AY60" s="77"/>
      <c r="AZ60" s="77"/>
      <c r="BA60" s="77"/>
      <c r="BB60" s="77">
        <v>8</v>
      </c>
      <c r="BC60" s="77">
        <v>10</v>
      </c>
      <c r="BD60" s="77"/>
      <c r="BE60" s="77"/>
      <c r="BF60" s="77"/>
      <c r="BG60" s="77"/>
      <c r="BH60" s="77"/>
      <c r="BI60" s="77"/>
      <c r="BJ60" s="77">
        <v>9</v>
      </c>
      <c r="BK60" s="77"/>
      <c r="BL60" s="77"/>
      <c r="BM60" s="77"/>
      <c r="BN60" s="77"/>
      <c r="BO60" s="77"/>
      <c r="BP60" s="77">
        <v>5</v>
      </c>
      <c r="BQ60" s="77"/>
      <c r="BR60" s="77"/>
      <c r="BS60" s="77"/>
      <c r="BT60" s="77"/>
      <c r="BU60" s="77"/>
      <c r="BV60" s="77"/>
      <c r="BW60" s="77">
        <v>8</v>
      </c>
      <c r="BX60" s="77"/>
      <c r="BY60" s="77">
        <v>8</v>
      </c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>
        <v>8</v>
      </c>
      <c r="CK60" s="77"/>
      <c r="CL60" s="77">
        <v>7</v>
      </c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>
        <v>8</v>
      </c>
      <c r="CZ60" s="77">
        <v>8</v>
      </c>
      <c r="DA60" s="77"/>
      <c r="DB60" s="77"/>
      <c r="DC60" s="77"/>
      <c r="DD60" s="77"/>
      <c r="DE60" s="77">
        <v>8</v>
      </c>
      <c r="DF60" s="78">
        <v>7</v>
      </c>
      <c r="DG60" s="101">
        <v>756.76</v>
      </c>
      <c r="DH60" s="102">
        <f>IF(DI60 &gt; 0, MAX(DI$12:DI$106) / DI60, 0)</f>
        <v>1.0588235294117647</v>
      </c>
      <c r="DI60" s="102">
        <v>102</v>
      </c>
      <c r="DJ60" s="102">
        <f>DG60*DH60</f>
        <v>801.27529411764704</v>
      </c>
      <c r="DK60" s="64">
        <v>155</v>
      </c>
      <c r="DL60" s="64">
        <v>22</v>
      </c>
      <c r="DM60" s="102">
        <f>IF(DL60 &gt; 0,DK60/DL60,0)</f>
        <v>7.0454545454545459</v>
      </c>
      <c r="DN60" s="103">
        <f>MIN($H60:DF60)</f>
        <v>4</v>
      </c>
      <c r="DO60" s="1">
        <v>49</v>
      </c>
    </row>
    <row r="61" spans="1:119">
      <c r="A61" s="61">
        <v>50</v>
      </c>
      <c r="B61" s="62" t="s">
        <v>390</v>
      </c>
      <c r="C61" s="63" t="s">
        <v>76</v>
      </c>
      <c r="D61" s="63">
        <v>838744961</v>
      </c>
      <c r="E61" s="64"/>
      <c r="F61" s="65" t="s">
        <v>528</v>
      </c>
      <c r="G61" s="1">
        <f>MATCH(D61,Данные!$D$1:$D$65536,0)</f>
        <v>140</v>
      </c>
      <c r="H61" s="76"/>
      <c r="I61" s="77"/>
      <c r="J61" s="77"/>
      <c r="K61" s="77">
        <v>4</v>
      </c>
      <c r="L61" s="77">
        <v>5</v>
      </c>
      <c r="M61" s="77">
        <v>6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>
        <v>5</v>
      </c>
      <c r="Y61" s="77"/>
      <c r="Z61" s="77"/>
      <c r="AA61" s="77">
        <v>8</v>
      </c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>
        <v>7</v>
      </c>
      <c r="AM61" s="77">
        <v>4</v>
      </c>
      <c r="AN61" s="77"/>
      <c r="AO61" s="77"/>
      <c r="AP61" s="77"/>
      <c r="AQ61" s="77"/>
      <c r="AR61" s="77">
        <v>8</v>
      </c>
      <c r="AS61" s="77"/>
      <c r="AT61" s="77"/>
      <c r="AU61" s="77">
        <v>8</v>
      </c>
      <c r="AV61" s="77">
        <v>7</v>
      </c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>
        <v>8</v>
      </c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>
        <v>7</v>
      </c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>
        <v>9</v>
      </c>
      <c r="CL61" s="77"/>
      <c r="CM61" s="77"/>
      <c r="CN61" s="77"/>
      <c r="CO61" s="77">
        <v>7</v>
      </c>
      <c r="CP61" s="77"/>
      <c r="CQ61" s="77"/>
      <c r="CR61" s="77"/>
      <c r="CS61" s="77"/>
      <c r="CT61" s="77">
        <v>9</v>
      </c>
      <c r="CU61" s="77"/>
      <c r="CV61" s="77"/>
      <c r="CW61" s="77"/>
      <c r="CX61" s="77"/>
      <c r="CY61" s="77"/>
      <c r="CZ61" s="77">
        <v>8</v>
      </c>
      <c r="DA61" s="77"/>
      <c r="DB61" s="77">
        <v>8</v>
      </c>
      <c r="DC61" s="77"/>
      <c r="DD61" s="77"/>
      <c r="DE61" s="77"/>
      <c r="DF61" s="78">
        <v>8</v>
      </c>
      <c r="DG61" s="101">
        <v>747</v>
      </c>
      <c r="DH61" s="102">
        <f>IF(DI61 &gt; 0, MAX(DI$12:DI$106) / DI61, 0)</f>
        <v>1.0588235294117647</v>
      </c>
      <c r="DI61" s="102">
        <v>102</v>
      </c>
      <c r="DJ61" s="102">
        <f>DG61*DH61</f>
        <v>790.94117647058829</v>
      </c>
      <c r="DK61" s="64">
        <v>126</v>
      </c>
      <c r="DL61" s="64">
        <v>18</v>
      </c>
      <c r="DM61" s="102">
        <f>IF(DL61 &gt; 0,DK61/DL61,0)</f>
        <v>7</v>
      </c>
      <c r="DN61" s="103">
        <f>MIN($H61:DF61)</f>
        <v>4</v>
      </c>
      <c r="DO61" s="1">
        <v>50</v>
      </c>
    </row>
    <row r="62" spans="1:119">
      <c r="A62" s="61">
        <v>51</v>
      </c>
      <c r="B62" s="62" t="s">
        <v>213</v>
      </c>
      <c r="C62" s="63" t="s">
        <v>62</v>
      </c>
      <c r="D62" s="63">
        <v>838740809</v>
      </c>
      <c r="E62" s="64"/>
      <c r="F62" s="65" t="s">
        <v>528</v>
      </c>
      <c r="G62" s="1">
        <f>MATCH(D62,Данные!$D$1:$D$65536,0)</f>
        <v>25</v>
      </c>
      <c r="H62" s="76"/>
      <c r="I62" s="77">
        <v>8</v>
      </c>
      <c r="J62" s="77">
        <v>8</v>
      </c>
      <c r="K62" s="77">
        <v>4</v>
      </c>
      <c r="L62" s="77">
        <v>4</v>
      </c>
      <c r="M62" s="77">
        <v>8</v>
      </c>
      <c r="N62" s="77"/>
      <c r="O62" s="77"/>
      <c r="P62" s="77"/>
      <c r="Q62" s="77">
        <v>6</v>
      </c>
      <c r="R62" s="77"/>
      <c r="S62" s="77"/>
      <c r="T62" s="77"/>
      <c r="U62" s="77"/>
      <c r="V62" s="77">
        <v>8</v>
      </c>
      <c r="W62" s="77">
        <v>6</v>
      </c>
      <c r="X62" s="77">
        <v>7</v>
      </c>
      <c r="Y62" s="77"/>
      <c r="Z62" s="77"/>
      <c r="AA62" s="77"/>
      <c r="AB62" s="77">
        <v>8</v>
      </c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>
        <v>8</v>
      </c>
      <c r="AR62" s="77">
        <v>7</v>
      </c>
      <c r="AS62" s="77">
        <v>6</v>
      </c>
      <c r="AT62" s="77"/>
      <c r="AU62" s="77"/>
      <c r="AV62" s="77"/>
      <c r="AW62" s="77"/>
      <c r="AX62" s="77"/>
      <c r="AY62" s="77"/>
      <c r="AZ62" s="77"/>
      <c r="BA62" s="77"/>
      <c r="BB62" s="77"/>
      <c r="BC62" s="77">
        <v>9</v>
      </c>
      <c r="BD62" s="77"/>
      <c r="BE62" s="77"/>
      <c r="BF62" s="77">
        <v>7</v>
      </c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>
        <v>5</v>
      </c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>
        <v>10</v>
      </c>
      <c r="CR62" s="77"/>
      <c r="CS62" s="77"/>
      <c r="CT62" s="77"/>
      <c r="CU62" s="77"/>
      <c r="CV62" s="77"/>
      <c r="CW62" s="77"/>
      <c r="CX62" s="77">
        <v>4</v>
      </c>
      <c r="CY62" s="77"/>
      <c r="CZ62" s="77">
        <v>9</v>
      </c>
      <c r="DA62" s="77">
        <v>6</v>
      </c>
      <c r="DB62" s="77"/>
      <c r="DC62" s="77"/>
      <c r="DD62" s="77"/>
      <c r="DE62" s="77"/>
      <c r="DF62" s="78">
        <v>6</v>
      </c>
      <c r="DG62" s="101">
        <v>747</v>
      </c>
      <c r="DH62" s="102">
        <f>IF(DI62 &gt; 0, MAX(DI$12:DI$106) / DI62, 0)</f>
        <v>1</v>
      </c>
      <c r="DI62" s="102">
        <v>108</v>
      </c>
      <c r="DJ62" s="102">
        <f>DG62*DH62</f>
        <v>747</v>
      </c>
      <c r="DK62" s="64">
        <v>144</v>
      </c>
      <c r="DL62" s="64">
        <v>21</v>
      </c>
      <c r="DM62" s="102">
        <f>IF(DL62 &gt; 0,DK62/DL62,0)</f>
        <v>6.8571428571428568</v>
      </c>
      <c r="DN62" s="103">
        <f>MIN($H62:DF62)</f>
        <v>4</v>
      </c>
      <c r="DO62" s="1">
        <v>51</v>
      </c>
    </row>
    <row r="63" spans="1:119">
      <c r="A63" s="61">
        <v>52</v>
      </c>
      <c r="B63" s="62" t="s">
        <v>184</v>
      </c>
      <c r="C63" s="63" t="s">
        <v>85</v>
      </c>
      <c r="D63" s="63">
        <v>838748660</v>
      </c>
      <c r="E63" s="64"/>
      <c r="F63" s="65" t="s">
        <v>528</v>
      </c>
      <c r="G63" s="1">
        <f>MATCH(D63,Данные!$D$1:$D$65536,0)</f>
        <v>17</v>
      </c>
      <c r="H63" s="76"/>
      <c r="I63" s="77">
        <v>10</v>
      </c>
      <c r="J63" s="77">
        <v>8</v>
      </c>
      <c r="K63" s="77">
        <v>5</v>
      </c>
      <c r="L63" s="77">
        <v>7</v>
      </c>
      <c r="M63" s="77">
        <v>7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>
        <v>7</v>
      </c>
      <c r="Y63" s="77"/>
      <c r="Z63" s="77"/>
      <c r="AA63" s="77"/>
      <c r="AB63" s="77">
        <v>9</v>
      </c>
      <c r="AC63" s="77"/>
      <c r="AD63" s="77"/>
      <c r="AE63" s="77"/>
      <c r="AF63" s="77"/>
      <c r="AG63" s="77">
        <v>9</v>
      </c>
      <c r="AH63" s="77"/>
      <c r="AI63" s="77"/>
      <c r="AJ63" s="77"/>
      <c r="AK63" s="77"/>
      <c r="AL63" s="77"/>
      <c r="AM63" s="77"/>
      <c r="AN63" s="77">
        <v>8</v>
      </c>
      <c r="AO63" s="77"/>
      <c r="AP63" s="77"/>
      <c r="AQ63" s="77"/>
      <c r="AR63" s="77">
        <v>6</v>
      </c>
      <c r="AS63" s="77"/>
      <c r="AT63" s="77"/>
      <c r="AU63" s="77"/>
      <c r="AV63" s="77"/>
      <c r="AW63" s="77"/>
      <c r="AX63" s="77"/>
      <c r="AY63" s="77">
        <v>8</v>
      </c>
      <c r="AZ63" s="77"/>
      <c r="BA63" s="77"/>
      <c r="BB63" s="77"/>
      <c r="BC63" s="77"/>
      <c r="BD63" s="77"/>
      <c r="BE63" s="77"/>
      <c r="BF63" s="77"/>
      <c r="BG63" s="77"/>
      <c r="BH63" s="77"/>
      <c r="BI63" s="77">
        <v>8</v>
      </c>
      <c r="BJ63" s="77"/>
      <c r="BK63" s="77"/>
      <c r="BL63" s="77">
        <v>7</v>
      </c>
      <c r="BM63" s="77"/>
      <c r="BN63" s="77"/>
      <c r="BO63" s="77"/>
      <c r="BP63" s="77"/>
      <c r="BQ63" s="77"/>
      <c r="BR63" s="77"/>
      <c r="BS63" s="77">
        <v>6</v>
      </c>
      <c r="BT63" s="77"/>
      <c r="BU63" s="77"/>
      <c r="BV63" s="77"/>
      <c r="BW63" s="77"/>
      <c r="BX63" s="77"/>
      <c r="BY63" s="77"/>
      <c r="BZ63" s="77"/>
      <c r="CA63" s="77">
        <v>9</v>
      </c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>
        <v>6</v>
      </c>
      <c r="CQ63" s="77"/>
      <c r="CR63" s="77"/>
      <c r="CS63" s="77"/>
      <c r="CT63" s="77"/>
      <c r="CU63" s="77">
        <v>8</v>
      </c>
      <c r="CV63" s="77"/>
      <c r="CW63" s="77">
        <v>6</v>
      </c>
      <c r="CX63" s="77"/>
      <c r="CY63" s="77"/>
      <c r="CZ63" s="77">
        <v>8</v>
      </c>
      <c r="DA63" s="77"/>
      <c r="DB63" s="77"/>
      <c r="DC63" s="77"/>
      <c r="DD63" s="77">
        <v>7</v>
      </c>
      <c r="DE63" s="77"/>
      <c r="DF63" s="78">
        <v>5</v>
      </c>
      <c r="DG63" s="101">
        <v>740.94</v>
      </c>
      <c r="DH63" s="102">
        <f>IF(DI63 &gt; 0, MAX(DI$12:DI$106) / DI63, 0)</f>
        <v>1.0588235294117647</v>
      </c>
      <c r="DI63" s="102">
        <v>102</v>
      </c>
      <c r="DJ63" s="102">
        <f>DG63*DH63</f>
        <v>784.52470588235303</v>
      </c>
      <c r="DK63" s="64">
        <v>154</v>
      </c>
      <c r="DL63" s="64">
        <v>21</v>
      </c>
      <c r="DM63" s="102">
        <f>IF(DL63 &gt; 0,DK63/DL63,0)</f>
        <v>7.333333333333333</v>
      </c>
      <c r="DN63" s="103">
        <f>MIN($H63:DF63)</f>
        <v>5</v>
      </c>
      <c r="DO63" s="1">
        <v>52</v>
      </c>
    </row>
    <row r="64" spans="1:119">
      <c r="A64" s="61">
        <v>53</v>
      </c>
      <c r="B64" s="62" t="s">
        <v>265</v>
      </c>
      <c r="C64" s="63" t="s">
        <v>54</v>
      </c>
      <c r="D64" s="63">
        <v>838739045</v>
      </c>
      <c r="E64" s="64"/>
      <c r="F64" s="65" t="s">
        <v>528</v>
      </c>
      <c r="G64" s="1">
        <f>MATCH(D64,Данные!$D$1:$D$65536,0)</f>
        <v>73</v>
      </c>
      <c r="H64" s="76"/>
      <c r="I64" s="77"/>
      <c r="J64" s="77"/>
      <c r="K64" s="77">
        <v>6</v>
      </c>
      <c r="L64" s="77">
        <v>6</v>
      </c>
      <c r="M64" s="77">
        <v>7</v>
      </c>
      <c r="N64" s="77"/>
      <c r="O64" s="77"/>
      <c r="P64" s="77"/>
      <c r="Q64" s="77">
        <v>9</v>
      </c>
      <c r="R64" s="77"/>
      <c r="S64" s="77"/>
      <c r="T64" s="77"/>
      <c r="U64" s="77"/>
      <c r="V64" s="77">
        <v>7</v>
      </c>
      <c r="W64" s="77">
        <v>8</v>
      </c>
      <c r="X64" s="77">
        <v>7</v>
      </c>
      <c r="Y64" s="77"/>
      <c r="Z64" s="77"/>
      <c r="AA64" s="77"/>
      <c r="AB64" s="77"/>
      <c r="AC64" s="77">
        <v>4</v>
      </c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>
        <v>9</v>
      </c>
      <c r="AR64" s="77">
        <v>8</v>
      </c>
      <c r="AS64" s="77">
        <v>7</v>
      </c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>
        <v>7</v>
      </c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>
        <v>7</v>
      </c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>
        <v>8</v>
      </c>
      <c r="CR64" s="77"/>
      <c r="CS64" s="77"/>
      <c r="CT64" s="77"/>
      <c r="CU64" s="77"/>
      <c r="CV64" s="77"/>
      <c r="CW64" s="77"/>
      <c r="CX64" s="77">
        <v>8</v>
      </c>
      <c r="CY64" s="77"/>
      <c r="CZ64" s="77">
        <v>7</v>
      </c>
      <c r="DA64" s="77">
        <v>5</v>
      </c>
      <c r="DB64" s="77"/>
      <c r="DC64" s="77"/>
      <c r="DD64" s="77"/>
      <c r="DE64" s="77"/>
      <c r="DF64" s="78">
        <v>6</v>
      </c>
      <c r="DG64" s="101">
        <v>735</v>
      </c>
      <c r="DH64" s="102">
        <f>IF(DI64 &gt; 0, MAX(DI$12:DI$106) / DI64, 0)</f>
        <v>1.0485436893203883</v>
      </c>
      <c r="DI64" s="102">
        <v>103</v>
      </c>
      <c r="DJ64" s="102">
        <f>DG64*DH64</f>
        <v>770.67961165048541</v>
      </c>
      <c r="DK64" s="64">
        <v>126</v>
      </c>
      <c r="DL64" s="64">
        <v>18</v>
      </c>
      <c r="DM64" s="102">
        <f>IF(DL64 &gt; 0,DK64/DL64,0)</f>
        <v>7</v>
      </c>
      <c r="DN64" s="103">
        <f>MIN($H64:DF64)</f>
        <v>4</v>
      </c>
      <c r="DO64" s="1">
        <v>53</v>
      </c>
    </row>
    <row r="65" spans="1:119">
      <c r="A65" s="61">
        <v>54</v>
      </c>
      <c r="B65" s="62" t="s">
        <v>173</v>
      </c>
      <c r="C65" s="63" t="s">
        <v>104</v>
      </c>
      <c r="D65" s="63">
        <v>838728941</v>
      </c>
      <c r="E65" s="64"/>
      <c r="F65" s="65" t="s">
        <v>528</v>
      </c>
      <c r="G65" s="1">
        <f>MATCH(D65,Данные!$D$1:$D$65536,0)</f>
        <v>13</v>
      </c>
      <c r="H65" s="76">
        <v>5</v>
      </c>
      <c r="I65" s="77">
        <v>8</v>
      </c>
      <c r="J65" s="77"/>
      <c r="K65" s="77">
        <v>7</v>
      </c>
      <c r="L65" s="77">
        <v>5</v>
      </c>
      <c r="M65" s="77">
        <v>5</v>
      </c>
      <c r="N65" s="77"/>
      <c r="O65" s="77"/>
      <c r="P65" s="77">
        <v>6</v>
      </c>
      <c r="Q65" s="77"/>
      <c r="R65" s="77"/>
      <c r="S65" s="77"/>
      <c r="T65" s="77"/>
      <c r="U65" s="77">
        <v>6</v>
      </c>
      <c r="V65" s="77"/>
      <c r="W65" s="77"/>
      <c r="X65" s="77"/>
      <c r="Y65" s="77"/>
      <c r="Z65" s="77">
        <v>4</v>
      </c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>
        <v>7</v>
      </c>
      <c r="AS65" s="77"/>
      <c r="AT65" s="77"/>
      <c r="AU65" s="77"/>
      <c r="AV65" s="77"/>
      <c r="AW65" s="77"/>
      <c r="AX65" s="77">
        <v>7</v>
      </c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>
        <v>10</v>
      </c>
      <c r="BK65" s="77"/>
      <c r="BL65" s="77"/>
      <c r="BM65" s="77"/>
      <c r="BN65" s="77"/>
      <c r="BO65" s="77"/>
      <c r="BP65" s="77">
        <v>7</v>
      </c>
      <c r="BQ65" s="77">
        <v>6</v>
      </c>
      <c r="BR65" s="77"/>
      <c r="BS65" s="77"/>
      <c r="BT65" s="77">
        <v>7</v>
      </c>
      <c r="BU65" s="77"/>
      <c r="BV65" s="77"/>
      <c r="BW65" s="77">
        <v>5</v>
      </c>
      <c r="BX65" s="77"/>
      <c r="BY65" s="77">
        <v>5</v>
      </c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>
        <v>8</v>
      </c>
      <c r="CM65" s="77">
        <v>6</v>
      </c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>
        <v>8</v>
      </c>
      <c r="CZ65" s="77">
        <v>9</v>
      </c>
      <c r="DA65" s="77"/>
      <c r="DB65" s="77"/>
      <c r="DC65" s="77"/>
      <c r="DD65" s="77"/>
      <c r="DE65" s="77">
        <v>7</v>
      </c>
      <c r="DF65" s="78">
        <v>6</v>
      </c>
      <c r="DG65" s="101">
        <v>714.68</v>
      </c>
      <c r="DH65" s="102">
        <f>IF(DI65 &gt; 0, MAX(DI$12:DI$106) / DI65, 0)</f>
        <v>1.0588235294117647</v>
      </c>
      <c r="DI65" s="102">
        <v>102</v>
      </c>
      <c r="DJ65" s="102">
        <f>DG65*DH65</f>
        <v>756.71999999999991</v>
      </c>
      <c r="DK65" s="64">
        <v>144</v>
      </c>
      <c r="DL65" s="64">
        <v>22</v>
      </c>
      <c r="DM65" s="102">
        <f>IF(DL65 &gt; 0,DK65/DL65,0)</f>
        <v>6.5454545454545459</v>
      </c>
      <c r="DN65" s="103">
        <f>MIN($H65:DF65)</f>
        <v>4</v>
      </c>
      <c r="DO65" s="1">
        <v>54</v>
      </c>
    </row>
    <row r="66" spans="1:119">
      <c r="A66" s="61">
        <v>55</v>
      </c>
      <c r="B66" s="62" t="s">
        <v>202</v>
      </c>
      <c r="C66" s="63" t="s">
        <v>57</v>
      </c>
      <c r="D66" s="63">
        <v>838739738</v>
      </c>
      <c r="E66" s="64"/>
      <c r="F66" s="65" t="s">
        <v>528</v>
      </c>
      <c r="G66" s="1">
        <f>MATCH(D66,Данные!$D$1:$D$65536,0)</f>
        <v>22</v>
      </c>
      <c r="H66" s="76"/>
      <c r="I66" s="77">
        <v>8</v>
      </c>
      <c r="J66" s="77">
        <v>9</v>
      </c>
      <c r="K66" s="77">
        <v>8</v>
      </c>
      <c r="L66" s="77">
        <v>7</v>
      </c>
      <c r="M66" s="77">
        <v>7</v>
      </c>
      <c r="N66" s="77"/>
      <c r="O66" s="77"/>
      <c r="P66" s="77"/>
      <c r="Q66" s="77">
        <v>8</v>
      </c>
      <c r="R66" s="77"/>
      <c r="S66" s="77"/>
      <c r="T66" s="77"/>
      <c r="U66" s="77"/>
      <c r="V66" s="77">
        <v>7</v>
      </c>
      <c r="W66" s="77">
        <v>6</v>
      </c>
      <c r="X66" s="77">
        <v>5</v>
      </c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>
        <v>5</v>
      </c>
      <c r="AP66" s="77"/>
      <c r="AQ66" s="77">
        <v>7</v>
      </c>
      <c r="AR66" s="77">
        <v>10</v>
      </c>
      <c r="AS66" s="77">
        <v>7</v>
      </c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>
        <v>9</v>
      </c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>
        <v>7</v>
      </c>
      <c r="CG66" s="77">
        <v>4</v>
      </c>
      <c r="CH66" s="77"/>
      <c r="CI66" s="77"/>
      <c r="CJ66" s="77"/>
      <c r="CK66" s="77"/>
      <c r="CL66" s="77"/>
      <c r="CM66" s="77"/>
      <c r="CN66" s="77"/>
      <c r="CO66" s="77"/>
      <c r="CP66" s="77"/>
      <c r="CQ66" s="77">
        <v>5</v>
      </c>
      <c r="CR66" s="77"/>
      <c r="CS66" s="77"/>
      <c r="CT66" s="77"/>
      <c r="CU66" s="77"/>
      <c r="CV66" s="77"/>
      <c r="CW66" s="77"/>
      <c r="CX66" s="77"/>
      <c r="CY66" s="77"/>
      <c r="CZ66" s="77">
        <v>8</v>
      </c>
      <c r="DA66" s="77">
        <v>4</v>
      </c>
      <c r="DB66" s="77"/>
      <c r="DC66" s="77"/>
      <c r="DD66" s="77"/>
      <c r="DE66" s="77"/>
      <c r="DF66" s="78">
        <v>7</v>
      </c>
      <c r="DG66" s="101">
        <v>713</v>
      </c>
      <c r="DH66" s="102">
        <f>IF(DI66 &gt; 0, MAX(DI$12:DI$106) / DI66, 0)</f>
        <v>1.0485436893203883</v>
      </c>
      <c r="DI66" s="102">
        <v>103</v>
      </c>
      <c r="DJ66" s="102">
        <f>DG66*DH66</f>
        <v>747.61165048543683</v>
      </c>
      <c r="DK66" s="64">
        <v>138</v>
      </c>
      <c r="DL66" s="64">
        <v>20</v>
      </c>
      <c r="DM66" s="102">
        <f>IF(DL66 &gt; 0,DK66/DL66,0)</f>
        <v>6.9</v>
      </c>
      <c r="DN66" s="103">
        <f>MIN($H66:DF66)</f>
        <v>4</v>
      </c>
      <c r="DO66" s="1">
        <v>55</v>
      </c>
    </row>
    <row r="67" spans="1:119">
      <c r="A67" s="61">
        <v>56</v>
      </c>
      <c r="B67" s="62" t="s">
        <v>220</v>
      </c>
      <c r="C67" s="63" t="s">
        <v>73</v>
      </c>
      <c r="D67" s="63">
        <v>838744244</v>
      </c>
      <c r="E67" s="64"/>
      <c r="F67" s="65" t="s">
        <v>528</v>
      </c>
      <c r="G67" s="1">
        <f>MATCH(D67,Данные!$D$1:$D$65536,0)</f>
        <v>27</v>
      </c>
      <c r="H67" s="76"/>
      <c r="I67" s="77">
        <v>9</v>
      </c>
      <c r="J67" s="77">
        <v>8</v>
      </c>
      <c r="K67" s="77">
        <v>6</v>
      </c>
      <c r="L67" s="77">
        <v>6</v>
      </c>
      <c r="M67" s="77">
        <v>6</v>
      </c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>
        <v>6</v>
      </c>
      <c r="Y67" s="77"/>
      <c r="Z67" s="77"/>
      <c r="AA67" s="77">
        <v>8</v>
      </c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>
        <v>9</v>
      </c>
      <c r="AM67" s="77">
        <v>10</v>
      </c>
      <c r="AN67" s="77"/>
      <c r="AO67" s="77"/>
      <c r="AP67" s="77"/>
      <c r="AQ67" s="77"/>
      <c r="AR67" s="77">
        <v>6</v>
      </c>
      <c r="AS67" s="77"/>
      <c r="AT67" s="77"/>
      <c r="AU67" s="77">
        <v>6</v>
      </c>
      <c r="AV67" s="77">
        <v>8</v>
      </c>
      <c r="AW67" s="77"/>
      <c r="AX67" s="77"/>
      <c r="AY67" s="77"/>
      <c r="AZ67" s="77"/>
      <c r="BA67" s="77">
        <v>8</v>
      </c>
      <c r="BB67" s="77"/>
      <c r="BC67" s="77"/>
      <c r="BD67" s="77"/>
      <c r="BE67" s="77"/>
      <c r="BF67" s="77"/>
      <c r="BG67" s="77">
        <v>6</v>
      </c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>
        <v>8</v>
      </c>
      <c r="CL67" s="77"/>
      <c r="CM67" s="77"/>
      <c r="CN67" s="77">
        <v>8</v>
      </c>
      <c r="CO67" s="77">
        <v>8</v>
      </c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>
        <v>6</v>
      </c>
      <c r="DA67" s="77"/>
      <c r="DB67" s="77">
        <v>7</v>
      </c>
      <c r="DC67" s="77"/>
      <c r="DD67" s="77"/>
      <c r="DE67" s="77"/>
      <c r="DF67" s="78">
        <v>5</v>
      </c>
      <c r="DG67" s="101">
        <v>711</v>
      </c>
      <c r="DH67" s="102">
        <f>IF(DI67 &gt; 0, MAX(DI$12:DI$106) / DI67, 0)</f>
        <v>1.0588235294117647</v>
      </c>
      <c r="DI67" s="102">
        <v>102</v>
      </c>
      <c r="DJ67" s="102">
        <f>DG67*DH67</f>
        <v>752.82352941176475</v>
      </c>
      <c r="DK67" s="64">
        <v>144</v>
      </c>
      <c r="DL67" s="64">
        <v>20</v>
      </c>
      <c r="DM67" s="102">
        <f>IF(DL67 &gt; 0,DK67/DL67,0)</f>
        <v>7.2</v>
      </c>
      <c r="DN67" s="103">
        <f>MIN($H67:DF67)</f>
        <v>5</v>
      </c>
      <c r="DO67" s="1">
        <v>56</v>
      </c>
    </row>
    <row r="68" spans="1:119">
      <c r="A68" s="61">
        <v>57</v>
      </c>
      <c r="B68" s="62" t="s">
        <v>304</v>
      </c>
      <c r="C68" s="63" t="s">
        <v>83</v>
      </c>
      <c r="D68" s="63">
        <v>838747886</v>
      </c>
      <c r="E68" s="64"/>
      <c r="F68" s="65" t="s">
        <v>528</v>
      </c>
      <c r="G68" s="1">
        <f>MATCH(D68,Данные!$D$1:$D$65536,0)</f>
        <v>98</v>
      </c>
      <c r="H68" s="76"/>
      <c r="I68" s="77"/>
      <c r="J68" s="77"/>
      <c r="K68" s="77">
        <v>4</v>
      </c>
      <c r="L68" s="77">
        <v>7</v>
      </c>
      <c r="M68" s="77">
        <v>9</v>
      </c>
      <c r="N68" s="77">
        <v>9</v>
      </c>
      <c r="O68" s="77"/>
      <c r="P68" s="77"/>
      <c r="Q68" s="77"/>
      <c r="R68" s="77"/>
      <c r="S68" s="77"/>
      <c r="T68" s="77"/>
      <c r="U68" s="77"/>
      <c r="V68" s="77"/>
      <c r="W68" s="77"/>
      <c r="X68" s="77">
        <v>6</v>
      </c>
      <c r="Y68" s="77"/>
      <c r="Z68" s="77"/>
      <c r="AA68" s="77"/>
      <c r="AB68" s="77">
        <v>7</v>
      </c>
      <c r="AC68" s="77"/>
      <c r="AD68" s="77"/>
      <c r="AE68" s="77"/>
      <c r="AF68" s="77"/>
      <c r="AG68" s="77">
        <v>6</v>
      </c>
      <c r="AH68" s="77"/>
      <c r="AI68" s="77"/>
      <c r="AJ68" s="77"/>
      <c r="AK68" s="77"/>
      <c r="AL68" s="77"/>
      <c r="AM68" s="77"/>
      <c r="AN68" s="77">
        <v>8</v>
      </c>
      <c r="AO68" s="77"/>
      <c r="AP68" s="77"/>
      <c r="AQ68" s="77"/>
      <c r="AR68" s="77">
        <v>7</v>
      </c>
      <c r="AS68" s="77"/>
      <c r="AT68" s="77"/>
      <c r="AU68" s="77"/>
      <c r="AV68" s="77"/>
      <c r="AW68" s="77"/>
      <c r="AX68" s="77"/>
      <c r="AY68" s="77">
        <v>8</v>
      </c>
      <c r="AZ68" s="77"/>
      <c r="BA68" s="77"/>
      <c r="BB68" s="77"/>
      <c r="BC68" s="77"/>
      <c r="BD68" s="77"/>
      <c r="BE68" s="77"/>
      <c r="BF68" s="77"/>
      <c r="BG68" s="77"/>
      <c r="BH68" s="77"/>
      <c r="BI68" s="77">
        <v>6</v>
      </c>
      <c r="BJ68" s="77"/>
      <c r="BK68" s="77"/>
      <c r="BL68" s="77">
        <v>8</v>
      </c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>
        <v>7</v>
      </c>
      <c r="CA68" s="77">
        <v>6</v>
      </c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>
        <v>6</v>
      </c>
      <c r="CQ68" s="77"/>
      <c r="CR68" s="77"/>
      <c r="CS68" s="77"/>
      <c r="CT68" s="77"/>
      <c r="CU68" s="77">
        <v>7</v>
      </c>
      <c r="CV68" s="77"/>
      <c r="CW68" s="77">
        <v>5</v>
      </c>
      <c r="CX68" s="77"/>
      <c r="CY68" s="77"/>
      <c r="CZ68" s="77">
        <v>8</v>
      </c>
      <c r="DA68" s="77"/>
      <c r="DB68" s="77"/>
      <c r="DC68" s="77"/>
      <c r="DD68" s="77">
        <v>7</v>
      </c>
      <c r="DE68" s="77"/>
      <c r="DF68" s="78">
        <v>9</v>
      </c>
      <c r="DG68" s="101">
        <v>710.06</v>
      </c>
      <c r="DH68" s="102">
        <f>IF(DI68 &gt; 0, MAX(DI$12:DI$106) / DI68, 0)</f>
        <v>1.0588235294117647</v>
      </c>
      <c r="DI68" s="102">
        <v>102</v>
      </c>
      <c r="DJ68" s="102">
        <f>DG68*DH68</f>
        <v>751.82823529411758</v>
      </c>
      <c r="DK68" s="64">
        <v>140</v>
      </c>
      <c r="DL68" s="64">
        <v>20</v>
      </c>
      <c r="DM68" s="102">
        <f>IF(DL68 &gt; 0,DK68/DL68,0)</f>
        <v>7</v>
      </c>
      <c r="DN68" s="103">
        <f>MIN($H68:DF68)</f>
        <v>4</v>
      </c>
      <c r="DO68" s="1">
        <v>57</v>
      </c>
    </row>
    <row r="69" spans="1:119">
      <c r="A69" s="66" t="s">
        <v>534</v>
      </c>
      <c r="B69" s="62" t="s">
        <v>371</v>
      </c>
      <c r="C69" s="63" t="s">
        <v>69</v>
      </c>
      <c r="D69" s="63">
        <v>838743179</v>
      </c>
      <c r="E69" s="64"/>
      <c r="F69" s="65" t="s">
        <v>528</v>
      </c>
      <c r="G69" s="1">
        <f>MATCH(D69,Данные!$D$1:$D$65536,0)</f>
        <v>132</v>
      </c>
      <c r="H69" s="76"/>
      <c r="I69" s="77"/>
      <c r="J69" s="77"/>
      <c r="K69" s="77">
        <v>4</v>
      </c>
      <c r="L69" s="77">
        <v>5</v>
      </c>
      <c r="M69" s="77">
        <v>8</v>
      </c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>
        <v>7</v>
      </c>
      <c r="Y69" s="77"/>
      <c r="Z69" s="77"/>
      <c r="AA69" s="77">
        <v>7</v>
      </c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>
        <v>8</v>
      </c>
      <c r="AM69" s="77">
        <v>10</v>
      </c>
      <c r="AN69" s="77"/>
      <c r="AO69" s="77"/>
      <c r="AP69" s="77"/>
      <c r="AQ69" s="77"/>
      <c r="AR69" s="77">
        <v>7</v>
      </c>
      <c r="AS69" s="77"/>
      <c r="AT69" s="77"/>
      <c r="AU69" s="77">
        <v>7</v>
      </c>
      <c r="AV69" s="77">
        <v>7</v>
      </c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>
        <v>6</v>
      </c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>
        <v>4</v>
      </c>
      <c r="CC69" s="77"/>
      <c r="CD69" s="77"/>
      <c r="CE69" s="77"/>
      <c r="CF69" s="77"/>
      <c r="CG69" s="77"/>
      <c r="CH69" s="77"/>
      <c r="CI69" s="77"/>
      <c r="CJ69" s="77"/>
      <c r="CK69" s="77">
        <v>8</v>
      </c>
      <c r="CL69" s="77"/>
      <c r="CM69" s="77"/>
      <c r="CN69" s="77"/>
      <c r="CO69" s="77">
        <v>7</v>
      </c>
      <c r="CP69" s="77"/>
      <c r="CQ69" s="77"/>
      <c r="CR69" s="77"/>
      <c r="CS69" s="77"/>
      <c r="CT69" s="77">
        <v>7</v>
      </c>
      <c r="CU69" s="77"/>
      <c r="CV69" s="77"/>
      <c r="CW69" s="77"/>
      <c r="CX69" s="77"/>
      <c r="CY69" s="77"/>
      <c r="CZ69" s="77">
        <v>6</v>
      </c>
      <c r="DA69" s="77"/>
      <c r="DB69" s="77">
        <v>7</v>
      </c>
      <c r="DC69" s="77"/>
      <c r="DD69" s="77"/>
      <c r="DE69" s="77"/>
      <c r="DF69" s="78">
        <v>9</v>
      </c>
      <c r="DG69" s="101">
        <v>710</v>
      </c>
      <c r="DH69" s="102">
        <f>IF(DI69 &gt; 0, MAX(DI$12:DI$106) / DI69, 0)</f>
        <v>1.0588235294117647</v>
      </c>
      <c r="DI69" s="102">
        <v>102</v>
      </c>
      <c r="DJ69" s="102">
        <f>DG69*DH69</f>
        <v>751.76470588235293</v>
      </c>
      <c r="DK69" s="64">
        <v>124</v>
      </c>
      <c r="DL69" s="64">
        <v>18</v>
      </c>
      <c r="DM69" s="102">
        <f>IF(DL69 &gt; 0,DK69/DL69,0)</f>
        <v>6.8888888888888893</v>
      </c>
      <c r="DN69" s="103">
        <f>MIN($H69:DF69)</f>
        <v>4</v>
      </c>
      <c r="DO69" s="1">
        <v>58</v>
      </c>
    </row>
    <row r="70" spans="1:119">
      <c r="A70" s="67"/>
      <c r="B70" s="62" t="s">
        <v>324</v>
      </c>
      <c r="C70" s="63" t="s">
        <v>35</v>
      </c>
      <c r="D70" s="63">
        <v>838753788</v>
      </c>
      <c r="E70" s="64"/>
      <c r="F70" s="65" t="s">
        <v>529</v>
      </c>
      <c r="G70" s="1">
        <f>MATCH(D70,Данные!$D$1:$D$65536,0)</f>
        <v>110</v>
      </c>
      <c r="H70" s="76"/>
      <c r="I70" s="77"/>
      <c r="J70" s="77"/>
      <c r="K70" s="77">
        <v>5</v>
      </c>
      <c r="L70" s="77">
        <v>6</v>
      </c>
      <c r="M70" s="77">
        <v>5</v>
      </c>
      <c r="N70" s="77"/>
      <c r="O70" s="77">
        <v>6</v>
      </c>
      <c r="P70" s="77"/>
      <c r="Q70" s="77"/>
      <c r="R70" s="77">
        <v>8</v>
      </c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>
        <v>4</v>
      </c>
      <c r="AE70" s="77"/>
      <c r="AF70" s="77"/>
      <c r="AG70" s="77"/>
      <c r="AH70" s="77"/>
      <c r="AI70" s="77">
        <v>7</v>
      </c>
      <c r="AJ70" s="77">
        <v>7</v>
      </c>
      <c r="AK70" s="77"/>
      <c r="AL70" s="77"/>
      <c r="AM70" s="77"/>
      <c r="AN70" s="77"/>
      <c r="AO70" s="77"/>
      <c r="AP70" s="77"/>
      <c r="AQ70" s="77"/>
      <c r="AR70" s="77">
        <v>8</v>
      </c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>
        <v>7</v>
      </c>
      <c r="BI70" s="77"/>
      <c r="BJ70" s="77"/>
      <c r="BK70" s="77"/>
      <c r="BL70" s="77"/>
      <c r="BM70" s="77"/>
      <c r="BN70" s="77"/>
      <c r="BO70" s="77">
        <v>8</v>
      </c>
      <c r="BP70" s="77"/>
      <c r="BQ70" s="77"/>
      <c r="BR70" s="77"/>
      <c r="BS70" s="77"/>
      <c r="BT70" s="77"/>
      <c r="BU70" s="77">
        <v>5</v>
      </c>
      <c r="BV70" s="77"/>
      <c r="BW70" s="77"/>
      <c r="BX70" s="77"/>
      <c r="BY70" s="77"/>
      <c r="BZ70" s="77">
        <v>7</v>
      </c>
      <c r="CA70" s="77"/>
      <c r="CB70" s="77"/>
      <c r="CC70" s="77"/>
      <c r="CD70" s="77"/>
      <c r="CE70" s="77"/>
      <c r="CF70" s="77"/>
      <c r="CG70" s="77"/>
      <c r="CH70" s="77">
        <v>7</v>
      </c>
      <c r="CI70" s="77"/>
      <c r="CJ70" s="77"/>
      <c r="CK70" s="77"/>
      <c r="CL70" s="77"/>
      <c r="CM70" s="77"/>
      <c r="CN70" s="77"/>
      <c r="CO70" s="77"/>
      <c r="CP70" s="77"/>
      <c r="CQ70" s="77"/>
      <c r="CR70" s="77">
        <v>6</v>
      </c>
      <c r="CS70" s="77"/>
      <c r="CT70" s="77"/>
      <c r="CU70" s="77"/>
      <c r="CV70" s="77">
        <v>8</v>
      </c>
      <c r="CW70" s="77"/>
      <c r="CX70" s="77"/>
      <c r="CY70" s="77"/>
      <c r="CZ70" s="77">
        <v>8</v>
      </c>
      <c r="DA70" s="77"/>
      <c r="DB70" s="77"/>
      <c r="DC70" s="77">
        <v>8</v>
      </c>
      <c r="DD70" s="77"/>
      <c r="DE70" s="77"/>
      <c r="DF70" s="78">
        <v>8</v>
      </c>
      <c r="DG70" s="101">
        <v>710</v>
      </c>
      <c r="DH70" s="102">
        <f>IF(DI70 &gt; 0, MAX(DI$12:DI$106) / DI70, 0)</f>
        <v>1.0588235294117647</v>
      </c>
      <c r="DI70" s="102">
        <v>102</v>
      </c>
      <c r="DJ70" s="102">
        <f>DG70*DH70</f>
        <v>751.76470588235293</v>
      </c>
      <c r="DK70" s="64">
        <v>128</v>
      </c>
      <c r="DL70" s="64">
        <v>19</v>
      </c>
      <c r="DM70" s="102">
        <f>IF(DL70 &gt; 0,DK70/DL70,0)</f>
        <v>6.7368421052631575</v>
      </c>
      <c r="DN70" s="103">
        <f>MIN($H70:DF70)</f>
        <v>4</v>
      </c>
      <c r="DO70" s="1">
        <v>59</v>
      </c>
    </row>
    <row r="71" spans="1:119">
      <c r="A71" s="61">
        <v>60</v>
      </c>
      <c r="B71" s="62" t="s">
        <v>206</v>
      </c>
      <c r="C71" s="63" t="s">
        <v>59</v>
      </c>
      <c r="D71" s="63">
        <v>838740112</v>
      </c>
      <c r="E71" s="64"/>
      <c r="F71" s="65" t="s">
        <v>528</v>
      </c>
      <c r="G71" s="1">
        <f>MATCH(D71,Данные!$D$1:$D$65536,0)</f>
        <v>23</v>
      </c>
      <c r="H71" s="76"/>
      <c r="I71" s="77">
        <v>7</v>
      </c>
      <c r="J71" s="77">
        <v>9</v>
      </c>
      <c r="K71" s="77">
        <v>6</v>
      </c>
      <c r="L71" s="77">
        <v>5</v>
      </c>
      <c r="M71" s="77">
        <v>8</v>
      </c>
      <c r="N71" s="77"/>
      <c r="O71" s="77"/>
      <c r="P71" s="77"/>
      <c r="Q71" s="77"/>
      <c r="R71" s="77"/>
      <c r="S71" s="77"/>
      <c r="T71" s="77">
        <v>8</v>
      </c>
      <c r="U71" s="77"/>
      <c r="V71" s="77">
        <v>8</v>
      </c>
      <c r="W71" s="77">
        <v>8</v>
      </c>
      <c r="X71" s="77">
        <v>5</v>
      </c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>
        <v>8</v>
      </c>
      <c r="AP71" s="77"/>
      <c r="AQ71" s="77">
        <v>8</v>
      </c>
      <c r="AR71" s="77">
        <v>8</v>
      </c>
      <c r="AS71" s="77">
        <v>5</v>
      </c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>
        <v>9</v>
      </c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>
        <v>8</v>
      </c>
      <c r="CF71" s="77">
        <v>4</v>
      </c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>
        <v>9</v>
      </c>
      <c r="CR71" s="77"/>
      <c r="CS71" s="77"/>
      <c r="CT71" s="77"/>
      <c r="CU71" s="77"/>
      <c r="CV71" s="77"/>
      <c r="CW71" s="77"/>
      <c r="CX71" s="77"/>
      <c r="CY71" s="77"/>
      <c r="CZ71" s="77">
        <v>6</v>
      </c>
      <c r="DA71" s="77">
        <v>6</v>
      </c>
      <c r="DB71" s="77"/>
      <c r="DC71" s="77"/>
      <c r="DD71" s="77"/>
      <c r="DE71" s="77"/>
      <c r="DF71" s="78">
        <v>5</v>
      </c>
      <c r="DG71" s="101">
        <v>709</v>
      </c>
      <c r="DH71" s="102">
        <f>IF(DI71 &gt; 0, MAX(DI$12:DI$106) / DI71, 0)</f>
        <v>1.0588235294117647</v>
      </c>
      <c r="DI71" s="102">
        <v>102</v>
      </c>
      <c r="DJ71" s="102">
        <f>DG71*DH71</f>
        <v>750.70588235294122</v>
      </c>
      <c r="DK71" s="64">
        <v>140</v>
      </c>
      <c r="DL71" s="64">
        <v>20</v>
      </c>
      <c r="DM71" s="102">
        <f>IF(DL71 &gt; 0,DK71/DL71,0)</f>
        <v>7</v>
      </c>
      <c r="DN71" s="103">
        <f>MIN($H71:DF71)</f>
        <v>4</v>
      </c>
      <c r="DO71" s="1">
        <v>60</v>
      </c>
    </row>
    <row r="72" spans="1:119">
      <c r="A72" s="61">
        <v>61</v>
      </c>
      <c r="B72" s="62" t="s">
        <v>149</v>
      </c>
      <c r="C72" s="63" t="s">
        <v>96</v>
      </c>
      <c r="D72" s="63">
        <v>838726694</v>
      </c>
      <c r="E72" s="64"/>
      <c r="F72" s="65" t="s">
        <v>529</v>
      </c>
      <c r="G72" s="1">
        <f>MATCH(D72,Данные!$D$1:$D$65536,0)</f>
        <v>7</v>
      </c>
      <c r="H72" s="76">
        <v>9</v>
      </c>
      <c r="I72" s="77">
        <v>7</v>
      </c>
      <c r="J72" s="77"/>
      <c r="K72" s="77">
        <v>4</v>
      </c>
      <c r="L72" s="77">
        <v>4</v>
      </c>
      <c r="M72" s="77">
        <v>7</v>
      </c>
      <c r="N72" s="77"/>
      <c r="O72" s="77"/>
      <c r="P72" s="77">
        <v>6</v>
      </c>
      <c r="Q72" s="77"/>
      <c r="R72" s="77"/>
      <c r="S72" s="77"/>
      <c r="T72" s="77"/>
      <c r="U72" s="77">
        <v>7</v>
      </c>
      <c r="V72" s="77"/>
      <c r="W72" s="77"/>
      <c r="X72" s="77"/>
      <c r="Y72" s="77"/>
      <c r="Z72" s="77">
        <v>7</v>
      </c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>
        <v>8</v>
      </c>
      <c r="AS72" s="77"/>
      <c r="AT72" s="77"/>
      <c r="AU72" s="77"/>
      <c r="AV72" s="77"/>
      <c r="AW72" s="77"/>
      <c r="AX72" s="77">
        <v>6</v>
      </c>
      <c r="AY72" s="77"/>
      <c r="AZ72" s="77"/>
      <c r="BA72" s="77"/>
      <c r="BB72" s="77">
        <v>8</v>
      </c>
      <c r="BC72" s="77"/>
      <c r="BD72" s="77"/>
      <c r="BE72" s="77"/>
      <c r="BF72" s="77"/>
      <c r="BG72" s="77"/>
      <c r="BH72" s="77"/>
      <c r="BI72" s="77"/>
      <c r="BJ72" s="77">
        <v>10</v>
      </c>
      <c r="BK72" s="77"/>
      <c r="BL72" s="77"/>
      <c r="BM72" s="77"/>
      <c r="BN72" s="77"/>
      <c r="BO72" s="77"/>
      <c r="BP72" s="77">
        <v>8</v>
      </c>
      <c r="BQ72" s="77"/>
      <c r="BR72" s="77"/>
      <c r="BS72" s="77"/>
      <c r="BT72" s="77"/>
      <c r="BU72" s="77"/>
      <c r="BV72" s="77">
        <v>5</v>
      </c>
      <c r="BW72" s="77">
        <v>9</v>
      </c>
      <c r="BX72" s="77"/>
      <c r="BY72" s="77">
        <v>9</v>
      </c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>
        <v>7</v>
      </c>
      <c r="CM72" s="77">
        <v>8</v>
      </c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>
        <v>5</v>
      </c>
      <c r="CZ72" s="77">
        <v>5</v>
      </c>
      <c r="DA72" s="77"/>
      <c r="DB72" s="77"/>
      <c r="DC72" s="77"/>
      <c r="DD72" s="77"/>
      <c r="DE72" s="77">
        <v>7</v>
      </c>
      <c r="DF72" s="78">
        <v>5</v>
      </c>
      <c r="DG72" s="101">
        <v>708.53</v>
      </c>
      <c r="DH72" s="102">
        <f>IF(DI72 &gt; 0, MAX(DI$12:DI$106) / DI72, 0)</f>
        <v>1.0588235294117647</v>
      </c>
      <c r="DI72" s="102">
        <v>102</v>
      </c>
      <c r="DJ72" s="102">
        <f>DG72*DH72</f>
        <v>750.20823529411757</v>
      </c>
      <c r="DK72" s="64">
        <v>151</v>
      </c>
      <c r="DL72" s="64">
        <v>22</v>
      </c>
      <c r="DM72" s="102">
        <f>IF(DL72 &gt; 0,DK72/DL72,0)</f>
        <v>6.8636363636363633</v>
      </c>
      <c r="DN72" s="103">
        <f>MIN($H72:DF72)</f>
        <v>4</v>
      </c>
      <c r="DO72" s="1">
        <v>61</v>
      </c>
    </row>
    <row r="73" spans="1:119">
      <c r="A73" s="61">
        <v>62</v>
      </c>
      <c r="B73" s="62" t="s">
        <v>362</v>
      </c>
      <c r="C73" s="63" t="s">
        <v>66</v>
      </c>
      <c r="D73" s="63">
        <v>838742475</v>
      </c>
      <c r="E73" s="64"/>
      <c r="F73" s="65" t="s">
        <v>529</v>
      </c>
      <c r="G73" s="1">
        <f>MATCH(D73,Данные!$D$1:$D$65536,0)</f>
        <v>129</v>
      </c>
      <c r="H73" s="76"/>
      <c r="I73" s="77"/>
      <c r="J73" s="77"/>
      <c r="K73" s="77">
        <v>4</v>
      </c>
      <c r="L73" s="77">
        <v>6</v>
      </c>
      <c r="M73" s="77">
        <v>6</v>
      </c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>
        <v>7</v>
      </c>
      <c r="Y73" s="77"/>
      <c r="Z73" s="77"/>
      <c r="AA73" s="77">
        <v>9</v>
      </c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>
        <v>9</v>
      </c>
      <c r="AM73" s="77">
        <v>7</v>
      </c>
      <c r="AN73" s="77"/>
      <c r="AO73" s="77"/>
      <c r="AP73" s="77"/>
      <c r="AQ73" s="77"/>
      <c r="AR73" s="77">
        <v>8</v>
      </c>
      <c r="AS73" s="77"/>
      <c r="AT73" s="77"/>
      <c r="AU73" s="77">
        <v>6</v>
      </c>
      <c r="AV73" s="77">
        <v>7</v>
      </c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>
        <v>7</v>
      </c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>
        <v>4</v>
      </c>
      <c r="CC73" s="77"/>
      <c r="CD73" s="77"/>
      <c r="CE73" s="77"/>
      <c r="CF73" s="77"/>
      <c r="CG73" s="77"/>
      <c r="CH73" s="77"/>
      <c r="CI73" s="77"/>
      <c r="CJ73" s="77"/>
      <c r="CK73" s="77">
        <v>6</v>
      </c>
      <c r="CL73" s="77"/>
      <c r="CM73" s="77"/>
      <c r="CN73" s="77">
        <v>6</v>
      </c>
      <c r="CO73" s="77">
        <v>7</v>
      </c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>
        <v>8</v>
      </c>
      <c r="DA73" s="77"/>
      <c r="DB73" s="77">
        <v>6</v>
      </c>
      <c r="DC73" s="77"/>
      <c r="DD73" s="77"/>
      <c r="DE73" s="77"/>
      <c r="DF73" s="78">
        <v>7</v>
      </c>
      <c r="DG73" s="101">
        <v>703</v>
      </c>
      <c r="DH73" s="102">
        <f>IF(DI73 &gt; 0, MAX(DI$12:DI$106) / DI73, 0)</f>
        <v>1.0588235294117647</v>
      </c>
      <c r="DI73" s="102">
        <v>102</v>
      </c>
      <c r="DJ73" s="102">
        <f>DG73*DH73</f>
        <v>744.35294117647061</v>
      </c>
      <c r="DK73" s="64">
        <v>120</v>
      </c>
      <c r="DL73" s="64">
        <v>18</v>
      </c>
      <c r="DM73" s="102">
        <f>IF(DL73 &gt; 0,DK73/DL73,0)</f>
        <v>6.666666666666667</v>
      </c>
      <c r="DN73" s="103">
        <f>MIN($H73:DF73)</f>
        <v>4</v>
      </c>
      <c r="DO73" s="1">
        <v>62</v>
      </c>
    </row>
    <row r="74" spans="1:119">
      <c r="A74" s="61">
        <v>63</v>
      </c>
      <c r="B74" s="62" t="s">
        <v>276</v>
      </c>
      <c r="C74" s="63" t="s">
        <v>93</v>
      </c>
      <c r="D74" s="63">
        <v>838725747</v>
      </c>
      <c r="E74" s="64"/>
      <c r="F74" s="65" t="s">
        <v>529</v>
      </c>
      <c r="G74" s="1">
        <f>MATCH(D74,Данные!$D$1:$D$65536,0)</f>
        <v>77</v>
      </c>
      <c r="H74" s="76"/>
      <c r="I74" s="77"/>
      <c r="J74" s="77"/>
      <c r="K74" s="77">
        <v>5</v>
      </c>
      <c r="L74" s="77">
        <v>4</v>
      </c>
      <c r="M74" s="77">
        <v>5</v>
      </c>
      <c r="N74" s="77"/>
      <c r="O74" s="77"/>
      <c r="P74" s="77">
        <v>7</v>
      </c>
      <c r="Q74" s="77"/>
      <c r="R74" s="77"/>
      <c r="S74" s="77"/>
      <c r="T74" s="77"/>
      <c r="U74" s="77">
        <v>7</v>
      </c>
      <c r="V74" s="77"/>
      <c r="W74" s="77"/>
      <c r="X74" s="77"/>
      <c r="Y74" s="77"/>
      <c r="Z74" s="77">
        <v>4</v>
      </c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>
        <v>5</v>
      </c>
      <c r="AS74" s="77"/>
      <c r="AT74" s="77"/>
      <c r="AU74" s="77"/>
      <c r="AV74" s="77"/>
      <c r="AW74" s="77"/>
      <c r="AX74" s="77">
        <v>7</v>
      </c>
      <c r="AY74" s="77"/>
      <c r="AZ74" s="77">
        <v>6</v>
      </c>
      <c r="BA74" s="77"/>
      <c r="BB74" s="77">
        <v>9</v>
      </c>
      <c r="BC74" s="77"/>
      <c r="BD74" s="77"/>
      <c r="BE74" s="77"/>
      <c r="BF74" s="77"/>
      <c r="BG74" s="77"/>
      <c r="BH74" s="77"/>
      <c r="BI74" s="77"/>
      <c r="BJ74" s="77">
        <v>9</v>
      </c>
      <c r="BK74" s="77"/>
      <c r="BL74" s="77"/>
      <c r="BM74" s="77"/>
      <c r="BN74" s="77"/>
      <c r="BO74" s="77"/>
      <c r="BP74" s="77"/>
      <c r="BQ74" s="77"/>
      <c r="BR74" s="77"/>
      <c r="BS74" s="77"/>
      <c r="BT74" s="77">
        <v>6</v>
      </c>
      <c r="BU74" s="77"/>
      <c r="BV74" s="77"/>
      <c r="BW74" s="77">
        <v>8</v>
      </c>
      <c r="BX74" s="77"/>
      <c r="BY74" s="77">
        <v>8</v>
      </c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>
        <v>4</v>
      </c>
      <c r="CM74" s="77">
        <v>7</v>
      </c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>
        <v>8</v>
      </c>
      <c r="CZ74" s="77">
        <v>9</v>
      </c>
      <c r="DA74" s="77"/>
      <c r="DB74" s="77"/>
      <c r="DC74" s="77"/>
      <c r="DD74" s="77"/>
      <c r="DE74" s="77">
        <v>7</v>
      </c>
      <c r="DF74" s="78">
        <v>5</v>
      </c>
      <c r="DG74" s="101">
        <v>700.68</v>
      </c>
      <c r="DH74" s="102">
        <f>IF(DI74 &gt; 0, MAX(DI$12:DI$106) / DI74, 0)</f>
        <v>1.0588235294117647</v>
      </c>
      <c r="DI74" s="102">
        <v>102</v>
      </c>
      <c r="DJ74" s="102">
        <f>DG74*DH74</f>
        <v>741.89647058823527</v>
      </c>
      <c r="DK74" s="64">
        <v>130</v>
      </c>
      <c r="DL74" s="64">
        <v>20</v>
      </c>
      <c r="DM74" s="102">
        <f>IF(DL74 &gt; 0,DK74/DL74,0)</f>
        <v>6.5</v>
      </c>
      <c r="DN74" s="103">
        <f>MIN($H74:DF74)</f>
        <v>4</v>
      </c>
      <c r="DO74" s="1">
        <v>63</v>
      </c>
    </row>
    <row r="75" spans="1:119">
      <c r="A75" s="61">
        <v>64</v>
      </c>
      <c r="B75" s="62" t="s">
        <v>188</v>
      </c>
      <c r="C75" s="63" t="s">
        <v>90</v>
      </c>
      <c r="D75" s="63">
        <v>838749932</v>
      </c>
      <c r="E75" s="64"/>
      <c r="F75" s="65" t="s">
        <v>529</v>
      </c>
      <c r="G75" s="1">
        <f>MATCH(D75,Данные!$D$1:$D$65536,0)</f>
        <v>18</v>
      </c>
      <c r="H75" s="76"/>
      <c r="I75" s="77">
        <v>8</v>
      </c>
      <c r="J75" s="77">
        <v>6</v>
      </c>
      <c r="K75" s="77">
        <v>4</v>
      </c>
      <c r="L75" s="77">
        <v>8</v>
      </c>
      <c r="M75" s="77">
        <v>7</v>
      </c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>
        <v>5</v>
      </c>
      <c r="Y75" s="77"/>
      <c r="Z75" s="77"/>
      <c r="AA75" s="77"/>
      <c r="AB75" s="77">
        <v>8</v>
      </c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>
        <v>8</v>
      </c>
      <c r="AO75" s="77"/>
      <c r="AP75" s="77"/>
      <c r="AQ75" s="77"/>
      <c r="AR75" s="77">
        <v>7</v>
      </c>
      <c r="AS75" s="77"/>
      <c r="AT75" s="77"/>
      <c r="AU75" s="77"/>
      <c r="AV75" s="77"/>
      <c r="AW75" s="77"/>
      <c r="AX75" s="77"/>
      <c r="AY75" s="77">
        <v>8</v>
      </c>
      <c r="AZ75" s="77"/>
      <c r="BA75" s="77"/>
      <c r="BB75" s="77"/>
      <c r="BC75" s="77"/>
      <c r="BD75" s="77"/>
      <c r="BE75" s="77">
        <v>8</v>
      </c>
      <c r="BF75" s="77"/>
      <c r="BG75" s="77"/>
      <c r="BH75" s="77"/>
      <c r="BI75" s="77">
        <v>7</v>
      </c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>
        <v>8</v>
      </c>
      <c r="CB75" s="77"/>
      <c r="CC75" s="77"/>
      <c r="CD75" s="77">
        <v>8</v>
      </c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>
        <v>6</v>
      </c>
      <c r="CQ75" s="77"/>
      <c r="CR75" s="77"/>
      <c r="CS75" s="77"/>
      <c r="CT75" s="77"/>
      <c r="CU75" s="77">
        <v>9</v>
      </c>
      <c r="CV75" s="77"/>
      <c r="CW75" s="77">
        <v>8</v>
      </c>
      <c r="CX75" s="77"/>
      <c r="CY75" s="77"/>
      <c r="CZ75" s="77">
        <v>4</v>
      </c>
      <c r="DA75" s="77"/>
      <c r="DB75" s="77"/>
      <c r="DC75" s="77"/>
      <c r="DD75" s="77">
        <v>8</v>
      </c>
      <c r="DE75" s="77"/>
      <c r="DF75" s="78">
        <v>5</v>
      </c>
      <c r="DG75" s="101">
        <v>700</v>
      </c>
      <c r="DH75" s="102">
        <f>IF(DI75 &gt; 0, MAX(DI$12:DI$106) / DI75, 0)</f>
        <v>1.0588235294117647</v>
      </c>
      <c r="DI75" s="102">
        <v>102</v>
      </c>
      <c r="DJ75" s="102">
        <f>DG75*DH75</f>
        <v>741.17647058823525</v>
      </c>
      <c r="DK75" s="64">
        <v>140</v>
      </c>
      <c r="DL75" s="64">
        <v>20</v>
      </c>
      <c r="DM75" s="102">
        <f>IF(DL75 &gt; 0,DK75/DL75,0)</f>
        <v>7</v>
      </c>
      <c r="DN75" s="103">
        <f>MIN($H75:DF75)</f>
        <v>4</v>
      </c>
      <c r="DO75" s="1">
        <v>64</v>
      </c>
    </row>
    <row r="76" spans="1:119">
      <c r="A76" s="61">
        <v>65</v>
      </c>
      <c r="B76" s="62" t="s">
        <v>410</v>
      </c>
      <c r="C76" s="63" t="s">
        <v>115</v>
      </c>
      <c r="D76" s="63">
        <v>838733575</v>
      </c>
      <c r="E76" s="64"/>
      <c r="F76" s="65" t="s">
        <v>528</v>
      </c>
      <c r="G76" s="1">
        <f>MATCH(D76,Данные!$D$1:$D$65536,0)</f>
        <v>148</v>
      </c>
      <c r="H76" s="76"/>
      <c r="I76" s="77"/>
      <c r="J76" s="77"/>
      <c r="K76" s="77">
        <v>4</v>
      </c>
      <c r="L76" s="77">
        <v>6</v>
      </c>
      <c r="M76" s="77">
        <v>6</v>
      </c>
      <c r="N76" s="77"/>
      <c r="O76" s="77"/>
      <c r="P76" s="77"/>
      <c r="Q76" s="77">
        <v>7</v>
      </c>
      <c r="R76" s="77"/>
      <c r="S76" s="77"/>
      <c r="T76" s="77"/>
      <c r="U76" s="77"/>
      <c r="V76" s="77">
        <v>7</v>
      </c>
      <c r="W76" s="77">
        <v>6</v>
      </c>
      <c r="X76" s="77">
        <v>8</v>
      </c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>
        <v>8</v>
      </c>
      <c r="AR76" s="77">
        <v>8</v>
      </c>
      <c r="AS76" s="77">
        <v>5</v>
      </c>
      <c r="AT76" s="77"/>
      <c r="AU76" s="77"/>
      <c r="AV76" s="77"/>
      <c r="AW76" s="77"/>
      <c r="AX76" s="77"/>
      <c r="AY76" s="77"/>
      <c r="AZ76" s="77">
        <v>5</v>
      </c>
      <c r="BA76" s="77"/>
      <c r="BB76" s="77"/>
      <c r="BC76" s="77"/>
      <c r="BD76" s="77"/>
      <c r="BE76" s="77"/>
      <c r="BF76" s="77">
        <v>8</v>
      </c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>
        <v>5</v>
      </c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>
        <v>9</v>
      </c>
      <c r="CR76" s="77"/>
      <c r="CS76" s="77"/>
      <c r="CT76" s="77"/>
      <c r="CU76" s="77"/>
      <c r="CV76" s="77"/>
      <c r="CW76" s="77"/>
      <c r="CX76" s="77">
        <v>4</v>
      </c>
      <c r="CY76" s="77"/>
      <c r="CZ76" s="77">
        <v>9</v>
      </c>
      <c r="DA76" s="77">
        <v>4</v>
      </c>
      <c r="DB76" s="77"/>
      <c r="DC76" s="77"/>
      <c r="DD76" s="77"/>
      <c r="DE76" s="77"/>
      <c r="DF76" s="78">
        <v>7</v>
      </c>
      <c r="DG76" s="101">
        <v>696</v>
      </c>
      <c r="DH76" s="102">
        <f>IF(DI76 &gt; 0, MAX(DI$12:DI$106) / DI76, 0)</f>
        <v>1.0485436893203883</v>
      </c>
      <c r="DI76" s="102">
        <v>103</v>
      </c>
      <c r="DJ76" s="102">
        <f>DG76*DH76</f>
        <v>729.78640776699024</v>
      </c>
      <c r="DK76" s="64">
        <v>116</v>
      </c>
      <c r="DL76" s="64">
        <v>18</v>
      </c>
      <c r="DM76" s="102">
        <f>IF(DL76 &gt; 0,DK76/DL76,0)</f>
        <v>6.4444444444444446</v>
      </c>
      <c r="DN76" s="103">
        <f>MIN($H76:DF76)</f>
        <v>4</v>
      </c>
      <c r="DO76" s="1">
        <v>65</v>
      </c>
    </row>
    <row r="77" spans="1:119">
      <c r="A77" s="61">
        <v>66</v>
      </c>
      <c r="B77" s="62" t="s">
        <v>365</v>
      </c>
      <c r="C77" s="63" t="s">
        <v>67</v>
      </c>
      <c r="D77" s="63">
        <v>838742784</v>
      </c>
      <c r="E77" s="64"/>
      <c r="F77" s="65" t="s">
        <v>528</v>
      </c>
      <c r="G77" s="1">
        <f>MATCH(D77,Данные!$D$1:$D$65536,0)</f>
        <v>130</v>
      </c>
      <c r="H77" s="76"/>
      <c r="I77" s="77"/>
      <c r="J77" s="77"/>
      <c r="K77" s="77">
        <v>5</v>
      </c>
      <c r="L77" s="77">
        <v>5</v>
      </c>
      <c r="M77" s="77">
        <v>7</v>
      </c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>
        <v>4</v>
      </c>
      <c r="Y77" s="77"/>
      <c r="Z77" s="77"/>
      <c r="AA77" s="77">
        <v>8</v>
      </c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>
        <v>7</v>
      </c>
      <c r="AM77" s="77">
        <v>10</v>
      </c>
      <c r="AN77" s="77"/>
      <c r="AO77" s="77"/>
      <c r="AP77" s="77"/>
      <c r="AQ77" s="77"/>
      <c r="AR77" s="77">
        <v>7</v>
      </c>
      <c r="AS77" s="77"/>
      <c r="AT77" s="77"/>
      <c r="AU77" s="77">
        <v>7</v>
      </c>
      <c r="AV77" s="77">
        <v>6</v>
      </c>
      <c r="AW77" s="77"/>
      <c r="AX77" s="77"/>
      <c r="AY77" s="77"/>
      <c r="AZ77" s="77">
        <v>6</v>
      </c>
      <c r="BA77" s="77"/>
      <c r="BB77" s="77"/>
      <c r="BC77" s="77"/>
      <c r="BD77" s="77"/>
      <c r="BE77" s="77"/>
      <c r="BF77" s="77"/>
      <c r="BG77" s="77">
        <v>6</v>
      </c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>
        <v>5</v>
      </c>
      <c r="CL77" s="77"/>
      <c r="CM77" s="77"/>
      <c r="CN77" s="77"/>
      <c r="CO77" s="77">
        <v>8</v>
      </c>
      <c r="CP77" s="77"/>
      <c r="CQ77" s="77"/>
      <c r="CR77" s="77"/>
      <c r="CS77" s="77"/>
      <c r="CT77" s="77">
        <v>8</v>
      </c>
      <c r="CU77" s="77"/>
      <c r="CV77" s="77"/>
      <c r="CW77" s="77"/>
      <c r="CX77" s="77"/>
      <c r="CY77" s="77"/>
      <c r="CZ77" s="77">
        <v>7</v>
      </c>
      <c r="DA77" s="77"/>
      <c r="DB77" s="77">
        <v>6</v>
      </c>
      <c r="DC77" s="77"/>
      <c r="DD77" s="77"/>
      <c r="DE77" s="77"/>
      <c r="DF77" s="78">
        <v>8</v>
      </c>
      <c r="DG77" s="101">
        <v>691</v>
      </c>
      <c r="DH77" s="102">
        <f>IF(DI77 &gt; 0, MAX(DI$12:DI$106) / DI77, 0)</f>
        <v>1.0588235294117647</v>
      </c>
      <c r="DI77" s="102">
        <v>102</v>
      </c>
      <c r="DJ77" s="102">
        <f>DG77*DH77</f>
        <v>731.64705882352939</v>
      </c>
      <c r="DK77" s="64">
        <v>120</v>
      </c>
      <c r="DL77" s="64">
        <v>18</v>
      </c>
      <c r="DM77" s="102">
        <f>IF(DL77 &gt; 0,DK77/DL77,0)</f>
        <v>6.666666666666667</v>
      </c>
      <c r="DN77" s="103">
        <f>MIN($H77:DF77)</f>
        <v>4</v>
      </c>
      <c r="DO77" s="1">
        <v>66</v>
      </c>
    </row>
    <row r="78" spans="1:119">
      <c r="A78" s="61">
        <v>67</v>
      </c>
      <c r="B78" s="62" t="s">
        <v>368</v>
      </c>
      <c r="C78" s="63" t="s">
        <v>68</v>
      </c>
      <c r="D78" s="63">
        <v>838742950</v>
      </c>
      <c r="E78" s="64"/>
      <c r="F78" s="65" t="s">
        <v>528</v>
      </c>
      <c r="G78" s="1">
        <f>MATCH(D78,Данные!$D$1:$D$65536,0)</f>
        <v>131</v>
      </c>
      <c r="H78" s="76"/>
      <c r="I78" s="77"/>
      <c r="J78" s="77"/>
      <c r="K78" s="77">
        <v>7</v>
      </c>
      <c r="L78" s="77">
        <v>7</v>
      </c>
      <c r="M78" s="77">
        <v>7</v>
      </c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>
        <v>8</v>
      </c>
      <c r="Y78" s="77"/>
      <c r="Z78" s="77"/>
      <c r="AA78" s="77">
        <v>7</v>
      </c>
      <c r="AB78" s="77"/>
      <c r="AC78" s="77">
        <v>4</v>
      </c>
      <c r="AD78" s="77"/>
      <c r="AE78" s="77"/>
      <c r="AF78" s="77"/>
      <c r="AG78" s="77"/>
      <c r="AH78" s="77"/>
      <c r="AI78" s="77"/>
      <c r="AJ78" s="77"/>
      <c r="AK78" s="77"/>
      <c r="AL78" s="77">
        <v>8</v>
      </c>
      <c r="AM78" s="77">
        <v>5</v>
      </c>
      <c r="AN78" s="77"/>
      <c r="AO78" s="77"/>
      <c r="AP78" s="77"/>
      <c r="AQ78" s="77"/>
      <c r="AR78" s="77">
        <v>8</v>
      </c>
      <c r="AS78" s="77"/>
      <c r="AT78" s="77"/>
      <c r="AU78" s="77">
        <v>7</v>
      </c>
      <c r="AV78" s="77">
        <v>5</v>
      </c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>
        <v>5</v>
      </c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>
        <v>4</v>
      </c>
      <c r="CL78" s="77"/>
      <c r="CM78" s="77"/>
      <c r="CN78" s="77">
        <v>8</v>
      </c>
      <c r="CO78" s="77">
        <v>7</v>
      </c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>
        <v>10</v>
      </c>
      <c r="DA78" s="77"/>
      <c r="DB78" s="77">
        <v>4</v>
      </c>
      <c r="DC78" s="77"/>
      <c r="DD78" s="77"/>
      <c r="DE78" s="77"/>
      <c r="DF78" s="78">
        <v>8</v>
      </c>
      <c r="DG78" s="101">
        <v>690</v>
      </c>
      <c r="DH78" s="102">
        <f>IF(DI78 &gt; 0, MAX(DI$12:DI$106) / DI78, 0)</f>
        <v>1.0588235294117647</v>
      </c>
      <c r="DI78" s="102">
        <v>102</v>
      </c>
      <c r="DJ78" s="102">
        <f>DG78*DH78</f>
        <v>730.58823529411768</v>
      </c>
      <c r="DK78" s="64">
        <v>119</v>
      </c>
      <c r="DL78" s="64">
        <v>18</v>
      </c>
      <c r="DM78" s="102">
        <f>IF(DL78 &gt; 0,DK78/DL78,0)</f>
        <v>6.6111111111111107</v>
      </c>
      <c r="DN78" s="103">
        <f>MIN($H78:DF78)</f>
        <v>4</v>
      </c>
      <c r="DO78" s="1">
        <v>67</v>
      </c>
    </row>
    <row r="79" spans="1:119">
      <c r="A79" s="61">
        <v>68</v>
      </c>
      <c r="B79" s="62" t="s">
        <v>401</v>
      </c>
      <c r="C79" s="63" t="s">
        <v>80</v>
      </c>
      <c r="D79" s="63">
        <v>838746806</v>
      </c>
      <c r="E79" s="64"/>
      <c r="F79" s="65" t="s">
        <v>528</v>
      </c>
      <c r="G79" s="1">
        <f>MATCH(D79,Данные!$D$1:$D$65536,0)</f>
        <v>144</v>
      </c>
      <c r="H79" s="76"/>
      <c r="I79" s="77"/>
      <c r="J79" s="77"/>
      <c r="K79" s="77">
        <v>6</v>
      </c>
      <c r="L79" s="77">
        <v>5</v>
      </c>
      <c r="M79" s="77">
        <v>4</v>
      </c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>
        <v>6</v>
      </c>
      <c r="Y79" s="77"/>
      <c r="Z79" s="77"/>
      <c r="AA79" s="77"/>
      <c r="AB79" s="77">
        <v>9</v>
      </c>
      <c r="AC79" s="77"/>
      <c r="AD79" s="77"/>
      <c r="AE79" s="77"/>
      <c r="AF79" s="77"/>
      <c r="AG79" s="77">
        <v>7</v>
      </c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>
        <v>5</v>
      </c>
      <c r="AS79" s="77"/>
      <c r="AT79" s="77"/>
      <c r="AU79" s="77"/>
      <c r="AV79" s="77"/>
      <c r="AW79" s="77"/>
      <c r="AX79" s="77"/>
      <c r="AY79" s="77">
        <v>8</v>
      </c>
      <c r="AZ79" s="77"/>
      <c r="BA79" s="77"/>
      <c r="BB79" s="77"/>
      <c r="BC79" s="77"/>
      <c r="BD79" s="77"/>
      <c r="BE79" s="77">
        <v>8</v>
      </c>
      <c r="BF79" s="77"/>
      <c r="BG79" s="77"/>
      <c r="BH79" s="77"/>
      <c r="BI79" s="77">
        <v>8</v>
      </c>
      <c r="BJ79" s="77"/>
      <c r="BK79" s="77"/>
      <c r="BL79" s="77">
        <v>6</v>
      </c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>
        <v>7</v>
      </c>
      <c r="BY79" s="77"/>
      <c r="BZ79" s="77"/>
      <c r="CA79" s="77">
        <v>7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>
        <v>8</v>
      </c>
      <c r="CQ79" s="77"/>
      <c r="CR79" s="77"/>
      <c r="CS79" s="77"/>
      <c r="CT79" s="77"/>
      <c r="CU79" s="77">
        <v>9</v>
      </c>
      <c r="CV79" s="77"/>
      <c r="CW79" s="77">
        <v>7</v>
      </c>
      <c r="CX79" s="77"/>
      <c r="CY79" s="77"/>
      <c r="CZ79" s="77">
        <v>4</v>
      </c>
      <c r="DA79" s="77"/>
      <c r="DB79" s="77"/>
      <c r="DC79" s="77"/>
      <c r="DD79" s="77">
        <v>8</v>
      </c>
      <c r="DE79" s="77"/>
      <c r="DF79" s="78">
        <v>5</v>
      </c>
      <c r="DG79" s="101">
        <v>689.47</v>
      </c>
      <c r="DH79" s="102">
        <f>IF(DI79 &gt; 0, MAX(DI$12:DI$106) / DI79, 0)</f>
        <v>1.0485436893203883</v>
      </c>
      <c r="DI79" s="102">
        <v>103</v>
      </c>
      <c r="DJ79" s="102">
        <f>DG79*DH79</f>
        <v>722.93941747572819</v>
      </c>
      <c r="DK79" s="64">
        <v>127</v>
      </c>
      <c r="DL79" s="64">
        <v>19</v>
      </c>
      <c r="DM79" s="102">
        <f>IF(DL79 &gt; 0,DK79/DL79,0)</f>
        <v>6.6842105263157894</v>
      </c>
      <c r="DN79" s="103">
        <f>MIN($H79:DF79)</f>
        <v>4</v>
      </c>
      <c r="DO79" s="1">
        <v>68</v>
      </c>
    </row>
    <row r="80" spans="1:119">
      <c r="A80" s="61">
        <v>69</v>
      </c>
      <c r="B80" s="62" t="s">
        <v>237</v>
      </c>
      <c r="C80" s="63" t="s">
        <v>47</v>
      </c>
      <c r="D80" s="63">
        <v>838736590</v>
      </c>
      <c r="E80" s="64"/>
      <c r="F80" s="65" t="s">
        <v>528</v>
      </c>
      <c r="G80" s="1">
        <f>MATCH(D80,Данные!$D$1:$D$65536,0)</f>
        <v>34</v>
      </c>
      <c r="H80" s="76"/>
      <c r="I80" s="77">
        <v>7</v>
      </c>
      <c r="J80" s="77">
        <v>8</v>
      </c>
      <c r="K80" s="77">
        <v>6</v>
      </c>
      <c r="L80" s="77">
        <v>5</v>
      </c>
      <c r="M80" s="77">
        <v>7</v>
      </c>
      <c r="N80" s="77"/>
      <c r="O80" s="77"/>
      <c r="P80" s="77"/>
      <c r="Q80" s="77">
        <v>5</v>
      </c>
      <c r="R80" s="77"/>
      <c r="S80" s="77"/>
      <c r="T80" s="77">
        <v>9</v>
      </c>
      <c r="U80" s="77"/>
      <c r="V80" s="77">
        <v>8</v>
      </c>
      <c r="W80" s="77">
        <v>6</v>
      </c>
      <c r="X80" s="77">
        <v>6</v>
      </c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>
        <v>8</v>
      </c>
      <c r="AR80" s="77">
        <v>7</v>
      </c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>
        <v>8</v>
      </c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>
        <v>8</v>
      </c>
      <c r="CD80" s="77"/>
      <c r="CE80" s="77">
        <v>5</v>
      </c>
      <c r="CF80" s="77">
        <v>5</v>
      </c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>
        <v>4</v>
      </c>
      <c r="CR80" s="77"/>
      <c r="CS80" s="77"/>
      <c r="CT80" s="77"/>
      <c r="CU80" s="77"/>
      <c r="CV80" s="77"/>
      <c r="CW80" s="77"/>
      <c r="CX80" s="77"/>
      <c r="CY80" s="77"/>
      <c r="CZ80" s="77">
        <v>8</v>
      </c>
      <c r="DA80" s="77">
        <v>7</v>
      </c>
      <c r="DB80" s="77"/>
      <c r="DC80" s="77"/>
      <c r="DD80" s="77"/>
      <c r="DE80" s="77"/>
      <c r="DF80" s="78">
        <v>7</v>
      </c>
      <c r="DG80" s="101">
        <v>688</v>
      </c>
      <c r="DH80" s="102">
        <f>IF(DI80 &gt; 0, MAX(DI$12:DI$106) / DI80, 0)</f>
        <v>1.0588235294117647</v>
      </c>
      <c r="DI80" s="102">
        <v>102</v>
      </c>
      <c r="DJ80" s="102">
        <f>DG80*DH80</f>
        <v>728.47058823529414</v>
      </c>
      <c r="DK80" s="64">
        <v>134</v>
      </c>
      <c r="DL80" s="64">
        <v>20</v>
      </c>
      <c r="DM80" s="102">
        <f>IF(DL80 &gt; 0,DK80/DL80,0)</f>
        <v>6.7</v>
      </c>
      <c r="DN80" s="103">
        <f>MIN($H80:DF80)</f>
        <v>4</v>
      </c>
      <c r="DO80" s="1">
        <v>69</v>
      </c>
    </row>
    <row r="81" spans="1:119">
      <c r="A81" s="66" t="s">
        <v>535</v>
      </c>
      <c r="B81" s="62" t="s">
        <v>377</v>
      </c>
      <c r="C81" s="63" t="s">
        <v>70</v>
      </c>
      <c r="D81" s="63">
        <v>838743516</v>
      </c>
      <c r="E81" s="64"/>
      <c r="F81" s="65" t="s">
        <v>528</v>
      </c>
      <c r="G81" s="1">
        <f>MATCH(D81,Данные!$D$1:$D$65536,0)</f>
        <v>134</v>
      </c>
      <c r="H81" s="76"/>
      <c r="I81" s="77"/>
      <c r="J81" s="77"/>
      <c r="K81" s="77">
        <v>6</v>
      </c>
      <c r="L81" s="77">
        <v>5</v>
      </c>
      <c r="M81" s="77">
        <v>7</v>
      </c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>
        <v>4</v>
      </c>
      <c r="Y81" s="77"/>
      <c r="Z81" s="77"/>
      <c r="AA81" s="77">
        <v>7</v>
      </c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>
        <v>7</v>
      </c>
      <c r="AM81" s="77">
        <v>4</v>
      </c>
      <c r="AN81" s="77"/>
      <c r="AO81" s="77"/>
      <c r="AP81" s="77"/>
      <c r="AQ81" s="77"/>
      <c r="AR81" s="77">
        <v>7</v>
      </c>
      <c r="AS81" s="77"/>
      <c r="AT81" s="77"/>
      <c r="AU81" s="77">
        <v>7</v>
      </c>
      <c r="AV81" s="77">
        <v>5</v>
      </c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>
        <v>7</v>
      </c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>
        <v>4</v>
      </c>
      <c r="CC81" s="77"/>
      <c r="CD81" s="77"/>
      <c r="CE81" s="77"/>
      <c r="CF81" s="77"/>
      <c r="CG81" s="77"/>
      <c r="CH81" s="77"/>
      <c r="CI81" s="77"/>
      <c r="CJ81" s="77"/>
      <c r="CK81" s="77">
        <v>9</v>
      </c>
      <c r="CL81" s="77"/>
      <c r="CM81" s="77"/>
      <c r="CN81" s="77"/>
      <c r="CO81" s="77">
        <v>8</v>
      </c>
      <c r="CP81" s="77"/>
      <c r="CQ81" s="77"/>
      <c r="CR81" s="77"/>
      <c r="CS81" s="77"/>
      <c r="CT81" s="77">
        <v>7</v>
      </c>
      <c r="CU81" s="77"/>
      <c r="CV81" s="77"/>
      <c r="CW81" s="77"/>
      <c r="CX81" s="77"/>
      <c r="CY81" s="77"/>
      <c r="CZ81" s="77">
        <v>8</v>
      </c>
      <c r="DA81" s="77"/>
      <c r="DB81" s="77">
        <v>7</v>
      </c>
      <c r="DC81" s="77"/>
      <c r="DD81" s="77"/>
      <c r="DE81" s="77"/>
      <c r="DF81" s="78">
        <v>7</v>
      </c>
      <c r="DG81" s="101">
        <v>687</v>
      </c>
      <c r="DH81" s="102">
        <f>IF(DI81 &gt; 0, MAX(DI$12:DI$106) / DI81, 0)</f>
        <v>1.0588235294117647</v>
      </c>
      <c r="DI81" s="102">
        <v>102</v>
      </c>
      <c r="DJ81" s="102">
        <f>DG81*DH81</f>
        <v>727.41176470588232</v>
      </c>
      <c r="DK81" s="64">
        <v>116</v>
      </c>
      <c r="DL81" s="64">
        <v>18</v>
      </c>
      <c r="DM81" s="102">
        <f>IF(DL81 &gt; 0,DK81/DL81,0)</f>
        <v>6.4444444444444446</v>
      </c>
      <c r="DN81" s="103">
        <f>MIN($H81:DF81)</f>
        <v>4</v>
      </c>
      <c r="DO81" s="1">
        <v>70</v>
      </c>
    </row>
    <row r="82" spans="1:119">
      <c r="A82" s="67"/>
      <c r="B82" s="62" t="s">
        <v>342</v>
      </c>
      <c r="C82" s="63" t="s">
        <v>42</v>
      </c>
      <c r="D82" s="63">
        <v>838757028</v>
      </c>
      <c r="E82" s="64"/>
      <c r="F82" s="65" t="s">
        <v>528</v>
      </c>
      <c r="G82" s="1">
        <f>MATCH(D82,Данные!$D$1:$D$65536,0)</f>
        <v>117</v>
      </c>
      <c r="H82" s="76"/>
      <c r="I82" s="77"/>
      <c r="J82" s="77"/>
      <c r="K82" s="77">
        <v>6</v>
      </c>
      <c r="L82" s="77">
        <v>5</v>
      </c>
      <c r="M82" s="77">
        <v>4</v>
      </c>
      <c r="N82" s="77"/>
      <c r="O82" s="77">
        <v>6</v>
      </c>
      <c r="P82" s="77"/>
      <c r="Q82" s="77"/>
      <c r="R82" s="77">
        <v>6</v>
      </c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>
        <v>5</v>
      </c>
      <c r="AE82" s="77"/>
      <c r="AF82" s="77"/>
      <c r="AG82" s="77"/>
      <c r="AH82" s="77"/>
      <c r="AI82" s="77">
        <v>7</v>
      </c>
      <c r="AJ82" s="77">
        <v>6</v>
      </c>
      <c r="AK82" s="77"/>
      <c r="AL82" s="77"/>
      <c r="AM82" s="77"/>
      <c r="AN82" s="77"/>
      <c r="AO82" s="77"/>
      <c r="AP82" s="77"/>
      <c r="AQ82" s="77"/>
      <c r="AR82" s="77">
        <v>7</v>
      </c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>
        <v>8</v>
      </c>
      <c r="BI82" s="77"/>
      <c r="BJ82" s="77"/>
      <c r="BK82" s="77"/>
      <c r="BL82" s="77"/>
      <c r="BM82" s="77"/>
      <c r="BN82" s="77"/>
      <c r="BO82" s="77">
        <v>6</v>
      </c>
      <c r="BP82" s="77"/>
      <c r="BQ82" s="77"/>
      <c r="BR82" s="77"/>
      <c r="BS82" s="77"/>
      <c r="BT82" s="77"/>
      <c r="BU82" s="77">
        <v>7</v>
      </c>
      <c r="BV82" s="77"/>
      <c r="BW82" s="77"/>
      <c r="BX82" s="77"/>
      <c r="BY82" s="77"/>
      <c r="BZ82" s="77">
        <v>6</v>
      </c>
      <c r="CA82" s="77"/>
      <c r="CB82" s="77"/>
      <c r="CC82" s="77"/>
      <c r="CD82" s="77"/>
      <c r="CE82" s="77"/>
      <c r="CF82" s="77"/>
      <c r="CG82" s="77"/>
      <c r="CH82" s="77">
        <v>7</v>
      </c>
      <c r="CI82" s="77"/>
      <c r="CJ82" s="77"/>
      <c r="CK82" s="77"/>
      <c r="CL82" s="77"/>
      <c r="CM82" s="77"/>
      <c r="CN82" s="77"/>
      <c r="CO82" s="77"/>
      <c r="CP82" s="77"/>
      <c r="CQ82" s="77"/>
      <c r="CR82" s="77">
        <v>6</v>
      </c>
      <c r="CS82" s="77"/>
      <c r="CT82" s="77"/>
      <c r="CU82" s="77"/>
      <c r="CV82" s="77">
        <v>8</v>
      </c>
      <c r="CW82" s="77"/>
      <c r="CX82" s="77"/>
      <c r="CY82" s="77"/>
      <c r="CZ82" s="77">
        <v>8</v>
      </c>
      <c r="DA82" s="77"/>
      <c r="DB82" s="77"/>
      <c r="DC82" s="77">
        <v>8</v>
      </c>
      <c r="DD82" s="77"/>
      <c r="DE82" s="77"/>
      <c r="DF82" s="78">
        <v>6</v>
      </c>
      <c r="DG82" s="101">
        <v>687</v>
      </c>
      <c r="DH82" s="102">
        <f>IF(DI82 &gt; 0, MAX(DI$12:DI$106) / DI82, 0)</f>
        <v>1.0588235294117647</v>
      </c>
      <c r="DI82" s="102">
        <v>102</v>
      </c>
      <c r="DJ82" s="102">
        <f>DG82*DH82</f>
        <v>727.41176470588232</v>
      </c>
      <c r="DK82" s="64">
        <v>122</v>
      </c>
      <c r="DL82" s="64">
        <v>19</v>
      </c>
      <c r="DM82" s="102">
        <f>IF(DL82 &gt; 0,DK82/DL82,0)</f>
        <v>6.4210526315789478</v>
      </c>
      <c r="DN82" s="103">
        <f>MIN($H82:DF82)</f>
        <v>4</v>
      </c>
      <c r="DO82" s="1">
        <v>71</v>
      </c>
    </row>
    <row r="83" spans="1:119">
      <c r="A83" s="61">
        <v>72</v>
      </c>
      <c r="B83" s="62" t="s">
        <v>249</v>
      </c>
      <c r="C83" s="63" t="s">
        <v>49</v>
      </c>
      <c r="D83" s="63">
        <v>838737116</v>
      </c>
      <c r="E83" s="64"/>
      <c r="F83" s="65" t="s">
        <v>528</v>
      </c>
      <c r="G83" s="1">
        <f>MATCH(D83,Данные!$D$1:$D$65536,0)</f>
        <v>68</v>
      </c>
      <c r="H83" s="76"/>
      <c r="I83" s="77"/>
      <c r="J83" s="77"/>
      <c r="K83" s="77">
        <v>4</v>
      </c>
      <c r="L83" s="77">
        <v>4</v>
      </c>
      <c r="M83" s="77">
        <v>7</v>
      </c>
      <c r="N83" s="77"/>
      <c r="O83" s="77"/>
      <c r="P83" s="77"/>
      <c r="Q83" s="77">
        <v>6</v>
      </c>
      <c r="R83" s="77"/>
      <c r="S83" s="77"/>
      <c r="T83" s="77"/>
      <c r="U83" s="77"/>
      <c r="V83" s="77">
        <v>4</v>
      </c>
      <c r="W83" s="77">
        <v>6</v>
      </c>
      <c r="X83" s="77">
        <v>7</v>
      </c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>
        <v>6</v>
      </c>
      <c r="AQ83" s="77">
        <v>7</v>
      </c>
      <c r="AR83" s="77">
        <v>8</v>
      </c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>
        <v>6</v>
      </c>
      <c r="BF83" s="77">
        <v>8</v>
      </c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>
        <v>5</v>
      </c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>
        <v>9</v>
      </c>
      <c r="CR83" s="77"/>
      <c r="CS83" s="77"/>
      <c r="CT83" s="77"/>
      <c r="CU83" s="77"/>
      <c r="CV83" s="77"/>
      <c r="CW83" s="77"/>
      <c r="CX83" s="77">
        <v>6</v>
      </c>
      <c r="CY83" s="77"/>
      <c r="CZ83" s="77">
        <v>8</v>
      </c>
      <c r="DA83" s="77">
        <v>6</v>
      </c>
      <c r="DB83" s="77"/>
      <c r="DC83" s="77"/>
      <c r="DD83" s="77"/>
      <c r="DE83" s="77"/>
      <c r="DF83" s="78">
        <v>7</v>
      </c>
      <c r="DG83" s="101">
        <v>684</v>
      </c>
      <c r="DH83" s="102">
        <f>IF(DI83 &gt; 0, MAX(DI$12:DI$106) / DI83, 0)</f>
        <v>1.0485436893203883</v>
      </c>
      <c r="DI83" s="102">
        <v>103</v>
      </c>
      <c r="DJ83" s="102">
        <f>DG83*DH83</f>
        <v>717.20388349514565</v>
      </c>
      <c r="DK83" s="64">
        <v>114</v>
      </c>
      <c r="DL83" s="64">
        <v>18</v>
      </c>
      <c r="DM83" s="102">
        <f>IF(DL83 &gt; 0,DK83/DL83,0)</f>
        <v>6.333333333333333</v>
      </c>
      <c r="DN83" s="103">
        <f>MIN($H83:DF83)</f>
        <v>4</v>
      </c>
      <c r="DO83" s="1">
        <v>72</v>
      </c>
    </row>
    <row r="84" spans="1:119">
      <c r="A84" s="61">
        <v>73</v>
      </c>
      <c r="B84" s="62" t="s">
        <v>314</v>
      </c>
      <c r="C84" s="63" t="s">
        <v>88</v>
      </c>
      <c r="D84" s="63">
        <v>838749438</v>
      </c>
      <c r="E84" s="64"/>
      <c r="F84" s="65" t="s">
        <v>529</v>
      </c>
      <c r="G84" s="1">
        <f>MATCH(D84,Данные!$D$1:$D$65536,0)</f>
        <v>103</v>
      </c>
      <c r="H84" s="76"/>
      <c r="I84" s="77"/>
      <c r="J84" s="77"/>
      <c r="K84" s="77">
        <v>6</v>
      </c>
      <c r="L84" s="77">
        <v>7</v>
      </c>
      <c r="M84" s="77">
        <v>8</v>
      </c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>
        <v>5</v>
      </c>
      <c r="Y84" s="77"/>
      <c r="Z84" s="77"/>
      <c r="AA84" s="77"/>
      <c r="AB84" s="77">
        <v>8</v>
      </c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>
        <v>8</v>
      </c>
      <c r="AO84" s="77"/>
      <c r="AP84" s="77"/>
      <c r="AQ84" s="77"/>
      <c r="AR84" s="77">
        <v>5</v>
      </c>
      <c r="AS84" s="77"/>
      <c r="AT84" s="77"/>
      <c r="AU84" s="77">
        <v>7</v>
      </c>
      <c r="AV84" s="77"/>
      <c r="AW84" s="77"/>
      <c r="AX84" s="77"/>
      <c r="AY84" s="77">
        <v>7</v>
      </c>
      <c r="AZ84" s="77"/>
      <c r="BA84" s="77"/>
      <c r="BB84" s="77"/>
      <c r="BC84" s="77"/>
      <c r="BD84" s="77"/>
      <c r="BE84" s="77"/>
      <c r="BF84" s="77"/>
      <c r="BG84" s="77"/>
      <c r="BH84" s="77"/>
      <c r="BI84" s="77">
        <v>7</v>
      </c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>
        <v>7</v>
      </c>
      <c r="CA84" s="77">
        <v>4</v>
      </c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>
        <v>5</v>
      </c>
      <c r="CQ84" s="77"/>
      <c r="CR84" s="77"/>
      <c r="CS84" s="77"/>
      <c r="CT84" s="77"/>
      <c r="CU84" s="77">
        <v>7</v>
      </c>
      <c r="CV84" s="77"/>
      <c r="CW84" s="77">
        <v>7</v>
      </c>
      <c r="CX84" s="77"/>
      <c r="CY84" s="77"/>
      <c r="CZ84" s="77">
        <v>7</v>
      </c>
      <c r="DA84" s="77"/>
      <c r="DB84" s="77"/>
      <c r="DC84" s="77"/>
      <c r="DD84" s="77">
        <v>8</v>
      </c>
      <c r="DE84" s="77"/>
      <c r="DF84" s="78">
        <v>6</v>
      </c>
      <c r="DG84" s="101">
        <v>678</v>
      </c>
      <c r="DH84" s="102">
        <f>IF(DI84 &gt; 0, MAX(DI$12:DI$106) / DI84, 0)</f>
        <v>1.0588235294117647</v>
      </c>
      <c r="DI84" s="102">
        <v>102</v>
      </c>
      <c r="DJ84" s="102">
        <f>DG84*DH84</f>
        <v>717.88235294117646</v>
      </c>
      <c r="DK84" s="64">
        <v>119</v>
      </c>
      <c r="DL84" s="64">
        <v>18</v>
      </c>
      <c r="DM84" s="102">
        <f>IF(DL84 &gt; 0,DK84/DL84,0)</f>
        <v>6.6111111111111107</v>
      </c>
      <c r="DN84" s="103">
        <f>MIN($H84:DF84)</f>
        <v>4</v>
      </c>
      <c r="DO84" s="1">
        <v>73</v>
      </c>
    </row>
    <row r="85" spans="1:119">
      <c r="A85" s="61">
        <v>74</v>
      </c>
      <c r="B85" s="62" t="s">
        <v>394</v>
      </c>
      <c r="C85" s="63" t="s">
        <v>77</v>
      </c>
      <c r="D85" s="63">
        <v>838745195</v>
      </c>
      <c r="E85" s="64"/>
      <c r="F85" s="65" t="s">
        <v>528</v>
      </c>
      <c r="G85" s="1">
        <f>MATCH(D85,Данные!$D$1:$D$65536,0)</f>
        <v>141</v>
      </c>
      <c r="H85" s="76"/>
      <c r="I85" s="77"/>
      <c r="J85" s="77"/>
      <c r="K85" s="77">
        <v>6</v>
      </c>
      <c r="L85" s="77">
        <v>6</v>
      </c>
      <c r="M85" s="77">
        <v>7</v>
      </c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>
        <v>7</v>
      </c>
      <c r="Y85" s="77"/>
      <c r="Z85" s="77"/>
      <c r="AA85" s="77">
        <v>9</v>
      </c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>
        <v>8</v>
      </c>
      <c r="AM85" s="77">
        <v>4</v>
      </c>
      <c r="AN85" s="77"/>
      <c r="AO85" s="77"/>
      <c r="AP85" s="77"/>
      <c r="AQ85" s="77"/>
      <c r="AR85" s="77">
        <v>10</v>
      </c>
      <c r="AS85" s="77"/>
      <c r="AT85" s="77"/>
      <c r="AU85" s="77">
        <v>7</v>
      </c>
      <c r="AV85" s="77">
        <v>6</v>
      </c>
      <c r="AW85" s="77"/>
      <c r="AX85" s="77"/>
      <c r="AY85" s="77"/>
      <c r="AZ85" s="77"/>
      <c r="BA85" s="77"/>
      <c r="BB85" s="77"/>
      <c r="BC85" s="77">
        <v>7</v>
      </c>
      <c r="BD85" s="77"/>
      <c r="BE85" s="77"/>
      <c r="BF85" s="77"/>
      <c r="BG85" s="77">
        <v>7</v>
      </c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>
        <v>5</v>
      </c>
      <c r="CL85" s="77"/>
      <c r="CM85" s="77"/>
      <c r="CN85" s="77"/>
      <c r="CO85" s="77">
        <v>7</v>
      </c>
      <c r="CP85" s="77"/>
      <c r="CQ85" s="77"/>
      <c r="CR85" s="77"/>
      <c r="CS85" s="77"/>
      <c r="CT85" s="77">
        <v>8</v>
      </c>
      <c r="CU85" s="77"/>
      <c r="CV85" s="77"/>
      <c r="CW85" s="77"/>
      <c r="CX85" s="77"/>
      <c r="CY85" s="77"/>
      <c r="CZ85" s="77">
        <v>5</v>
      </c>
      <c r="DA85" s="77"/>
      <c r="DB85" s="77">
        <v>4</v>
      </c>
      <c r="DC85" s="77"/>
      <c r="DD85" s="77"/>
      <c r="DE85" s="77"/>
      <c r="DF85" s="78">
        <v>7</v>
      </c>
      <c r="DG85" s="101">
        <v>672</v>
      </c>
      <c r="DH85" s="102">
        <f>IF(DI85 &gt; 0, MAX(DI$12:DI$106) / DI85, 0)</f>
        <v>1.0588235294117647</v>
      </c>
      <c r="DI85" s="102">
        <v>102</v>
      </c>
      <c r="DJ85" s="102">
        <f>DG85*DH85</f>
        <v>711.52941176470586</v>
      </c>
      <c r="DK85" s="64">
        <v>120</v>
      </c>
      <c r="DL85" s="64">
        <v>18</v>
      </c>
      <c r="DM85" s="102">
        <f>IF(DL85 &gt; 0,DK85/DL85,0)</f>
        <v>6.666666666666667</v>
      </c>
      <c r="DN85" s="103">
        <f>MIN($H85:DF85)</f>
        <v>4</v>
      </c>
      <c r="DO85" s="1">
        <v>74</v>
      </c>
    </row>
    <row r="86" spans="1:119">
      <c r="A86" s="61">
        <v>75</v>
      </c>
      <c r="B86" s="62" t="s">
        <v>375</v>
      </c>
      <c r="C86" s="63" t="s">
        <v>125</v>
      </c>
      <c r="D86" s="63">
        <v>838743340</v>
      </c>
      <c r="E86" s="64"/>
      <c r="F86" s="65" t="s">
        <v>528</v>
      </c>
      <c r="G86" s="1">
        <f>MATCH(D86,Данные!$D$1:$D$65536,0)</f>
        <v>133</v>
      </c>
      <c r="H86" s="76"/>
      <c r="I86" s="77"/>
      <c r="J86" s="77"/>
      <c r="K86" s="77">
        <v>4</v>
      </c>
      <c r="L86" s="77">
        <v>5</v>
      </c>
      <c r="M86" s="77">
        <v>6</v>
      </c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>
        <v>7</v>
      </c>
      <c r="Y86" s="77"/>
      <c r="Z86" s="77"/>
      <c r="AA86" s="77">
        <v>4</v>
      </c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>
        <v>7</v>
      </c>
      <c r="AM86" s="77">
        <v>10</v>
      </c>
      <c r="AN86" s="77"/>
      <c r="AO86" s="77"/>
      <c r="AP86" s="77"/>
      <c r="AQ86" s="77"/>
      <c r="AR86" s="77">
        <v>7</v>
      </c>
      <c r="AS86" s="77"/>
      <c r="AT86" s="77"/>
      <c r="AU86" s="77">
        <v>6</v>
      </c>
      <c r="AV86" s="77">
        <v>7</v>
      </c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>
        <v>7</v>
      </c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>
        <v>4</v>
      </c>
      <c r="CC86" s="77"/>
      <c r="CD86" s="77"/>
      <c r="CE86" s="77"/>
      <c r="CF86" s="77"/>
      <c r="CG86" s="77"/>
      <c r="CH86" s="77"/>
      <c r="CI86" s="77"/>
      <c r="CJ86" s="77"/>
      <c r="CK86" s="77">
        <v>6</v>
      </c>
      <c r="CL86" s="77"/>
      <c r="CM86" s="77"/>
      <c r="CN86" s="77">
        <v>5</v>
      </c>
      <c r="CO86" s="77">
        <v>6</v>
      </c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>
        <v>6</v>
      </c>
      <c r="DA86" s="77"/>
      <c r="DB86" s="77">
        <v>9</v>
      </c>
      <c r="DC86" s="77"/>
      <c r="DD86" s="77"/>
      <c r="DE86" s="77"/>
      <c r="DF86" s="78">
        <v>8</v>
      </c>
      <c r="DG86" s="101">
        <v>662</v>
      </c>
      <c r="DH86" s="102">
        <f>IF(DI86 &gt; 0, MAX(DI$12:DI$106) / DI86, 0)</f>
        <v>1.0588235294117647</v>
      </c>
      <c r="DI86" s="102">
        <v>102</v>
      </c>
      <c r="DJ86" s="102">
        <f>DG86*DH86</f>
        <v>700.94117647058829</v>
      </c>
      <c r="DK86" s="64">
        <v>114</v>
      </c>
      <c r="DL86" s="64">
        <v>18</v>
      </c>
      <c r="DM86" s="102">
        <f>IF(DL86 &gt; 0,DK86/DL86,0)</f>
        <v>6.333333333333333</v>
      </c>
      <c r="DN86" s="103">
        <f>MIN($H86:DF86)</f>
        <v>4</v>
      </c>
      <c r="DO86" s="1">
        <v>75</v>
      </c>
    </row>
    <row r="87" spans="1:119">
      <c r="A87" s="61">
        <v>76</v>
      </c>
      <c r="B87" s="62" t="s">
        <v>196</v>
      </c>
      <c r="C87" s="63" t="s">
        <v>33</v>
      </c>
      <c r="D87" s="63">
        <v>838751316</v>
      </c>
      <c r="E87" s="64"/>
      <c r="F87" s="65" t="s">
        <v>528</v>
      </c>
      <c r="G87" s="1">
        <f>MATCH(D87,Данные!$D$1:$D$65536,0)</f>
        <v>20</v>
      </c>
      <c r="H87" s="76"/>
      <c r="I87" s="77">
        <v>8</v>
      </c>
      <c r="J87" s="77">
        <v>7</v>
      </c>
      <c r="K87" s="77">
        <v>5</v>
      </c>
      <c r="L87" s="77">
        <v>6</v>
      </c>
      <c r="M87" s="77">
        <v>7</v>
      </c>
      <c r="N87" s="77">
        <v>9</v>
      </c>
      <c r="O87" s="77"/>
      <c r="P87" s="77"/>
      <c r="Q87" s="77">
        <v>4</v>
      </c>
      <c r="R87" s="77"/>
      <c r="S87" s="77"/>
      <c r="T87" s="77"/>
      <c r="U87" s="77"/>
      <c r="V87" s="77"/>
      <c r="W87" s="77"/>
      <c r="X87" s="77">
        <v>7</v>
      </c>
      <c r="Y87" s="77"/>
      <c r="Z87" s="77"/>
      <c r="AA87" s="77"/>
      <c r="AB87" s="77">
        <v>8</v>
      </c>
      <c r="AC87" s="77"/>
      <c r="AD87" s="77"/>
      <c r="AE87" s="77"/>
      <c r="AF87" s="77"/>
      <c r="AG87" s="77">
        <v>7</v>
      </c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>
        <v>8</v>
      </c>
      <c r="AS87" s="77"/>
      <c r="AT87" s="77"/>
      <c r="AU87" s="77"/>
      <c r="AV87" s="77"/>
      <c r="AW87" s="77"/>
      <c r="AX87" s="77"/>
      <c r="AY87" s="77">
        <v>8</v>
      </c>
      <c r="AZ87" s="77"/>
      <c r="BA87" s="77"/>
      <c r="BB87" s="77"/>
      <c r="BC87" s="77">
        <v>10</v>
      </c>
      <c r="BD87" s="77"/>
      <c r="BE87" s="77"/>
      <c r="BF87" s="77"/>
      <c r="BG87" s="77"/>
      <c r="BH87" s="77"/>
      <c r="BI87" s="77">
        <v>7</v>
      </c>
      <c r="BJ87" s="77"/>
      <c r="BK87" s="77"/>
      <c r="BL87" s="77">
        <v>6</v>
      </c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>
        <v>4</v>
      </c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>
        <v>8</v>
      </c>
      <c r="CQ87" s="77"/>
      <c r="CR87" s="77"/>
      <c r="CS87" s="77"/>
      <c r="CT87" s="77"/>
      <c r="CU87" s="77">
        <v>7</v>
      </c>
      <c r="CV87" s="77"/>
      <c r="CW87" s="77">
        <v>7</v>
      </c>
      <c r="CX87" s="77"/>
      <c r="CY87" s="77"/>
      <c r="CZ87" s="77">
        <v>4</v>
      </c>
      <c r="DA87" s="77"/>
      <c r="DB87" s="77"/>
      <c r="DC87" s="77"/>
      <c r="DD87" s="77">
        <v>6</v>
      </c>
      <c r="DE87" s="77"/>
      <c r="DF87" s="78">
        <v>6</v>
      </c>
      <c r="DG87" s="101">
        <v>660.47</v>
      </c>
      <c r="DH87" s="102">
        <f>IF(DI87 &gt; 0, MAX(DI$12:DI$106) / DI87, 0)</f>
        <v>1.0485436893203883</v>
      </c>
      <c r="DI87" s="102">
        <v>103</v>
      </c>
      <c r="DJ87" s="102">
        <f>DG87*DH87</f>
        <v>692.5316504854369</v>
      </c>
      <c r="DK87" s="64">
        <v>149</v>
      </c>
      <c r="DL87" s="64">
        <v>22</v>
      </c>
      <c r="DM87" s="102">
        <f>IF(DL87 &gt; 0,DK87/DL87,0)</f>
        <v>6.7727272727272725</v>
      </c>
      <c r="DN87" s="103">
        <f>MIN($H87:DF87)</f>
        <v>4</v>
      </c>
      <c r="DO87" s="1">
        <v>76</v>
      </c>
    </row>
    <row r="88" spans="1:119">
      <c r="A88" s="61">
        <v>77</v>
      </c>
      <c r="B88" s="62" t="s">
        <v>338</v>
      </c>
      <c r="C88" s="63" t="s">
        <v>41</v>
      </c>
      <c r="D88" s="63">
        <v>838756740</v>
      </c>
      <c r="E88" s="64"/>
      <c r="F88" s="65" t="s">
        <v>528</v>
      </c>
      <c r="G88" s="1">
        <f>MATCH(D88,Данные!$D$1:$D$65536,0)</f>
        <v>116</v>
      </c>
      <c r="H88" s="76"/>
      <c r="I88" s="77"/>
      <c r="J88" s="77"/>
      <c r="K88" s="77">
        <v>5</v>
      </c>
      <c r="L88" s="77">
        <v>4</v>
      </c>
      <c r="M88" s="77">
        <v>6</v>
      </c>
      <c r="N88" s="77"/>
      <c r="O88" s="77">
        <v>6</v>
      </c>
      <c r="P88" s="77"/>
      <c r="Q88" s="77"/>
      <c r="R88" s="77">
        <v>4</v>
      </c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>
        <v>6</v>
      </c>
      <c r="AE88" s="77"/>
      <c r="AF88" s="77"/>
      <c r="AG88" s="77"/>
      <c r="AH88" s="77"/>
      <c r="AI88" s="77">
        <v>6</v>
      </c>
      <c r="AJ88" s="77">
        <v>6</v>
      </c>
      <c r="AK88" s="77"/>
      <c r="AL88" s="77"/>
      <c r="AM88" s="77"/>
      <c r="AN88" s="77"/>
      <c r="AO88" s="77"/>
      <c r="AP88" s="77"/>
      <c r="AQ88" s="77"/>
      <c r="AR88" s="77">
        <v>7</v>
      </c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>
        <v>8</v>
      </c>
      <c r="BI88" s="77"/>
      <c r="BJ88" s="77"/>
      <c r="BK88" s="77"/>
      <c r="BL88" s="77"/>
      <c r="BM88" s="77"/>
      <c r="BN88" s="77"/>
      <c r="BO88" s="77">
        <v>7</v>
      </c>
      <c r="BP88" s="77"/>
      <c r="BQ88" s="77"/>
      <c r="BR88" s="77"/>
      <c r="BS88" s="77"/>
      <c r="BT88" s="77"/>
      <c r="BU88" s="77">
        <v>8</v>
      </c>
      <c r="BV88" s="77"/>
      <c r="BW88" s="77"/>
      <c r="BX88" s="77"/>
      <c r="BY88" s="77"/>
      <c r="BZ88" s="77">
        <v>6</v>
      </c>
      <c r="CA88" s="77"/>
      <c r="CB88" s="77"/>
      <c r="CC88" s="77"/>
      <c r="CD88" s="77"/>
      <c r="CE88" s="77"/>
      <c r="CF88" s="77"/>
      <c r="CG88" s="77"/>
      <c r="CH88" s="77">
        <v>5</v>
      </c>
      <c r="CI88" s="77"/>
      <c r="CJ88" s="77"/>
      <c r="CK88" s="77"/>
      <c r="CL88" s="77"/>
      <c r="CM88" s="77"/>
      <c r="CN88" s="77"/>
      <c r="CO88" s="77"/>
      <c r="CP88" s="77"/>
      <c r="CQ88" s="77"/>
      <c r="CR88" s="77">
        <v>5</v>
      </c>
      <c r="CS88" s="77"/>
      <c r="CT88" s="77"/>
      <c r="CU88" s="77"/>
      <c r="CV88" s="77">
        <v>6</v>
      </c>
      <c r="CW88" s="77"/>
      <c r="CX88" s="77"/>
      <c r="CY88" s="77"/>
      <c r="CZ88" s="77">
        <v>8</v>
      </c>
      <c r="DA88" s="77"/>
      <c r="DB88" s="77"/>
      <c r="DC88" s="77">
        <v>8</v>
      </c>
      <c r="DD88" s="77"/>
      <c r="DE88" s="77"/>
      <c r="DF88" s="78">
        <v>5</v>
      </c>
      <c r="DG88" s="101">
        <v>657</v>
      </c>
      <c r="DH88" s="102">
        <f>IF(DI88 &gt; 0, MAX(DI$12:DI$106) / DI88, 0)</f>
        <v>1.0588235294117647</v>
      </c>
      <c r="DI88" s="102">
        <v>102</v>
      </c>
      <c r="DJ88" s="102">
        <f>DG88*DH88</f>
        <v>695.64705882352939</v>
      </c>
      <c r="DK88" s="64">
        <v>116</v>
      </c>
      <c r="DL88" s="64">
        <v>19</v>
      </c>
      <c r="DM88" s="102">
        <f>IF(DL88 &gt; 0,DK88/DL88,0)</f>
        <v>6.1052631578947372</v>
      </c>
      <c r="DN88" s="103">
        <f>MIN($H88:DF88)</f>
        <v>4</v>
      </c>
      <c r="DO88" s="1">
        <v>77</v>
      </c>
    </row>
    <row r="89" spans="1:119">
      <c r="A89" s="61">
        <v>78</v>
      </c>
      <c r="B89" s="62" t="s">
        <v>384</v>
      </c>
      <c r="C89" s="63" t="s">
        <v>74</v>
      </c>
      <c r="D89" s="63">
        <v>838744445</v>
      </c>
      <c r="E89" s="64"/>
      <c r="F89" s="65" t="s">
        <v>528</v>
      </c>
      <c r="G89" s="1">
        <f>MATCH(D89,Данные!$D$1:$D$65536,0)</f>
        <v>138</v>
      </c>
      <c r="H89" s="76"/>
      <c r="I89" s="77"/>
      <c r="J89" s="77"/>
      <c r="K89" s="77">
        <v>5</v>
      </c>
      <c r="L89" s="77">
        <v>6</v>
      </c>
      <c r="M89" s="77">
        <v>7</v>
      </c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>
        <v>5</v>
      </c>
      <c r="Y89" s="77"/>
      <c r="Z89" s="77"/>
      <c r="AA89" s="77">
        <v>7</v>
      </c>
      <c r="AB89" s="77"/>
      <c r="AC89" s="77">
        <v>6</v>
      </c>
      <c r="AD89" s="77"/>
      <c r="AE89" s="77"/>
      <c r="AF89" s="77"/>
      <c r="AG89" s="77"/>
      <c r="AH89" s="77"/>
      <c r="AI89" s="77"/>
      <c r="AJ89" s="77"/>
      <c r="AK89" s="77"/>
      <c r="AL89" s="77">
        <v>7</v>
      </c>
      <c r="AM89" s="77">
        <v>10</v>
      </c>
      <c r="AN89" s="77"/>
      <c r="AO89" s="77"/>
      <c r="AP89" s="77"/>
      <c r="AQ89" s="77"/>
      <c r="AR89" s="77">
        <v>5</v>
      </c>
      <c r="AS89" s="77"/>
      <c r="AT89" s="77"/>
      <c r="AU89" s="77">
        <v>5</v>
      </c>
      <c r="AV89" s="77">
        <v>7</v>
      </c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>
        <v>7</v>
      </c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>
        <v>4</v>
      </c>
      <c r="CL89" s="77"/>
      <c r="CM89" s="77"/>
      <c r="CN89" s="77">
        <v>6</v>
      </c>
      <c r="CO89" s="77">
        <v>6</v>
      </c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>
        <v>8</v>
      </c>
      <c r="DA89" s="77"/>
      <c r="DB89" s="77">
        <v>6</v>
      </c>
      <c r="DC89" s="77"/>
      <c r="DD89" s="77"/>
      <c r="DE89" s="77"/>
      <c r="DF89" s="78">
        <v>6</v>
      </c>
      <c r="DG89" s="101">
        <v>655</v>
      </c>
      <c r="DH89" s="102">
        <f>IF(DI89 &gt; 0, MAX(DI$12:DI$106) / DI89, 0)</f>
        <v>1.0588235294117647</v>
      </c>
      <c r="DI89" s="102">
        <v>102</v>
      </c>
      <c r="DJ89" s="102">
        <f>DG89*DH89</f>
        <v>693.52941176470586</v>
      </c>
      <c r="DK89" s="64">
        <v>113</v>
      </c>
      <c r="DL89" s="64">
        <v>18</v>
      </c>
      <c r="DM89" s="102">
        <f>IF(DL89 &gt; 0,DK89/DL89,0)</f>
        <v>6.2777777777777777</v>
      </c>
      <c r="DN89" s="103">
        <f>MIN($H89:DF89)</f>
        <v>4</v>
      </c>
      <c r="DO89" s="1">
        <v>78</v>
      </c>
    </row>
    <row r="90" spans="1:119">
      <c r="A90" s="61">
        <v>79</v>
      </c>
      <c r="B90" s="62" t="s">
        <v>307</v>
      </c>
      <c r="C90" s="63" t="s">
        <v>86</v>
      </c>
      <c r="D90" s="63">
        <v>838748890</v>
      </c>
      <c r="E90" s="64"/>
      <c r="F90" s="65" t="s">
        <v>528</v>
      </c>
      <c r="G90" s="1">
        <f>MATCH(D90,Данные!$D$1:$D$65536,0)</f>
        <v>101</v>
      </c>
      <c r="H90" s="76"/>
      <c r="I90" s="77"/>
      <c r="J90" s="77"/>
      <c r="K90" s="77">
        <v>6</v>
      </c>
      <c r="L90" s="77">
        <v>6</v>
      </c>
      <c r="M90" s="77">
        <v>4</v>
      </c>
      <c r="N90" s="77"/>
      <c r="O90" s="77"/>
      <c r="P90" s="77"/>
      <c r="Q90" s="77"/>
      <c r="R90" s="77"/>
      <c r="S90" s="77"/>
      <c r="T90" s="77"/>
      <c r="U90" s="77"/>
      <c r="V90" s="77"/>
      <c r="W90" s="77">
        <v>7</v>
      </c>
      <c r="X90" s="77">
        <v>5</v>
      </c>
      <c r="Y90" s="77"/>
      <c r="Z90" s="77"/>
      <c r="AA90" s="77"/>
      <c r="AB90" s="77">
        <v>8</v>
      </c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>
        <v>6</v>
      </c>
      <c r="AS90" s="77"/>
      <c r="AT90" s="77"/>
      <c r="AU90" s="77"/>
      <c r="AV90" s="77"/>
      <c r="AW90" s="77"/>
      <c r="AX90" s="77"/>
      <c r="AY90" s="77">
        <v>8</v>
      </c>
      <c r="AZ90" s="77"/>
      <c r="BA90" s="77"/>
      <c r="BB90" s="77"/>
      <c r="BC90" s="77"/>
      <c r="BD90" s="77"/>
      <c r="BE90" s="77">
        <v>8</v>
      </c>
      <c r="BF90" s="77"/>
      <c r="BG90" s="77"/>
      <c r="BH90" s="77"/>
      <c r="BI90" s="77">
        <v>7</v>
      </c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>
        <v>7</v>
      </c>
      <c r="BY90" s="77"/>
      <c r="BZ90" s="77"/>
      <c r="CA90" s="77">
        <v>7</v>
      </c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>
        <v>6</v>
      </c>
      <c r="CQ90" s="77"/>
      <c r="CR90" s="77"/>
      <c r="CS90" s="77"/>
      <c r="CT90" s="77"/>
      <c r="CU90" s="77">
        <v>8</v>
      </c>
      <c r="CV90" s="77"/>
      <c r="CW90" s="77">
        <v>6</v>
      </c>
      <c r="CX90" s="77"/>
      <c r="CY90" s="77"/>
      <c r="CZ90" s="77">
        <v>4</v>
      </c>
      <c r="DA90" s="77"/>
      <c r="DB90" s="77"/>
      <c r="DC90" s="77"/>
      <c r="DD90" s="77">
        <v>7</v>
      </c>
      <c r="DE90" s="77"/>
      <c r="DF90" s="78">
        <v>6</v>
      </c>
      <c r="DG90" s="101">
        <v>651</v>
      </c>
      <c r="DH90" s="102">
        <f>IF(DI90 &gt; 0, MAX(DI$12:DI$106) / DI90, 0)</f>
        <v>1.0588235294117647</v>
      </c>
      <c r="DI90" s="102">
        <v>102</v>
      </c>
      <c r="DJ90" s="102">
        <f>DG90*DH90</f>
        <v>689.29411764705878</v>
      </c>
      <c r="DK90" s="64">
        <v>116</v>
      </c>
      <c r="DL90" s="64">
        <v>18</v>
      </c>
      <c r="DM90" s="102">
        <f>IF(DL90 &gt; 0,DK90/DL90,0)</f>
        <v>6.4444444444444446</v>
      </c>
      <c r="DN90" s="103">
        <f>MIN($H90:DF90)</f>
        <v>4</v>
      </c>
      <c r="DO90" s="1">
        <v>79</v>
      </c>
    </row>
    <row r="91" spans="1:119">
      <c r="A91" s="61">
        <v>80</v>
      </c>
      <c r="B91" s="62" t="s">
        <v>430</v>
      </c>
      <c r="C91" s="63" t="s">
        <v>45</v>
      </c>
      <c r="D91" s="63">
        <v>838736254</v>
      </c>
      <c r="E91" s="64"/>
      <c r="F91" s="65" t="s">
        <v>528</v>
      </c>
      <c r="G91" s="1">
        <f>MATCH(D91,Данные!$D$1:$D$65536,0)</f>
        <v>159</v>
      </c>
      <c r="H91" s="76"/>
      <c r="I91" s="77"/>
      <c r="J91" s="77"/>
      <c r="K91" s="77">
        <v>5</v>
      </c>
      <c r="L91" s="77">
        <v>6</v>
      </c>
      <c r="M91" s="77">
        <v>4</v>
      </c>
      <c r="N91" s="77"/>
      <c r="O91" s="77"/>
      <c r="P91" s="77"/>
      <c r="Q91" s="77">
        <v>7</v>
      </c>
      <c r="R91" s="77"/>
      <c r="S91" s="77"/>
      <c r="T91" s="77"/>
      <c r="U91" s="77"/>
      <c r="V91" s="77">
        <v>6</v>
      </c>
      <c r="W91" s="77">
        <v>6</v>
      </c>
      <c r="X91" s="77">
        <v>7</v>
      </c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>
        <v>7</v>
      </c>
      <c r="AR91" s="77">
        <v>7</v>
      </c>
      <c r="AS91" s="77">
        <v>4</v>
      </c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>
        <v>7</v>
      </c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>
        <v>6</v>
      </c>
      <c r="CE91" s="77"/>
      <c r="CF91" s="77">
        <v>6</v>
      </c>
      <c r="CG91" s="77">
        <v>4</v>
      </c>
      <c r="CH91" s="77"/>
      <c r="CI91" s="77"/>
      <c r="CJ91" s="77"/>
      <c r="CK91" s="77"/>
      <c r="CL91" s="77"/>
      <c r="CM91" s="77"/>
      <c r="CN91" s="77"/>
      <c r="CO91" s="77"/>
      <c r="CP91" s="77"/>
      <c r="CQ91" s="77">
        <v>5</v>
      </c>
      <c r="CR91" s="77"/>
      <c r="CS91" s="77"/>
      <c r="CT91" s="77"/>
      <c r="CU91" s="77"/>
      <c r="CV91" s="77"/>
      <c r="CW91" s="77"/>
      <c r="CX91" s="77"/>
      <c r="CY91" s="77"/>
      <c r="CZ91" s="77">
        <v>8</v>
      </c>
      <c r="DA91" s="77">
        <v>7</v>
      </c>
      <c r="DB91" s="77"/>
      <c r="DC91" s="77"/>
      <c r="DD91" s="77"/>
      <c r="DE91" s="77"/>
      <c r="DF91" s="78">
        <v>8</v>
      </c>
      <c r="DG91" s="101">
        <v>651</v>
      </c>
      <c r="DH91" s="102">
        <f>IF(DI91 &gt; 0, MAX(DI$12:DI$106) / DI91, 0)</f>
        <v>1.0485436893203883</v>
      </c>
      <c r="DI91" s="102">
        <v>103</v>
      </c>
      <c r="DJ91" s="102">
        <f>DG91*DH91</f>
        <v>682.60194174757282</v>
      </c>
      <c r="DK91" s="64">
        <v>110</v>
      </c>
      <c r="DL91" s="64">
        <v>18</v>
      </c>
      <c r="DM91" s="102">
        <f>IF(DL91 &gt; 0,DK91/DL91,0)</f>
        <v>6.1111111111111107</v>
      </c>
      <c r="DN91" s="103">
        <f>MIN($H91:DF91)</f>
        <v>4</v>
      </c>
      <c r="DO91" s="1">
        <v>80</v>
      </c>
    </row>
    <row r="92" spans="1:119">
      <c r="A92" s="61">
        <v>81</v>
      </c>
      <c r="B92" s="62" t="s">
        <v>256</v>
      </c>
      <c r="C92" s="63" t="s">
        <v>51</v>
      </c>
      <c r="D92" s="63">
        <v>838738106</v>
      </c>
      <c r="E92" s="64"/>
      <c r="F92" s="65" t="s">
        <v>528</v>
      </c>
      <c r="G92" s="1">
        <f>MATCH(D92,Данные!$D$1:$D$65536,0)</f>
        <v>70</v>
      </c>
      <c r="H92" s="76"/>
      <c r="I92" s="77"/>
      <c r="J92" s="77"/>
      <c r="K92" s="77">
        <v>4</v>
      </c>
      <c r="L92" s="77">
        <v>4</v>
      </c>
      <c r="M92" s="77">
        <v>4</v>
      </c>
      <c r="N92" s="77"/>
      <c r="O92" s="77"/>
      <c r="P92" s="77"/>
      <c r="Q92" s="77"/>
      <c r="R92" s="77"/>
      <c r="S92" s="77"/>
      <c r="T92" s="77">
        <v>10</v>
      </c>
      <c r="U92" s="77"/>
      <c r="V92" s="77">
        <v>6</v>
      </c>
      <c r="W92" s="77">
        <v>8</v>
      </c>
      <c r="X92" s="77">
        <v>6</v>
      </c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>
        <v>8</v>
      </c>
      <c r="AR92" s="77">
        <v>7</v>
      </c>
      <c r="AS92" s="77">
        <v>7</v>
      </c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>
        <v>7</v>
      </c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>
        <v>6</v>
      </c>
      <c r="CE92" s="77">
        <v>5</v>
      </c>
      <c r="CF92" s="77"/>
      <c r="CG92" s="77">
        <v>6</v>
      </c>
      <c r="CH92" s="77"/>
      <c r="CI92" s="77"/>
      <c r="CJ92" s="77"/>
      <c r="CK92" s="77"/>
      <c r="CL92" s="77"/>
      <c r="CM92" s="77"/>
      <c r="CN92" s="77"/>
      <c r="CO92" s="77"/>
      <c r="CP92" s="77"/>
      <c r="CQ92" s="77">
        <v>5</v>
      </c>
      <c r="CR92" s="77"/>
      <c r="CS92" s="77"/>
      <c r="CT92" s="77"/>
      <c r="CU92" s="77"/>
      <c r="CV92" s="77"/>
      <c r="CW92" s="77"/>
      <c r="CX92" s="77"/>
      <c r="CY92" s="77"/>
      <c r="CZ92" s="77">
        <v>6</v>
      </c>
      <c r="DA92" s="77">
        <v>5</v>
      </c>
      <c r="DB92" s="77"/>
      <c r="DC92" s="77"/>
      <c r="DD92" s="77"/>
      <c r="DE92" s="77"/>
      <c r="DF92" s="78">
        <v>8</v>
      </c>
      <c r="DG92" s="101">
        <v>650</v>
      </c>
      <c r="DH92" s="102">
        <f>IF(DI92 &gt; 0, MAX(DI$12:DI$106) / DI92, 0)</f>
        <v>1.0588235294117647</v>
      </c>
      <c r="DI92" s="102">
        <v>102</v>
      </c>
      <c r="DJ92" s="102">
        <f>DG92*DH92</f>
        <v>688.23529411764707</v>
      </c>
      <c r="DK92" s="64">
        <v>112</v>
      </c>
      <c r="DL92" s="64">
        <v>18</v>
      </c>
      <c r="DM92" s="102">
        <f>IF(DL92 &gt; 0,DK92/DL92,0)</f>
        <v>6.2222222222222223</v>
      </c>
      <c r="DN92" s="103">
        <f>MIN($H92:DF92)</f>
        <v>4</v>
      </c>
      <c r="DO92" s="1">
        <v>81</v>
      </c>
    </row>
    <row r="93" spans="1:119">
      <c r="A93" s="61">
        <v>82</v>
      </c>
      <c r="B93" s="62" t="s">
        <v>388</v>
      </c>
      <c r="C93" s="63" t="s">
        <v>75</v>
      </c>
      <c r="D93" s="63">
        <v>838744626</v>
      </c>
      <c r="E93" s="64"/>
      <c r="F93" s="65" t="s">
        <v>528</v>
      </c>
      <c r="G93" s="1">
        <f>MATCH(D93,Данные!$D$1:$D$65536,0)</f>
        <v>139</v>
      </c>
      <c r="H93" s="76"/>
      <c r="I93" s="77"/>
      <c r="J93" s="77"/>
      <c r="K93" s="77">
        <v>6</v>
      </c>
      <c r="L93" s="77">
        <v>4</v>
      </c>
      <c r="M93" s="77">
        <v>7</v>
      </c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>
        <v>6</v>
      </c>
      <c r="Y93" s="77"/>
      <c r="Z93" s="77"/>
      <c r="AA93" s="77">
        <v>8</v>
      </c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>
        <v>7</v>
      </c>
      <c r="AM93" s="77">
        <v>4</v>
      </c>
      <c r="AN93" s="77"/>
      <c r="AO93" s="77"/>
      <c r="AP93" s="77"/>
      <c r="AQ93" s="77"/>
      <c r="AR93" s="77">
        <v>9</v>
      </c>
      <c r="AS93" s="77"/>
      <c r="AT93" s="77"/>
      <c r="AU93" s="77">
        <v>6</v>
      </c>
      <c r="AV93" s="77">
        <v>5</v>
      </c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>
        <v>5</v>
      </c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>
        <v>6</v>
      </c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>
        <v>5</v>
      </c>
      <c r="CL93" s="77"/>
      <c r="CM93" s="77"/>
      <c r="CN93" s="77"/>
      <c r="CO93" s="77">
        <v>6</v>
      </c>
      <c r="CP93" s="77"/>
      <c r="CQ93" s="77"/>
      <c r="CR93" s="77"/>
      <c r="CS93" s="77"/>
      <c r="CT93" s="77">
        <v>8</v>
      </c>
      <c r="CU93" s="77"/>
      <c r="CV93" s="77"/>
      <c r="CW93" s="77"/>
      <c r="CX93" s="77"/>
      <c r="CY93" s="77"/>
      <c r="CZ93" s="77">
        <v>7</v>
      </c>
      <c r="DA93" s="77"/>
      <c r="DB93" s="77">
        <v>7</v>
      </c>
      <c r="DC93" s="77"/>
      <c r="DD93" s="77"/>
      <c r="DE93" s="77"/>
      <c r="DF93" s="78">
        <v>7</v>
      </c>
      <c r="DG93" s="101">
        <v>647</v>
      </c>
      <c r="DH93" s="102">
        <f>IF(DI93 &gt; 0, MAX(DI$12:DI$106) / DI93, 0)</f>
        <v>1.0588235294117647</v>
      </c>
      <c r="DI93" s="102">
        <v>102</v>
      </c>
      <c r="DJ93" s="102">
        <f>DG93*DH93</f>
        <v>685.05882352941182</v>
      </c>
      <c r="DK93" s="64">
        <v>113</v>
      </c>
      <c r="DL93" s="64">
        <v>18</v>
      </c>
      <c r="DM93" s="102">
        <f>IF(DL93 &gt; 0,DK93/DL93,0)</f>
        <v>6.2777777777777777</v>
      </c>
      <c r="DN93" s="103">
        <f>MIN($H93:DF93)</f>
        <v>4</v>
      </c>
      <c r="DO93" s="1">
        <v>82</v>
      </c>
    </row>
    <row r="94" spans="1:119">
      <c r="A94" s="61">
        <v>83</v>
      </c>
      <c r="B94" s="62" t="s">
        <v>329</v>
      </c>
      <c r="C94" s="63" t="s">
        <v>38</v>
      </c>
      <c r="D94" s="63">
        <v>838755292</v>
      </c>
      <c r="E94" s="64"/>
      <c r="F94" s="65" t="s">
        <v>528</v>
      </c>
      <c r="G94" s="1">
        <f>MATCH(D94,Данные!$D$1:$D$65536,0)</f>
        <v>113</v>
      </c>
      <c r="H94" s="76"/>
      <c r="I94" s="77"/>
      <c r="J94" s="77"/>
      <c r="K94" s="77">
        <v>4</v>
      </c>
      <c r="L94" s="77">
        <v>4</v>
      </c>
      <c r="M94" s="77">
        <v>6</v>
      </c>
      <c r="N94" s="77"/>
      <c r="O94" s="77">
        <v>5</v>
      </c>
      <c r="P94" s="77"/>
      <c r="Q94" s="77"/>
      <c r="R94" s="77">
        <v>4</v>
      </c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>
        <v>7</v>
      </c>
      <c r="AE94" s="77"/>
      <c r="AF94" s="77"/>
      <c r="AG94" s="77"/>
      <c r="AH94" s="77"/>
      <c r="AI94" s="77">
        <v>4</v>
      </c>
      <c r="AJ94" s="77">
        <v>8</v>
      </c>
      <c r="AK94" s="77"/>
      <c r="AL94" s="77"/>
      <c r="AM94" s="77"/>
      <c r="AN94" s="77"/>
      <c r="AO94" s="77"/>
      <c r="AP94" s="77"/>
      <c r="AQ94" s="77"/>
      <c r="AR94" s="77">
        <v>7</v>
      </c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>
        <v>7</v>
      </c>
      <c r="BI94" s="77"/>
      <c r="BJ94" s="77"/>
      <c r="BK94" s="77"/>
      <c r="BL94" s="77"/>
      <c r="BM94" s="77"/>
      <c r="BN94" s="77"/>
      <c r="BO94" s="77">
        <v>5</v>
      </c>
      <c r="BP94" s="77"/>
      <c r="BQ94" s="77"/>
      <c r="BR94" s="77"/>
      <c r="BS94" s="77"/>
      <c r="BT94" s="77"/>
      <c r="BU94" s="77">
        <v>8</v>
      </c>
      <c r="BV94" s="77"/>
      <c r="BW94" s="77"/>
      <c r="BX94" s="77"/>
      <c r="BY94" s="77"/>
      <c r="BZ94" s="77">
        <v>7</v>
      </c>
      <c r="CA94" s="77"/>
      <c r="CB94" s="77"/>
      <c r="CC94" s="77"/>
      <c r="CD94" s="77"/>
      <c r="CE94" s="77"/>
      <c r="CF94" s="77"/>
      <c r="CG94" s="77"/>
      <c r="CH94" s="77">
        <v>4</v>
      </c>
      <c r="CI94" s="77"/>
      <c r="CJ94" s="77"/>
      <c r="CK94" s="77"/>
      <c r="CL94" s="77"/>
      <c r="CM94" s="77"/>
      <c r="CN94" s="77"/>
      <c r="CO94" s="77"/>
      <c r="CP94" s="77"/>
      <c r="CQ94" s="77"/>
      <c r="CR94" s="77">
        <v>4</v>
      </c>
      <c r="CS94" s="77"/>
      <c r="CT94" s="77"/>
      <c r="CU94" s="77"/>
      <c r="CV94" s="77">
        <v>7</v>
      </c>
      <c r="CW94" s="77"/>
      <c r="CX94" s="77"/>
      <c r="CY94" s="77"/>
      <c r="CZ94" s="77">
        <v>8</v>
      </c>
      <c r="DA94" s="77"/>
      <c r="DB94" s="77"/>
      <c r="DC94" s="77">
        <v>7</v>
      </c>
      <c r="DD94" s="77"/>
      <c r="DE94" s="77"/>
      <c r="DF94" s="78">
        <v>7</v>
      </c>
      <c r="DG94" s="101">
        <v>640</v>
      </c>
      <c r="DH94" s="102">
        <f>IF(DI94 &gt; 0, MAX(DI$12:DI$106) / DI94, 0)</f>
        <v>1.0588235294117647</v>
      </c>
      <c r="DI94" s="102">
        <v>102</v>
      </c>
      <c r="DJ94" s="102">
        <f>DG94*DH94</f>
        <v>677.64705882352939</v>
      </c>
      <c r="DK94" s="64">
        <v>113</v>
      </c>
      <c r="DL94" s="64">
        <v>19</v>
      </c>
      <c r="DM94" s="102">
        <f>IF(DL94 &gt; 0,DK94/DL94,0)</f>
        <v>5.9473684210526319</v>
      </c>
      <c r="DN94" s="103">
        <f>MIN($H94:DF94)</f>
        <v>4</v>
      </c>
      <c r="DO94" s="1">
        <v>83</v>
      </c>
    </row>
    <row r="95" spans="1:119">
      <c r="A95" s="66" t="s">
        <v>536</v>
      </c>
      <c r="B95" s="62" t="s">
        <v>428</v>
      </c>
      <c r="C95" s="63" t="s">
        <v>44</v>
      </c>
      <c r="D95" s="63">
        <v>838736098</v>
      </c>
      <c r="E95" s="64"/>
      <c r="F95" s="65" t="s">
        <v>528</v>
      </c>
      <c r="G95" s="1">
        <f>MATCH(D95,Данные!$D$1:$D$65536,0)</f>
        <v>158</v>
      </c>
      <c r="H95" s="76"/>
      <c r="I95" s="77"/>
      <c r="J95" s="77"/>
      <c r="K95" s="77">
        <v>6</v>
      </c>
      <c r="L95" s="77">
        <v>5</v>
      </c>
      <c r="M95" s="77">
        <v>4</v>
      </c>
      <c r="N95" s="77"/>
      <c r="O95" s="77"/>
      <c r="P95" s="77"/>
      <c r="Q95" s="77">
        <v>5</v>
      </c>
      <c r="R95" s="77"/>
      <c r="S95" s="77"/>
      <c r="T95" s="77">
        <v>7</v>
      </c>
      <c r="U95" s="77"/>
      <c r="V95" s="77">
        <v>4</v>
      </c>
      <c r="W95" s="77">
        <v>7</v>
      </c>
      <c r="X95" s="77">
        <v>8</v>
      </c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>
        <v>4</v>
      </c>
      <c r="AQ95" s="77">
        <v>9</v>
      </c>
      <c r="AR95" s="77">
        <v>7</v>
      </c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>
        <v>6</v>
      </c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>
        <v>5</v>
      </c>
      <c r="CF95" s="77"/>
      <c r="CG95" s="77">
        <v>6</v>
      </c>
      <c r="CH95" s="77"/>
      <c r="CI95" s="77"/>
      <c r="CJ95" s="77"/>
      <c r="CK95" s="77"/>
      <c r="CL95" s="77"/>
      <c r="CM95" s="77"/>
      <c r="CN95" s="77"/>
      <c r="CO95" s="77"/>
      <c r="CP95" s="77"/>
      <c r="CQ95" s="77">
        <v>8</v>
      </c>
      <c r="CR95" s="77"/>
      <c r="CS95" s="77"/>
      <c r="CT95" s="77"/>
      <c r="CU95" s="77"/>
      <c r="CV95" s="77"/>
      <c r="CW95" s="77"/>
      <c r="CX95" s="77"/>
      <c r="CY95" s="77"/>
      <c r="CZ95" s="77">
        <v>7</v>
      </c>
      <c r="DA95" s="77">
        <v>4</v>
      </c>
      <c r="DB95" s="77"/>
      <c r="DC95" s="77"/>
      <c r="DD95" s="77"/>
      <c r="DE95" s="77"/>
      <c r="DF95" s="78">
        <v>7</v>
      </c>
      <c r="DG95" s="101">
        <v>633</v>
      </c>
      <c r="DH95" s="102">
        <f>IF(DI95 &gt; 0, MAX(DI$12:DI$106) / DI95, 0)</f>
        <v>1.0588235294117647</v>
      </c>
      <c r="DI95" s="102">
        <v>102</v>
      </c>
      <c r="DJ95" s="102">
        <f>DG95*DH95</f>
        <v>670.23529411764707</v>
      </c>
      <c r="DK95" s="64">
        <v>109</v>
      </c>
      <c r="DL95" s="64">
        <v>18</v>
      </c>
      <c r="DM95" s="102">
        <f>IF(DL95 &gt; 0,DK95/DL95,0)</f>
        <v>6.0555555555555554</v>
      </c>
      <c r="DN95" s="103">
        <f>MIN($H95:DF95)</f>
        <v>4</v>
      </c>
      <c r="DO95" s="1">
        <v>84</v>
      </c>
    </row>
    <row r="96" spans="1:119">
      <c r="A96" s="67"/>
      <c r="B96" s="62" t="s">
        <v>293</v>
      </c>
      <c r="C96" s="63" t="s">
        <v>108</v>
      </c>
      <c r="D96" s="63">
        <v>838730910</v>
      </c>
      <c r="E96" s="64"/>
      <c r="F96" s="65" t="s">
        <v>528</v>
      </c>
      <c r="G96" s="1">
        <f>MATCH(D96,Данные!$D$1:$D$65536,0)</f>
        <v>92</v>
      </c>
      <c r="H96" s="76"/>
      <c r="I96" s="77"/>
      <c r="J96" s="77"/>
      <c r="K96" s="77">
        <v>5</v>
      </c>
      <c r="L96" s="77">
        <v>6</v>
      </c>
      <c r="M96" s="77">
        <v>4</v>
      </c>
      <c r="N96" s="77"/>
      <c r="O96" s="77"/>
      <c r="P96" s="77">
        <v>7</v>
      </c>
      <c r="Q96" s="77"/>
      <c r="R96" s="77"/>
      <c r="S96" s="77"/>
      <c r="T96" s="77"/>
      <c r="U96" s="77">
        <v>7</v>
      </c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>
        <v>4</v>
      </c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>
        <v>7</v>
      </c>
      <c r="AS96" s="77"/>
      <c r="AT96" s="77"/>
      <c r="AU96" s="77"/>
      <c r="AV96" s="77"/>
      <c r="AW96" s="77"/>
      <c r="AX96" s="77"/>
      <c r="AY96" s="77"/>
      <c r="AZ96" s="77"/>
      <c r="BA96" s="77"/>
      <c r="BB96" s="77">
        <v>7</v>
      </c>
      <c r="BC96" s="77"/>
      <c r="BD96" s="77"/>
      <c r="BE96" s="77"/>
      <c r="BF96" s="77"/>
      <c r="BG96" s="77"/>
      <c r="BH96" s="77"/>
      <c r="BI96" s="77"/>
      <c r="BJ96" s="77">
        <v>6</v>
      </c>
      <c r="BK96" s="77"/>
      <c r="BL96" s="77"/>
      <c r="BM96" s="77"/>
      <c r="BN96" s="77"/>
      <c r="BO96" s="77"/>
      <c r="BP96" s="77">
        <v>5</v>
      </c>
      <c r="BQ96" s="77"/>
      <c r="BR96" s="77"/>
      <c r="BS96" s="77"/>
      <c r="BT96" s="77">
        <v>6</v>
      </c>
      <c r="BU96" s="77"/>
      <c r="BV96" s="77"/>
      <c r="BW96" s="77">
        <v>5</v>
      </c>
      <c r="BX96" s="77"/>
      <c r="BY96" s="77">
        <v>5</v>
      </c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>
        <v>7</v>
      </c>
      <c r="CK96" s="77"/>
      <c r="CL96" s="77">
        <v>4</v>
      </c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>
        <v>7</v>
      </c>
      <c r="CZ96" s="77">
        <v>8</v>
      </c>
      <c r="DA96" s="77"/>
      <c r="DB96" s="77"/>
      <c r="DC96" s="77"/>
      <c r="DD96" s="77"/>
      <c r="DE96" s="77">
        <v>6</v>
      </c>
      <c r="DF96" s="78">
        <v>8</v>
      </c>
      <c r="DG96" s="101">
        <v>633</v>
      </c>
      <c r="DH96" s="102">
        <f>IF(DI96 &gt; 0, MAX(DI$12:DI$106) / DI96, 0)</f>
        <v>1.0588235294117647</v>
      </c>
      <c r="DI96" s="102">
        <v>102</v>
      </c>
      <c r="DJ96" s="102">
        <f>DG96*DH96</f>
        <v>670.23529411764707</v>
      </c>
      <c r="DK96" s="64">
        <v>114</v>
      </c>
      <c r="DL96" s="64">
        <v>19</v>
      </c>
      <c r="DM96" s="102">
        <f>IF(DL96 &gt; 0,DK96/DL96,0)</f>
        <v>6</v>
      </c>
      <c r="DN96" s="103">
        <f>MIN($H96:DF96)</f>
        <v>4</v>
      </c>
      <c r="DO96" s="1">
        <v>85</v>
      </c>
    </row>
    <row r="97" spans="1:119">
      <c r="A97" s="61">
        <v>86</v>
      </c>
      <c r="B97" s="62" t="s">
        <v>422</v>
      </c>
      <c r="C97" s="63" t="s">
        <v>122</v>
      </c>
      <c r="D97" s="63">
        <v>838735187</v>
      </c>
      <c r="E97" s="64"/>
      <c r="F97" s="65" t="s">
        <v>528</v>
      </c>
      <c r="G97" s="1">
        <f>MATCH(D97,Данные!$D$1:$D$65536,0)</f>
        <v>155</v>
      </c>
      <c r="H97" s="76"/>
      <c r="I97" s="77"/>
      <c r="J97" s="77"/>
      <c r="K97" s="77">
        <v>5</v>
      </c>
      <c r="L97" s="77">
        <v>6</v>
      </c>
      <c r="M97" s="77">
        <v>4</v>
      </c>
      <c r="N97" s="77">
        <v>7</v>
      </c>
      <c r="O97" s="77"/>
      <c r="P97" s="77"/>
      <c r="Q97" s="77">
        <v>9</v>
      </c>
      <c r="R97" s="77"/>
      <c r="S97" s="77"/>
      <c r="T97" s="77"/>
      <c r="U97" s="77"/>
      <c r="V97" s="77">
        <v>5</v>
      </c>
      <c r="W97" s="77">
        <v>6</v>
      </c>
      <c r="X97" s="77">
        <v>8</v>
      </c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>
        <v>8</v>
      </c>
      <c r="AR97" s="77">
        <v>7</v>
      </c>
      <c r="AS97" s="77">
        <v>5</v>
      </c>
      <c r="AT97" s="77"/>
      <c r="AU97" s="77"/>
      <c r="AV97" s="77"/>
      <c r="AW97" s="77"/>
      <c r="AX97" s="77"/>
      <c r="AY97" s="77"/>
      <c r="AZ97" s="77">
        <v>6</v>
      </c>
      <c r="BA97" s="77"/>
      <c r="BB97" s="77"/>
      <c r="BC97" s="77"/>
      <c r="BD97" s="77"/>
      <c r="BE97" s="77"/>
      <c r="BF97" s="77">
        <v>7</v>
      </c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>
        <v>4</v>
      </c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>
        <v>4</v>
      </c>
      <c r="CR97" s="77"/>
      <c r="CS97" s="77"/>
      <c r="CT97" s="77"/>
      <c r="CU97" s="77"/>
      <c r="CV97" s="77"/>
      <c r="CW97" s="77"/>
      <c r="CX97" s="77">
        <v>7</v>
      </c>
      <c r="CY97" s="77"/>
      <c r="CZ97" s="77">
        <v>7</v>
      </c>
      <c r="DA97" s="77">
        <v>4</v>
      </c>
      <c r="DB97" s="77"/>
      <c r="DC97" s="77"/>
      <c r="DD97" s="77"/>
      <c r="DE97" s="77"/>
      <c r="DF97" s="78">
        <v>6</v>
      </c>
      <c r="DG97" s="101">
        <v>632</v>
      </c>
      <c r="DH97" s="102">
        <f>IF(DI97 &gt; 0, MAX(DI$12:DI$106) / DI97, 0)</f>
        <v>1.0485436893203883</v>
      </c>
      <c r="DI97" s="102">
        <v>103</v>
      </c>
      <c r="DJ97" s="102">
        <f>DG97*DH97</f>
        <v>662.67961165048541</v>
      </c>
      <c r="DK97" s="64">
        <v>115</v>
      </c>
      <c r="DL97" s="64">
        <v>19</v>
      </c>
      <c r="DM97" s="102">
        <f>IF(DL97 &gt; 0,DK97/DL97,0)</f>
        <v>6.0526315789473681</v>
      </c>
      <c r="DN97" s="103">
        <f>MIN($H97:DF97)</f>
        <v>4</v>
      </c>
      <c r="DO97" s="1">
        <v>86</v>
      </c>
    </row>
    <row r="98" spans="1:119">
      <c r="A98" s="66" t="s">
        <v>537</v>
      </c>
      <c r="B98" s="62" t="s">
        <v>240</v>
      </c>
      <c r="C98" s="63" t="s">
        <v>84</v>
      </c>
      <c r="D98" s="63">
        <v>838748146</v>
      </c>
      <c r="E98" s="64"/>
      <c r="F98" s="65" t="s">
        <v>528</v>
      </c>
      <c r="G98" s="1">
        <f>MATCH(D98,Данные!$D$1:$D$65536,0)</f>
        <v>45</v>
      </c>
      <c r="H98" s="76"/>
      <c r="I98" s="77">
        <v>8</v>
      </c>
      <c r="J98" s="77">
        <v>8</v>
      </c>
      <c r="K98" s="77">
        <v>4</v>
      </c>
      <c r="L98" s="77">
        <v>6</v>
      </c>
      <c r="M98" s="77">
        <v>8</v>
      </c>
      <c r="N98" s="77">
        <v>8</v>
      </c>
      <c r="O98" s="77"/>
      <c r="P98" s="77"/>
      <c r="Q98" s="77"/>
      <c r="R98" s="77"/>
      <c r="S98" s="77"/>
      <c r="T98" s="77"/>
      <c r="U98" s="77"/>
      <c r="V98" s="77"/>
      <c r="W98" s="77"/>
      <c r="X98" s="77">
        <v>6</v>
      </c>
      <c r="Y98" s="77"/>
      <c r="Z98" s="77"/>
      <c r="AA98" s="77"/>
      <c r="AB98" s="77">
        <v>8</v>
      </c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>
        <v>8</v>
      </c>
      <c r="AO98" s="77"/>
      <c r="AP98" s="77"/>
      <c r="AQ98" s="77"/>
      <c r="AR98" s="77">
        <v>4</v>
      </c>
      <c r="AS98" s="77"/>
      <c r="AT98" s="77"/>
      <c r="AU98" s="77"/>
      <c r="AV98" s="77"/>
      <c r="AW98" s="77"/>
      <c r="AX98" s="77"/>
      <c r="AY98" s="77">
        <v>7</v>
      </c>
      <c r="AZ98" s="77"/>
      <c r="BA98" s="77"/>
      <c r="BB98" s="77"/>
      <c r="BC98" s="77"/>
      <c r="BD98" s="77"/>
      <c r="BE98" s="77">
        <v>6</v>
      </c>
      <c r="BF98" s="77"/>
      <c r="BG98" s="77"/>
      <c r="BH98" s="77"/>
      <c r="BI98" s="77">
        <v>6</v>
      </c>
      <c r="BJ98" s="77"/>
      <c r="BK98" s="77"/>
      <c r="BL98" s="77"/>
      <c r="BM98" s="77"/>
      <c r="BN98" s="77"/>
      <c r="BO98" s="77"/>
      <c r="BP98" s="77"/>
      <c r="BQ98" s="77"/>
      <c r="BR98" s="77"/>
      <c r="BS98" s="77">
        <v>7</v>
      </c>
      <c r="BT98" s="77"/>
      <c r="BU98" s="77"/>
      <c r="BV98" s="77"/>
      <c r="BW98" s="77"/>
      <c r="BX98" s="77"/>
      <c r="BY98" s="77"/>
      <c r="BZ98" s="77"/>
      <c r="CA98" s="77">
        <v>4</v>
      </c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>
        <v>6</v>
      </c>
      <c r="CQ98" s="77"/>
      <c r="CR98" s="77"/>
      <c r="CS98" s="77"/>
      <c r="CT98" s="77"/>
      <c r="CU98" s="77">
        <v>7</v>
      </c>
      <c r="CV98" s="77"/>
      <c r="CW98" s="77">
        <v>4</v>
      </c>
      <c r="CX98" s="77"/>
      <c r="CY98" s="77"/>
      <c r="CZ98" s="77">
        <v>5</v>
      </c>
      <c r="DA98" s="77"/>
      <c r="DB98" s="77"/>
      <c r="DC98" s="77"/>
      <c r="DD98" s="77">
        <v>8</v>
      </c>
      <c r="DE98" s="77"/>
      <c r="DF98" s="78">
        <v>7</v>
      </c>
      <c r="DG98" s="101">
        <v>621</v>
      </c>
      <c r="DH98" s="102">
        <f>IF(DI98 &gt; 0, MAX(DI$12:DI$106) / DI98, 0)</f>
        <v>1.0588235294117647</v>
      </c>
      <c r="DI98" s="102">
        <v>102</v>
      </c>
      <c r="DJ98" s="102">
        <f>DG98*DH98</f>
        <v>657.52941176470586</v>
      </c>
      <c r="DK98" s="64">
        <v>135</v>
      </c>
      <c r="DL98" s="64">
        <v>21</v>
      </c>
      <c r="DM98" s="102">
        <f>IF(DL98 &gt; 0,DK98/DL98,0)</f>
        <v>6.4285714285714288</v>
      </c>
      <c r="DN98" s="103">
        <f>MIN($H98:DF98)</f>
        <v>4</v>
      </c>
      <c r="DO98" s="1">
        <v>87</v>
      </c>
    </row>
    <row r="99" spans="1:119">
      <c r="A99" s="67"/>
      <c r="B99" s="62" t="s">
        <v>262</v>
      </c>
      <c r="C99" s="63" t="s">
        <v>53</v>
      </c>
      <c r="D99" s="63">
        <v>838738847</v>
      </c>
      <c r="E99" s="64"/>
      <c r="F99" s="65" t="s">
        <v>528</v>
      </c>
      <c r="G99" s="1">
        <f>MATCH(D99,Данные!$D$1:$D$65536,0)</f>
        <v>72</v>
      </c>
      <c r="H99" s="76"/>
      <c r="I99" s="77"/>
      <c r="J99" s="77"/>
      <c r="K99" s="77">
        <v>5</v>
      </c>
      <c r="L99" s="77">
        <v>7</v>
      </c>
      <c r="M99" s="77">
        <v>6</v>
      </c>
      <c r="N99" s="77"/>
      <c r="O99" s="77"/>
      <c r="P99" s="77"/>
      <c r="Q99" s="77">
        <v>6</v>
      </c>
      <c r="R99" s="77"/>
      <c r="S99" s="77"/>
      <c r="T99" s="77"/>
      <c r="U99" s="77"/>
      <c r="V99" s="77">
        <v>6</v>
      </c>
      <c r="W99" s="77">
        <v>8</v>
      </c>
      <c r="X99" s="77">
        <v>6</v>
      </c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>
        <v>5</v>
      </c>
      <c r="AR99" s="77">
        <v>7</v>
      </c>
      <c r="AS99" s="77"/>
      <c r="AT99" s="77">
        <v>5</v>
      </c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>
        <v>7</v>
      </c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>
        <v>6</v>
      </c>
      <c r="CE99" s="77">
        <v>5</v>
      </c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>
        <v>7</v>
      </c>
      <c r="CR99" s="77"/>
      <c r="CS99" s="77"/>
      <c r="CT99" s="77"/>
      <c r="CU99" s="77"/>
      <c r="CV99" s="77"/>
      <c r="CW99" s="77"/>
      <c r="CX99" s="77">
        <v>7</v>
      </c>
      <c r="CY99" s="77"/>
      <c r="CZ99" s="77">
        <v>6</v>
      </c>
      <c r="DA99" s="77">
        <v>4</v>
      </c>
      <c r="DB99" s="77"/>
      <c r="DC99" s="77"/>
      <c r="DD99" s="77"/>
      <c r="DE99" s="77"/>
      <c r="DF99" s="78">
        <v>6</v>
      </c>
      <c r="DG99" s="101">
        <v>621</v>
      </c>
      <c r="DH99" s="102">
        <f>IF(DI99 &gt; 0, MAX(DI$12:DI$106) / DI99, 0)</f>
        <v>1.0588235294117647</v>
      </c>
      <c r="DI99" s="102">
        <v>102</v>
      </c>
      <c r="DJ99" s="102">
        <f>DG99*DH99</f>
        <v>657.52941176470586</v>
      </c>
      <c r="DK99" s="64">
        <v>109</v>
      </c>
      <c r="DL99" s="64">
        <v>18</v>
      </c>
      <c r="DM99" s="102">
        <f>IF(DL99 &gt; 0,DK99/DL99,0)</f>
        <v>6.0555555555555554</v>
      </c>
      <c r="DN99" s="103">
        <f>MIN($H99:DF99)</f>
        <v>4</v>
      </c>
      <c r="DO99" s="1">
        <v>88</v>
      </c>
    </row>
    <row r="100" spans="1:119">
      <c r="A100" s="61">
        <v>89</v>
      </c>
      <c r="B100" s="62" t="s">
        <v>300</v>
      </c>
      <c r="C100" s="63" t="s">
        <v>111</v>
      </c>
      <c r="D100" s="63">
        <v>838731776</v>
      </c>
      <c r="E100" s="64"/>
      <c r="F100" s="65" t="s">
        <v>528</v>
      </c>
      <c r="G100" s="1">
        <f>MATCH(D100,Данные!$D$1:$D$65536,0)</f>
        <v>95</v>
      </c>
      <c r="H100" s="76"/>
      <c r="I100" s="77"/>
      <c r="J100" s="77"/>
      <c r="K100" s="77">
        <v>4</v>
      </c>
      <c r="L100" s="77">
        <v>4</v>
      </c>
      <c r="M100" s="77">
        <v>5</v>
      </c>
      <c r="N100" s="77"/>
      <c r="O100" s="77"/>
      <c r="P100" s="77">
        <v>7</v>
      </c>
      <c r="Q100" s="77"/>
      <c r="R100" s="77"/>
      <c r="S100" s="77"/>
      <c r="T100" s="77"/>
      <c r="U100" s="77">
        <v>7</v>
      </c>
      <c r="V100" s="77"/>
      <c r="W100" s="77"/>
      <c r="X100" s="77"/>
      <c r="Y100" s="77"/>
      <c r="Z100" s="77">
        <v>5</v>
      </c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>
        <v>4</v>
      </c>
      <c r="AS100" s="77"/>
      <c r="AT100" s="77"/>
      <c r="AU100" s="77"/>
      <c r="AV100" s="77"/>
      <c r="AW100" s="77"/>
      <c r="AX100" s="77">
        <v>6</v>
      </c>
      <c r="AY100" s="77"/>
      <c r="AZ100" s="77"/>
      <c r="BA100" s="77"/>
      <c r="BB100" s="77">
        <v>8</v>
      </c>
      <c r="BC100" s="77"/>
      <c r="BD100" s="77"/>
      <c r="BE100" s="77"/>
      <c r="BF100" s="77"/>
      <c r="BG100" s="77"/>
      <c r="BH100" s="77"/>
      <c r="BI100" s="77"/>
      <c r="BJ100" s="77">
        <v>6</v>
      </c>
      <c r="BK100" s="77"/>
      <c r="BL100" s="77"/>
      <c r="BM100" s="77"/>
      <c r="BN100" s="77"/>
      <c r="BO100" s="77"/>
      <c r="BP100" s="77"/>
      <c r="BQ100" s="77"/>
      <c r="BR100" s="77"/>
      <c r="BS100" s="77"/>
      <c r="BT100" s="77">
        <v>5</v>
      </c>
      <c r="BU100" s="77"/>
      <c r="BV100" s="77"/>
      <c r="BW100" s="77">
        <v>5</v>
      </c>
      <c r="BX100" s="77"/>
      <c r="BY100" s="77">
        <v>5</v>
      </c>
      <c r="BZ100" s="77"/>
      <c r="CA100" s="77"/>
      <c r="CB100" s="77">
        <v>4</v>
      </c>
      <c r="CC100" s="77"/>
      <c r="CD100" s="77"/>
      <c r="CE100" s="77"/>
      <c r="CF100" s="77"/>
      <c r="CG100" s="77"/>
      <c r="CH100" s="77"/>
      <c r="CI100" s="77"/>
      <c r="CJ100" s="77">
        <v>7</v>
      </c>
      <c r="CK100" s="77"/>
      <c r="CL100" s="77">
        <v>6</v>
      </c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>
        <v>8</v>
      </c>
      <c r="CZ100" s="77">
        <v>8</v>
      </c>
      <c r="DA100" s="77"/>
      <c r="DB100" s="77"/>
      <c r="DC100" s="77"/>
      <c r="DD100" s="77"/>
      <c r="DE100" s="77">
        <v>6</v>
      </c>
      <c r="DF100" s="78">
        <v>5</v>
      </c>
      <c r="DG100" s="101">
        <v>611.55999999999995</v>
      </c>
      <c r="DH100" s="102">
        <f>IF(DI100 &gt; 0, MAX(DI$12:DI$106) / DI100, 0)</f>
        <v>1.0588235294117647</v>
      </c>
      <c r="DI100" s="102">
        <v>102</v>
      </c>
      <c r="DJ100" s="102">
        <f>DG100*DH100</f>
        <v>647.53411764705879</v>
      </c>
      <c r="DK100" s="64">
        <v>115</v>
      </c>
      <c r="DL100" s="64">
        <v>20</v>
      </c>
      <c r="DM100" s="102">
        <f>IF(DL100 &gt; 0,DK100/DL100,0)</f>
        <v>5.75</v>
      </c>
      <c r="DN100" s="103">
        <f>MIN($H100:DF100)</f>
        <v>4</v>
      </c>
      <c r="DO100" s="1">
        <v>89</v>
      </c>
    </row>
    <row r="101" spans="1:119">
      <c r="A101" s="61">
        <v>90</v>
      </c>
      <c r="B101" s="62" t="s">
        <v>379</v>
      </c>
      <c r="C101" s="63" t="s">
        <v>71</v>
      </c>
      <c r="D101" s="63">
        <v>838743718</v>
      </c>
      <c r="E101" s="64"/>
      <c r="F101" s="65" t="s">
        <v>528</v>
      </c>
      <c r="G101" s="1">
        <f>MATCH(D101,Данные!$D$1:$D$65536,0)</f>
        <v>135</v>
      </c>
      <c r="H101" s="76"/>
      <c r="I101" s="77"/>
      <c r="J101" s="77"/>
      <c r="K101" s="77">
        <v>4</v>
      </c>
      <c r="L101" s="77">
        <v>7</v>
      </c>
      <c r="M101" s="77">
        <v>7</v>
      </c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>
        <v>4</v>
      </c>
      <c r="Y101" s="77"/>
      <c r="Z101" s="77"/>
      <c r="AA101" s="77">
        <v>8</v>
      </c>
      <c r="AB101" s="77"/>
      <c r="AC101" s="77"/>
      <c r="AD101" s="77"/>
      <c r="AE101" s="77"/>
      <c r="AF101" s="77"/>
      <c r="AG101" s="77"/>
      <c r="AH101" s="77">
        <v>4</v>
      </c>
      <c r="AI101" s="77"/>
      <c r="AJ101" s="77"/>
      <c r="AK101" s="77"/>
      <c r="AL101" s="77">
        <v>5</v>
      </c>
      <c r="AM101" s="77">
        <v>5</v>
      </c>
      <c r="AN101" s="77"/>
      <c r="AO101" s="77"/>
      <c r="AP101" s="77"/>
      <c r="AQ101" s="77"/>
      <c r="AR101" s="77">
        <v>8</v>
      </c>
      <c r="AS101" s="77"/>
      <c r="AT101" s="77"/>
      <c r="AU101" s="77">
        <v>8</v>
      </c>
      <c r="AV101" s="77">
        <v>7</v>
      </c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>
        <v>6</v>
      </c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>
        <v>5</v>
      </c>
      <c r="CL101" s="77"/>
      <c r="CM101" s="77"/>
      <c r="CN101" s="77"/>
      <c r="CO101" s="77">
        <v>6</v>
      </c>
      <c r="CP101" s="77"/>
      <c r="CQ101" s="77"/>
      <c r="CR101" s="77"/>
      <c r="CS101" s="77"/>
      <c r="CT101" s="77">
        <v>8</v>
      </c>
      <c r="CU101" s="77"/>
      <c r="CV101" s="77"/>
      <c r="CW101" s="77"/>
      <c r="CX101" s="77"/>
      <c r="CY101" s="77"/>
      <c r="CZ101" s="77">
        <v>5</v>
      </c>
      <c r="DA101" s="77"/>
      <c r="DB101" s="77">
        <v>5</v>
      </c>
      <c r="DC101" s="77"/>
      <c r="DD101" s="77"/>
      <c r="DE101" s="77"/>
      <c r="DF101" s="78">
        <v>4</v>
      </c>
      <c r="DG101" s="101">
        <v>605</v>
      </c>
      <c r="DH101" s="102">
        <f>IF(DI101 &gt; 0, MAX(DI$12:DI$106) / DI101, 0)</f>
        <v>1.0588235294117647</v>
      </c>
      <c r="DI101" s="102">
        <v>102</v>
      </c>
      <c r="DJ101" s="102">
        <f>DG101*DH101</f>
        <v>640.58823529411768</v>
      </c>
      <c r="DK101" s="64">
        <v>106</v>
      </c>
      <c r="DL101" s="64">
        <v>18</v>
      </c>
      <c r="DM101" s="102">
        <f>IF(DL101 &gt; 0,DK101/DL101,0)</f>
        <v>5.8888888888888893</v>
      </c>
      <c r="DN101" s="103">
        <f>MIN($H101:DF101)</f>
        <v>4</v>
      </c>
      <c r="DO101" s="1">
        <v>90</v>
      </c>
    </row>
    <row r="102" spans="1:119">
      <c r="A102" s="61">
        <v>91</v>
      </c>
      <c r="B102" s="62" t="s">
        <v>413</v>
      </c>
      <c r="C102" s="63" t="s">
        <v>118</v>
      </c>
      <c r="D102" s="63">
        <v>838734410</v>
      </c>
      <c r="E102" s="64"/>
      <c r="F102" s="65" t="s">
        <v>528</v>
      </c>
      <c r="G102" s="1">
        <f>MATCH(D102,Данные!$D$1:$D$65536,0)</f>
        <v>151</v>
      </c>
      <c r="H102" s="76"/>
      <c r="I102" s="77"/>
      <c r="J102" s="77"/>
      <c r="K102" s="77">
        <v>4</v>
      </c>
      <c r="L102" s="77">
        <v>6</v>
      </c>
      <c r="M102" s="77">
        <v>4</v>
      </c>
      <c r="N102" s="77"/>
      <c r="O102" s="77"/>
      <c r="P102" s="77"/>
      <c r="Q102" s="77">
        <v>8</v>
      </c>
      <c r="R102" s="77"/>
      <c r="S102" s="77"/>
      <c r="T102" s="77">
        <v>8</v>
      </c>
      <c r="U102" s="77"/>
      <c r="V102" s="77"/>
      <c r="W102" s="77">
        <v>6</v>
      </c>
      <c r="X102" s="77">
        <v>4</v>
      </c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>
        <v>6</v>
      </c>
      <c r="AR102" s="77">
        <v>6</v>
      </c>
      <c r="AS102" s="77"/>
      <c r="AT102" s="77">
        <v>5</v>
      </c>
      <c r="AU102" s="77"/>
      <c r="AV102" s="77"/>
      <c r="AW102" s="77"/>
      <c r="AX102" s="77"/>
      <c r="AY102" s="77"/>
      <c r="AZ102" s="77">
        <v>4</v>
      </c>
      <c r="BA102" s="77"/>
      <c r="BB102" s="77"/>
      <c r="BC102" s="77"/>
      <c r="BD102" s="77"/>
      <c r="BE102" s="77"/>
      <c r="BF102" s="77">
        <v>6</v>
      </c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>
        <v>5</v>
      </c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>
        <v>5</v>
      </c>
      <c r="CR102" s="77"/>
      <c r="CS102" s="77"/>
      <c r="CT102" s="77"/>
      <c r="CU102" s="77"/>
      <c r="CV102" s="77"/>
      <c r="CW102" s="77"/>
      <c r="CX102" s="77">
        <v>5</v>
      </c>
      <c r="CY102" s="77"/>
      <c r="CZ102" s="77">
        <v>7</v>
      </c>
      <c r="DA102" s="77">
        <v>4</v>
      </c>
      <c r="DB102" s="77"/>
      <c r="DC102" s="77"/>
      <c r="DD102" s="77"/>
      <c r="DE102" s="77"/>
      <c r="DF102" s="78">
        <v>6</v>
      </c>
      <c r="DG102" s="101">
        <v>583</v>
      </c>
      <c r="DH102" s="102">
        <f>IF(DI102 &gt; 0, MAX(DI$12:DI$106) / DI102, 0)</f>
        <v>1.0588235294117647</v>
      </c>
      <c r="DI102" s="102">
        <v>102</v>
      </c>
      <c r="DJ102" s="102">
        <f>DG102*DH102</f>
        <v>617.29411764705878</v>
      </c>
      <c r="DK102" s="64">
        <v>99</v>
      </c>
      <c r="DL102" s="64">
        <v>18</v>
      </c>
      <c r="DM102" s="102">
        <f>IF(DL102 &gt; 0,DK102/DL102,0)</f>
        <v>5.5</v>
      </c>
      <c r="DN102" s="103">
        <f>MIN($H102:DF102)</f>
        <v>4</v>
      </c>
      <c r="DO102" s="1">
        <v>91</v>
      </c>
    </row>
    <row r="103" spans="1:119">
      <c r="A103" s="61">
        <v>92</v>
      </c>
      <c r="B103" s="62" t="s">
        <v>253</v>
      </c>
      <c r="C103" s="63" t="s">
        <v>50</v>
      </c>
      <c r="D103" s="63">
        <v>838737584</v>
      </c>
      <c r="E103" s="64"/>
      <c r="F103" s="65" t="s">
        <v>528</v>
      </c>
      <c r="G103" s="1">
        <f>MATCH(D103,Данные!$D$1:$D$65536,0)</f>
        <v>69</v>
      </c>
      <c r="H103" s="76"/>
      <c r="I103" s="77"/>
      <c r="J103" s="77"/>
      <c r="K103" s="77">
        <v>5</v>
      </c>
      <c r="L103" s="77">
        <v>5</v>
      </c>
      <c r="M103" s="77">
        <v>4</v>
      </c>
      <c r="N103" s="77"/>
      <c r="O103" s="77"/>
      <c r="P103" s="77"/>
      <c r="Q103" s="77">
        <v>5</v>
      </c>
      <c r="R103" s="77"/>
      <c r="S103" s="77"/>
      <c r="T103" s="77"/>
      <c r="U103" s="77"/>
      <c r="V103" s="77">
        <v>5</v>
      </c>
      <c r="W103" s="77">
        <v>5</v>
      </c>
      <c r="X103" s="77">
        <v>4</v>
      </c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>
        <v>9</v>
      </c>
      <c r="AR103" s="77">
        <v>8</v>
      </c>
      <c r="AS103" s="77">
        <v>5</v>
      </c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>
        <v>7</v>
      </c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>
        <v>6</v>
      </c>
      <c r="CE103" s="77"/>
      <c r="CF103" s="77">
        <v>4</v>
      </c>
      <c r="CG103" s="77">
        <v>4</v>
      </c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>
        <v>4</v>
      </c>
      <c r="CY103" s="77"/>
      <c r="CZ103" s="77">
        <v>5</v>
      </c>
      <c r="DA103" s="77">
        <v>4</v>
      </c>
      <c r="DB103" s="77"/>
      <c r="DC103" s="77"/>
      <c r="DD103" s="77"/>
      <c r="DE103" s="77"/>
      <c r="DF103" s="78">
        <v>7</v>
      </c>
      <c r="DG103" s="101">
        <v>560</v>
      </c>
      <c r="DH103" s="102">
        <f>IF(DI103 &gt; 0, MAX(DI$12:DI$106) / DI103, 0)</f>
        <v>1.0485436893203883</v>
      </c>
      <c r="DI103" s="102">
        <v>103</v>
      </c>
      <c r="DJ103" s="102">
        <f>DG103*DH103</f>
        <v>587.18446601941741</v>
      </c>
      <c r="DK103" s="64">
        <v>96</v>
      </c>
      <c r="DL103" s="64">
        <v>18</v>
      </c>
      <c r="DM103" s="102">
        <f>IF(DL103 &gt; 0,DK103/DL103,0)</f>
        <v>5.333333333333333</v>
      </c>
      <c r="DN103" s="103">
        <f>MIN($H103:DF103)</f>
        <v>4</v>
      </c>
      <c r="DO103" s="1">
        <v>92</v>
      </c>
    </row>
    <row r="104" spans="1:119">
      <c r="A104" s="61">
        <v>93</v>
      </c>
      <c r="B104" s="62" t="s">
        <v>258</v>
      </c>
      <c r="C104" s="63" t="s">
        <v>52</v>
      </c>
      <c r="D104" s="63">
        <v>838738422</v>
      </c>
      <c r="E104" s="64"/>
      <c r="F104" s="65" t="s">
        <v>528</v>
      </c>
      <c r="G104" s="1">
        <f>MATCH(D104,Данные!$D$1:$D$65536,0)</f>
        <v>71</v>
      </c>
      <c r="H104" s="76"/>
      <c r="I104" s="77"/>
      <c r="J104" s="77"/>
      <c r="K104" s="77">
        <v>5</v>
      </c>
      <c r="L104" s="77">
        <v>4</v>
      </c>
      <c r="M104" s="77">
        <v>4</v>
      </c>
      <c r="N104" s="77"/>
      <c r="O104" s="77"/>
      <c r="P104" s="77"/>
      <c r="Q104" s="77"/>
      <c r="R104" s="77"/>
      <c r="S104" s="77"/>
      <c r="T104" s="77">
        <v>7</v>
      </c>
      <c r="U104" s="77"/>
      <c r="V104" s="77">
        <v>5</v>
      </c>
      <c r="W104" s="77">
        <v>6</v>
      </c>
      <c r="X104" s="77">
        <v>4</v>
      </c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>
        <v>7</v>
      </c>
      <c r="AR104" s="77">
        <v>7</v>
      </c>
      <c r="AS104" s="77">
        <v>4</v>
      </c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>
        <v>7</v>
      </c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>
        <v>4</v>
      </c>
      <c r="CC104" s="77"/>
      <c r="CD104" s="77"/>
      <c r="CE104" s="77"/>
      <c r="CF104" s="77"/>
      <c r="CG104" s="77">
        <v>4</v>
      </c>
      <c r="CH104" s="77"/>
      <c r="CI104" s="77"/>
      <c r="CJ104" s="77"/>
      <c r="CK104" s="77"/>
      <c r="CL104" s="77"/>
      <c r="CM104" s="77"/>
      <c r="CN104" s="77"/>
      <c r="CO104" s="77"/>
      <c r="CP104" s="77"/>
      <c r="CQ104" s="77">
        <v>5</v>
      </c>
      <c r="CR104" s="77"/>
      <c r="CS104" s="77"/>
      <c r="CT104" s="77"/>
      <c r="CU104" s="77"/>
      <c r="CV104" s="77"/>
      <c r="CW104" s="77"/>
      <c r="CX104" s="77">
        <v>4</v>
      </c>
      <c r="CY104" s="77"/>
      <c r="CZ104" s="77">
        <v>6</v>
      </c>
      <c r="DA104" s="77">
        <v>4</v>
      </c>
      <c r="DB104" s="77"/>
      <c r="DC104" s="77"/>
      <c r="DD104" s="77"/>
      <c r="DE104" s="77"/>
      <c r="DF104" s="78">
        <v>7</v>
      </c>
      <c r="DG104" s="101">
        <v>555</v>
      </c>
      <c r="DH104" s="102">
        <f>IF(DI104 &gt; 0, MAX(DI$12:DI$106) / DI104, 0)</f>
        <v>1.0588235294117647</v>
      </c>
      <c r="DI104" s="102">
        <v>102</v>
      </c>
      <c r="DJ104" s="102">
        <f>DG104*DH104</f>
        <v>587.64705882352939</v>
      </c>
      <c r="DK104" s="64">
        <v>94</v>
      </c>
      <c r="DL104" s="64">
        <v>18</v>
      </c>
      <c r="DM104" s="102">
        <f>IF(DL104 &gt; 0,DK104/DL104,0)</f>
        <v>5.2222222222222223</v>
      </c>
      <c r="DN104" s="103">
        <f>MIN($H104:DF104)</f>
        <v>4</v>
      </c>
      <c r="DO104" s="1">
        <v>93</v>
      </c>
    </row>
    <row r="105" spans="1:119">
      <c r="A105" s="61">
        <v>94</v>
      </c>
      <c r="B105" s="62" t="s">
        <v>245</v>
      </c>
      <c r="C105" s="63" t="s">
        <v>48</v>
      </c>
      <c r="D105" s="63">
        <v>838736750</v>
      </c>
      <c r="E105" s="64"/>
      <c r="F105" s="65" t="s">
        <v>528</v>
      </c>
      <c r="G105" s="1">
        <f>MATCH(D105,Данные!$D$1:$D$65536,0)</f>
        <v>67</v>
      </c>
      <c r="H105" s="76"/>
      <c r="I105" s="77"/>
      <c r="J105" s="77"/>
      <c r="K105" s="77">
        <v>5</v>
      </c>
      <c r="L105" s="77">
        <v>5</v>
      </c>
      <c r="M105" s="77">
        <v>10</v>
      </c>
      <c r="N105" s="77"/>
      <c r="O105" s="77"/>
      <c r="P105" s="77"/>
      <c r="Q105" s="77">
        <v>5</v>
      </c>
      <c r="R105" s="77"/>
      <c r="S105" s="77"/>
      <c r="T105" s="77">
        <v>7</v>
      </c>
      <c r="U105" s="77"/>
      <c r="V105" s="77"/>
      <c r="W105" s="77"/>
      <c r="X105" s="77">
        <v>4</v>
      </c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>
        <v>4</v>
      </c>
      <c r="AL105" s="77"/>
      <c r="AM105" s="77"/>
      <c r="AN105" s="77"/>
      <c r="AO105" s="77"/>
      <c r="AP105" s="77"/>
      <c r="AQ105" s="77">
        <v>4</v>
      </c>
      <c r="AR105" s="77">
        <v>6</v>
      </c>
      <c r="AS105" s="77">
        <v>5</v>
      </c>
      <c r="AT105" s="77">
        <v>4</v>
      </c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>
        <v>4</v>
      </c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>
        <v>4</v>
      </c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>
        <v>5</v>
      </c>
      <c r="CR105" s="77"/>
      <c r="CS105" s="77"/>
      <c r="CT105" s="77"/>
      <c r="CU105" s="77"/>
      <c r="CV105" s="77"/>
      <c r="CW105" s="77"/>
      <c r="CX105" s="77">
        <v>5</v>
      </c>
      <c r="CY105" s="77"/>
      <c r="CZ105" s="77">
        <v>7</v>
      </c>
      <c r="DA105" s="77">
        <v>4</v>
      </c>
      <c r="DB105" s="77"/>
      <c r="DC105" s="77"/>
      <c r="DD105" s="77"/>
      <c r="DE105" s="77"/>
      <c r="DF105" s="78">
        <v>6</v>
      </c>
      <c r="DG105" s="101">
        <v>541</v>
      </c>
      <c r="DH105" s="102">
        <f>IF(DI105 &gt; 0, MAX(DI$12:DI$106) / DI105, 0)</f>
        <v>1.0485436893203883</v>
      </c>
      <c r="DI105" s="102">
        <v>103</v>
      </c>
      <c r="DJ105" s="102">
        <f>DG105*DH105</f>
        <v>567.26213592233012</v>
      </c>
      <c r="DK105" s="64">
        <v>94</v>
      </c>
      <c r="DL105" s="64">
        <v>18</v>
      </c>
      <c r="DM105" s="102">
        <f>IF(DL105 &gt; 0,DK105/DL105,0)</f>
        <v>5.2222222222222223</v>
      </c>
      <c r="DN105" s="103">
        <f>MIN($H105:DF105)</f>
        <v>4</v>
      </c>
      <c r="DO105" s="1">
        <v>94</v>
      </c>
    </row>
    <row r="106" spans="1:119" ht="13.5" thickBot="1">
      <c r="A106" s="68">
        <v>95</v>
      </c>
      <c r="B106" s="69" t="s">
        <v>425</v>
      </c>
      <c r="C106" s="70" t="s">
        <v>124</v>
      </c>
      <c r="D106" s="70">
        <v>838735709</v>
      </c>
      <c r="E106" s="71"/>
      <c r="F106" s="72" t="s">
        <v>528</v>
      </c>
      <c r="G106" s="1">
        <f>MATCH(D106,Данные!$D$1:$D$65536,0)</f>
        <v>157</v>
      </c>
      <c r="H106" s="79"/>
      <c r="I106" s="80"/>
      <c r="J106" s="80"/>
      <c r="K106" s="80">
        <v>5</v>
      </c>
      <c r="L106" s="80">
        <v>6</v>
      </c>
      <c r="M106" s="80">
        <v>7</v>
      </c>
      <c r="N106" s="80"/>
      <c r="O106" s="80"/>
      <c r="P106" s="80"/>
      <c r="Q106" s="80">
        <v>5</v>
      </c>
      <c r="R106" s="80"/>
      <c r="S106" s="80"/>
      <c r="T106" s="80"/>
      <c r="U106" s="80"/>
      <c r="V106" s="80">
        <v>6</v>
      </c>
      <c r="W106" s="80">
        <v>5</v>
      </c>
      <c r="X106" s="80">
        <v>5</v>
      </c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>
        <v>5</v>
      </c>
      <c r="AR106" s="80">
        <v>8</v>
      </c>
      <c r="AS106" s="80"/>
      <c r="AT106" s="80">
        <v>4</v>
      </c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>
        <v>8</v>
      </c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>
        <v>7</v>
      </c>
      <c r="CA106" s="80"/>
      <c r="CB106" s="80"/>
      <c r="CC106" s="80"/>
      <c r="CD106" s="80"/>
      <c r="CE106" s="80">
        <v>5</v>
      </c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>
        <v>5</v>
      </c>
      <c r="CR106" s="80"/>
      <c r="CS106" s="80"/>
      <c r="CT106" s="80"/>
      <c r="CU106" s="80"/>
      <c r="CV106" s="80"/>
      <c r="CW106" s="80"/>
      <c r="CX106" s="80">
        <v>5</v>
      </c>
      <c r="CY106" s="80"/>
      <c r="CZ106" s="80">
        <v>4</v>
      </c>
      <c r="DA106" s="81" t="s">
        <v>530</v>
      </c>
      <c r="DB106" s="80"/>
      <c r="DC106" s="80"/>
      <c r="DD106" s="80"/>
      <c r="DE106" s="80"/>
      <c r="DF106" s="82">
        <v>4</v>
      </c>
      <c r="DG106" s="104">
        <v>527</v>
      </c>
      <c r="DH106" s="105">
        <f>IF(DI106 &gt; 0, MAX(DI$12:DI$106) / DI106, 0)</f>
        <v>1.0588235294117647</v>
      </c>
      <c r="DI106" s="105">
        <v>102</v>
      </c>
      <c r="DJ106" s="105">
        <f>DG106*DH106</f>
        <v>558</v>
      </c>
      <c r="DK106" s="71">
        <v>94</v>
      </c>
      <c r="DL106" s="71">
        <v>17</v>
      </c>
      <c r="DM106" s="105">
        <f>IF(DL106 &gt; 0,DK106/DL106,0)</f>
        <v>5.5294117647058822</v>
      </c>
      <c r="DN106" s="106">
        <f>MIN($H106:DF106)</f>
        <v>4</v>
      </c>
      <c r="DO106" s="1">
        <v>95</v>
      </c>
    </row>
  </sheetData>
  <sortState ref="B12:DO106">
    <sortCondition descending="1" ref="DG12"/>
    <sortCondition descending="1" ref="DM12"/>
  </sortState>
  <mergeCells count="37">
    <mergeCell ref="A69:A70"/>
    <mergeCell ref="A81:A82"/>
    <mergeCell ref="A95:A96"/>
    <mergeCell ref="A98:A99"/>
    <mergeCell ref="CZ8:DE8"/>
    <mergeCell ref="CZ9:DE9"/>
    <mergeCell ref="A20:A21"/>
    <mergeCell ref="A47:A48"/>
    <mergeCell ref="A54:A55"/>
    <mergeCell ref="AQ9:AT9"/>
    <mergeCell ref="AQ8:CD8"/>
    <mergeCell ref="AU9:CD9"/>
    <mergeCell ref="CE8:CY8"/>
    <mergeCell ref="CE9:CY9"/>
    <mergeCell ref="H8:L8"/>
    <mergeCell ref="H9:L9"/>
    <mergeCell ref="M8:P8"/>
    <mergeCell ref="N9:P9"/>
    <mergeCell ref="Q9:X9"/>
    <mergeCell ref="Q8:AP8"/>
    <mergeCell ref="Y9:AP9"/>
    <mergeCell ref="DO8:DO11"/>
    <mergeCell ref="A8:A10"/>
    <mergeCell ref="DI8:DI11"/>
    <mergeCell ref="D8:D10"/>
    <mergeCell ref="C8:C10"/>
    <mergeCell ref="B8:B10"/>
    <mergeCell ref="DN8:DN11"/>
    <mergeCell ref="F8:F10"/>
    <mergeCell ref="E8:E10"/>
    <mergeCell ref="DM8:DM11"/>
    <mergeCell ref="DL8:DL11"/>
    <mergeCell ref="DH8:DH11"/>
    <mergeCell ref="A11:F11"/>
    <mergeCell ref="DG8:DG11"/>
    <mergeCell ref="DJ8:DJ11"/>
    <mergeCell ref="DK8:D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T1853"/>
  <sheetViews>
    <sheetView workbookViewId="0">
      <selection activeCell="D31" sqref="D31"/>
    </sheetView>
  </sheetViews>
  <sheetFormatPr defaultRowHeight="12.75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17" width="5.42578125" style="18" customWidth="1"/>
  </cols>
  <sheetData>
    <row r="1" spans="1:20" ht="92.25" customHeight="1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26</v>
      </c>
    </row>
    <row r="2" spans="1:20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</row>
    <row r="3" spans="1:20">
      <c r="A3" s="18">
        <v>838732539</v>
      </c>
      <c r="B3" s="18">
        <v>6</v>
      </c>
      <c r="D3" s="18">
        <v>838732476</v>
      </c>
      <c r="E3" s="7" t="s">
        <v>127</v>
      </c>
      <c r="F3" s="7" t="s">
        <v>128</v>
      </c>
      <c r="G3" s="7" t="s">
        <v>129</v>
      </c>
      <c r="H3" s="18" t="s">
        <v>130</v>
      </c>
      <c r="I3" s="7" t="s">
        <v>131</v>
      </c>
      <c r="J3" s="18">
        <v>0</v>
      </c>
      <c r="K3" s="18" t="s">
        <v>132</v>
      </c>
      <c r="L3" s="18" t="s">
        <v>133</v>
      </c>
      <c r="N3" s="18">
        <v>0</v>
      </c>
      <c r="O3" s="18">
        <v>0</v>
      </c>
      <c r="P3" s="18">
        <v>1</v>
      </c>
      <c r="Q3" s="18">
        <v>1</v>
      </c>
      <c r="R3">
        <v>121508369</v>
      </c>
      <c r="S3">
        <v>2098</v>
      </c>
      <c r="T3">
        <f>MATCH(D3,Отчет!$D$1:$D$65536,0)</f>
        <v>25</v>
      </c>
    </row>
    <row r="4" spans="1:20">
      <c r="A4" s="18">
        <v>838725582</v>
      </c>
      <c r="B4" s="18">
        <v>6</v>
      </c>
      <c r="D4" s="18">
        <v>838725526</v>
      </c>
      <c r="E4" s="7" t="s">
        <v>134</v>
      </c>
      <c r="F4" s="7" t="s">
        <v>135</v>
      </c>
      <c r="G4" s="7" t="s">
        <v>136</v>
      </c>
      <c r="H4" s="18" t="s">
        <v>137</v>
      </c>
      <c r="I4" s="7" t="s">
        <v>131</v>
      </c>
      <c r="J4" s="18">
        <v>0</v>
      </c>
      <c r="K4" s="18" t="s">
        <v>132</v>
      </c>
      <c r="L4" s="18" t="s">
        <v>133</v>
      </c>
      <c r="N4" s="18">
        <v>0</v>
      </c>
      <c r="O4" s="18">
        <v>0</v>
      </c>
      <c r="P4" s="18">
        <v>1</v>
      </c>
      <c r="Q4" s="18">
        <v>0</v>
      </c>
      <c r="R4">
        <v>121508369</v>
      </c>
      <c r="S4">
        <v>2098</v>
      </c>
      <c r="T4">
        <f>MATCH(D4,Отчет!$D$1:$D$65536,0)</f>
        <v>18</v>
      </c>
    </row>
    <row r="5" spans="1:20">
      <c r="A5" s="18">
        <v>838726185</v>
      </c>
      <c r="B5" s="18">
        <v>4</v>
      </c>
      <c r="D5" s="18">
        <v>838726107</v>
      </c>
      <c r="E5" s="7" t="s">
        <v>138</v>
      </c>
      <c r="F5" s="7" t="s">
        <v>139</v>
      </c>
      <c r="G5" s="7" t="s">
        <v>140</v>
      </c>
      <c r="H5" s="18" t="s">
        <v>141</v>
      </c>
      <c r="I5" s="7" t="s">
        <v>131</v>
      </c>
      <c r="J5" s="18">
        <v>0</v>
      </c>
      <c r="K5" s="18" t="s">
        <v>132</v>
      </c>
      <c r="L5" s="18" t="s">
        <v>133</v>
      </c>
      <c r="N5" s="18">
        <v>0</v>
      </c>
      <c r="O5" s="18">
        <v>0</v>
      </c>
      <c r="P5" s="18">
        <v>1</v>
      </c>
      <c r="Q5" s="18">
        <v>1</v>
      </c>
      <c r="R5">
        <v>121508369</v>
      </c>
      <c r="S5">
        <v>2098</v>
      </c>
      <c r="T5">
        <f>MATCH(D5,Отчет!$D$1:$D$65536,0)</f>
        <v>60</v>
      </c>
    </row>
    <row r="6" spans="1:20">
      <c r="A6" s="18">
        <v>838726569</v>
      </c>
      <c r="B6" s="18">
        <v>6</v>
      </c>
      <c r="D6" s="18">
        <v>838726501</v>
      </c>
      <c r="E6" s="7" t="s">
        <v>142</v>
      </c>
      <c r="F6" s="7" t="s">
        <v>143</v>
      </c>
      <c r="G6" s="7" t="s">
        <v>144</v>
      </c>
      <c r="H6" s="18" t="s">
        <v>145</v>
      </c>
      <c r="I6" s="7" t="s">
        <v>131</v>
      </c>
      <c r="J6" s="18">
        <v>0</v>
      </c>
      <c r="K6" s="18" t="s">
        <v>132</v>
      </c>
      <c r="L6" s="18" t="s">
        <v>133</v>
      </c>
      <c r="N6" s="18">
        <v>0</v>
      </c>
      <c r="O6" s="18">
        <v>0</v>
      </c>
      <c r="P6" s="18">
        <v>1</v>
      </c>
      <c r="Q6" s="18">
        <v>1</v>
      </c>
      <c r="R6">
        <v>121508369</v>
      </c>
      <c r="S6">
        <v>2098</v>
      </c>
      <c r="T6">
        <f>MATCH(D6,Отчет!$D$1:$D$65536,0)</f>
        <v>15</v>
      </c>
    </row>
    <row r="7" spans="1:20">
      <c r="A7" s="18">
        <v>838726749</v>
      </c>
      <c r="B7" s="18">
        <v>9</v>
      </c>
      <c r="D7" s="18">
        <v>838726694</v>
      </c>
      <c r="E7" s="7" t="s">
        <v>146</v>
      </c>
      <c r="F7" s="7" t="s">
        <v>147</v>
      </c>
      <c r="G7" s="7" t="s">
        <v>148</v>
      </c>
      <c r="H7" s="18" t="s">
        <v>149</v>
      </c>
      <c r="I7" s="7" t="s">
        <v>131</v>
      </c>
      <c r="J7" s="18">
        <v>0</v>
      </c>
      <c r="K7" s="18" t="s">
        <v>132</v>
      </c>
      <c r="L7" s="18" t="s">
        <v>133</v>
      </c>
      <c r="N7" s="18">
        <v>0</v>
      </c>
      <c r="O7" s="18">
        <v>0</v>
      </c>
      <c r="P7" s="18">
        <v>1</v>
      </c>
      <c r="Q7" s="18">
        <v>0</v>
      </c>
      <c r="R7">
        <v>121508369</v>
      </c>
      <c r="S7">
        <v>2098</v>
      </c>
      <c r="T7">
        <f>MATCH(D7,Отчет!$D$1:$D$65536,0)</f>
        <v>72</v>
      </c>
    </row>
    <row r="8" spans="1:20">
      <c r="A8" s="18">
        <v>838731109</v>
      </c>
      <c r="B8" s="18">
        <v>4</v>
      </c>
      <c r="D8" s="18">
        <v>838731053</v>
      </c>
      <c r="E8" s="7" t="s">
        <v>150</v>
      </c>
      <c r="F8" s="7" t="s">
        <v>151</v>
      </c>
      <c r="G8" s="7" t="s">
        <v>152</v>
      </c>
      <c r="H8" s="18" t="s">
        <v>153</v>
      </c>
      <c r="I8" s="7" t="s">
        <v>131</v>
      </c>
      <c r="J8" s="18">
        <v>0</v>
      </c>
      <c r="K8" s="18" t="s">
        <v>132</v>
      </c>
      <c r="L8" s="18" t="s">
        <v>133</v>
      </c>
      <c r="N8" s="18">
        <v>0</v>
      </c>
      <c r="O8" s="18">
        <v>0</v>
      </c>
      <c r="P8" s="18">
        <v>1</v>
      </c>
      <c r="Q8" s="18">
        <v>0</v>
      </c>
      <c r="R8">
        <v>121508369</v>
      </c>
      <c r="S8">
        <v>2098</v>
      </c>
      <c r="T8">
        <f>MATCH(D8,Отчет!$D$1:$D$65536,0)</f>
        <v>43</v>
      </c>
    </row>
    <row r="9" spans="1:20">
      <c r="A9" s="18">
        <v>838727500</v>
      </c>
      <c r="B9" s="18">
        <v>7</v>
      </c>
      <c r="D9" s="18">
        <v>838727399</v>
      </c>
      <c r="E9" s="7" t="s">
        <v>154</v>
      </c>
      <c r="F9" s="7" t="s">
        <v>155</v>
      </c>
      <c r="G9" s="7" t="s">
        <v>156</v>
      </c>
      <c r="H9" s="18" t="s">
        <v>157</v>
      </c>
      <c r="I9" s="7" t="s">
        <v>131</v>
      </c>
      <c r="J9" s="18">
        <v>0</v>
      </c>
      <c r="K9" s="18" t="s">
        <v>132</v>
      </c>
      <c r="L9" s="18" t="s">
        <v>133</v>
      </c>
      <c r="N9" s="18">
        <v>0</v>
      </c>
      <c r="O9" s="18">
        <v>0</v>
      </c>
      <c r="P9" s="18">
        <v>1</v>
      </c>
      <c r="Q9" s="18">
        <v>1</v>
      </c>
      <c r="R9">
        <v>121508369</v>
      </c>
      <c r="S9">
        <v>2098</v>
      </c>
      <c r="T9">
        <f>MATCH(D9,Отчет!$D$1:$D$65536,0)</f>
        <v>14</v>
      </c>
    </row>
    <row r="10" spans="1:20">
      <c r="A10" s="18">
        <v>838727721</v>
      </c>
      <c r="B10" s="18">
        <v>5</v>
      </c>
      <c r="D10" s="18">
        <v>838727645</v>
      </c>
      <c r="E10" s="7" t="s">
        <v>158</v>
      </c>
      <c r="F10" s="7" t="s">
        <v>159</v>
      </c>
      <c r="G10" s="7" t="s">
        <v>160</v>
      </c>
      <c r="H10" s="18" t="s">
        <v>161</v>
      </c>
      <c r="I10" s="7" t="s">
        <v>131</v>
      </c>
      <c r="J10" s="18">
        <v>0</v>
      </c>
      <c r="K10" s="18" t="s">
        <v>132</v>
      </c>
      <c r="L10" s="18" t="s">
        <v>133</v>
      </c>
      <c r="N10" s="18">
        <v>0</v>
      </c>
      <c r="O10" s="18">
        <v>0</v>
      </c>
      <c r="P10" s="18">
        <v>1</v>
      </c>
      <c r="Q10" s="18">
        <v>1</v>
      </c>
      <c r="R10">
        <v>121508369</v>
      </c>
      <c r="S10">
        <v>2098</v>
      </c>
      <c r="T10">
        <f>MATCH(D10,Отчет!$D$1:$D$65536,0)</f>
        <v>27</v>
      </c>
    </row>
    <row r="11" spans="1:20">
      <c r="A11" s="18">
        <v>838728608</v>
      </c>
      <c r="B11" s="18">
        <v>8</v>
      </c>
      <c r="D11" s="18">
        <v>838728540</v>
      </c>
      <c r="E11" s="7" t="s">
        <v>162</v>
      </c>
      <c r="F11" s="7" t="s">
        <v>163</v>
      </c>
      <c r="G11" s="7" t="s">
        <v>164</v>
      </c>
      <c r="H11" s="18" t="s">
        <v>165</v>
      </c>
      <c r="I11" s="7" t="s">
        <v>131</v>
      </c>
      <c r="J11" s="18">
        <v>0</v>
      </c>
      <c r="K11" s="18" t="s">
        <v>132</v>
      </c>
      <c r="L11" s="18" t="s">
        <v>133</v>
      </c>
      <c r="N11" s="18">
        <v>0</v>
      </c>
      <c r="O11" s="18">
        <v>0</v>
      </c>
      <c r="P11" s="18">
        <v>1</v>
      </c>
      <c r="Q11" s="18">
        <v>1</v>
      </c>
      <c r="R11">
        <v>121508369</v>
      </c>
      <c r="S11">
        <v>2098</v>
      </c>
      <c r="T11">
        <f>MATCH(D11,Отчет!$D$1:$D$65536,0)</f>
        <v>29</v>
      </c>
    </row>
    <row r="12" spans="1:20">
      <c r="A12" s="18">
        <v>838728778</v>
      </c>
      <c r="B12" s="18">
        <v>9</v>
      </c>
      <c r="D12" s="18">
        <v>838728712</v>
      </c>
      <c r="E12" s="7" t="s">
        <v>166</v>
      </c>
      <c r="F12" s="7" t="s">
        <v>167</v>
      </c>
      <c r="G12" s="7" t="s">
        <v>168</v>
      </c>
      <c r="H12" s="18" t="s">
        <v>169</v>
      </c>
      <c r="I12" s="7" t="s">
        <v>131</v>
      </c>
      <c r="J12" s="18">
        <v>0</v>
      </c>
      <c r="K12" s="18" t="s">
        <v>132</v>
      </c>
      <c r="L12" s="18" t="s">
        <v>133</v>
      </c>
      <c r="N12" s="18">
        <v>0</v>
      </c>
      <c r="O12" s="18">
        <v>0</v>
      </c>
      <c r="P12" s="18">
        <v>1</v>
      </c>
      <c r="Q12" s="18">
        <v>1</v>
      </c>
      <c r="R12">
        <v>121508369</v>
      </c>
      <c r="S12">
        <v>2098</v>
      </c>
      <c r="T12">
        <f>MATCH(D12,Отчет!$D$1:$D$65536,0)</f>
        <v>51</v>
      </c>
    </row>
    <row r="13" spans="1:20">
      <c r="A13" s="18">
        <v>838728999</v>
      </c>
      <c r="B13" s="18">
        <v>5</v>
      </c>
      <c r="D13" s="18">
        <v>838728941</v>
      </c>
      <c r="E13" s="7" t="s">
        <v>170</v>
      </c>
      <c r="F13" s="7" t="s">
        <v>171</v>
      </c>
      <c r="G13" s="7" t="s">
        <v>172</v>
      </c>
      <c r="H13" s="18" t="s">
        <v>173</v>
      </c>
      <c r="I13" s="7" t="s">
        <v>131</v>
      </c>
      <c r="J13" s="18">
        <v>0</v>
      </c>
      <c r="K13" s="18" t="s">
        <v>132</v>
      </c>
      <c r="L13" s="18" t="s">
        <v>133</v>
      </c>
      <c r="N13" s="18">
        <v>0</v>
      </c>
      <c r="O13" s="18">
        <v>0</v>
      </c>
      <c r="P13" s="18">
        <v>1</v>
      </c>
      <c r="Q13" s="18">
        <v>1</v>
      </c>
      <c r="R13">
        <v>121508369</v>
      </c>
      <c r="S13">
        <v>2098</v>
      </c>
      <c r="T13">
        <f>MATCH(D13,Отчет!$D$1:$D$65536,0)</f>
        <v>65</v>
      </c>
    </row>
    <row r="14" spans="1:20">
      <c r="A14" s="18">
        <v>838727265</v>
      </c>
      <c r="B14" s="18">
        <v>6</v>
      </c>
      <c r="D14" s="18">
        <v>838727178</v>
      </c>
      <c r="E14" s="7" t="s">
        <v>174</v>
      </c>
      <c r="F14" s="7" t="s">
        <v>175</v>
      </c>
      <c r="G14" s="7" t="s">
        <v>176</v>
      </c>
      <c r="H14" s="18" t="s">
        <v>177</v>
      </c>
      <c r="I14" s="7" t="s">
        <v>131</v>
      </c>
      <c r="J14" s="18">
        <v>0</v>
      </c>
      <c r="K14" s="18" t="s">
        <v>132</v>
      </c>
      <c r="L14" s="18" t="s">
        <v>133</v>
      </c>
      <c r="N14" s="18">
        <v>0</v>
      </c>
      <c r="O14" s="18">
        <v>0</v>
      </c>
      <c r="P14" s="18">
        <v>1</v>
      </c>
      <c r="Q14" s="18">
        <v>1</v>
      </c>
      <c r="R14">
        <v>121508369</v>
      </c>
      <c r="S14">
        <v>2098</v>
      </c>
      <c r="T14">
        <f>MATCH(D14,Отчет!$D$1:$D$65536,0)</f>
        <v>23</v>
      </c>
    </row>
    <row r="15" spans="1:20">
      <c r="A15" s="18">
        <v>838747719</v>
      </c>
      <c r="B15" s="18">
        <v>8</v>
      </c>
      <c r="D15" s="18">
        <v>838747660</v>
      </c>
      <c r="E15" s="7" t="s">
        <v>178</v>
      </c>
      <c r="F15" s="7" t="s">
        <v>179</v>
      </c>
      <c r="G15" s="7" t="s">
        <v>176</v>
      </c>
      <c r="H15" s="18" t="s">
        <v>180</v>
      </c>
      <c r="I15" s="7" t="s">
        <v>181</v>
      </c>
      <c r="J15" s="18">
        <v>0</v>
      </c>
      <c r="K15" s="18" t="s">
        <v>132</v>
      </c>
      <c r="L15" s="18" t="s">
        <v>133</v>
      </c>
      <c r="N15" s="18">
        <v>0</v>
      </c>
      <c r="O15" s="18">
        <v>0</v>
      </c>
      <c r="P15" s="18">
        <v>1</v>
      </c>
      <c r="Q15" s="18">
        <v>1</v>
      </c>
      <c r="R15">
        <v>121508111</v>
      </c>
      <c r="S15">
        <v>2098</v>
      </c>
      <c r="T15">
        <f>MATCH(D15,Отчет!$D$1:$D$65536,0)</f>
        <v>38</v>
      </c>
    </row>
    <row r="16" spans="1:20">
      <c r="A16" s="18">
        <v>838731113</v>
      </c>
      <c r="B16" s="18">
        <v>8</v>
      </c>
      <c r="D16" s="18">
        <v>838731053</v>
      </c>
      <c r="E16" s="7" t="s">
        <v>150</v>
      </c>
      <c r="F16" s="7" t="s">
        <v>151</v>
      </c>
      <c r="G16" s="7" t="s">
        <v>152</v>
      </c>
      <c r="H16" s="18" t="s">
        <v>153</v>
      </c>
      <c r="I16" s="7" t="s">
        <v>181</v>
      </c>
      <c r="J16" s="18">
        <v>0</v>
      </c>
      <c r="K16" s="18" t="s">
        <v>132</v>
      </c>
      <c r="L16" s="18" t="s">
        <v>133</v>
      </c>
      <c r="N16" s="18">
        <v>0</v>
      </c>
      <c r="O16" s="18">
        <v>0</v>
      </c>
      <c r="P16" s="18">
        <v>1</v>
      </c>
      <c r="Q16" s="18">
        <v>0</v>
      </c>
      <c r="R16">
        <v>121508369</v>
      </c>
      <c r="S16">
        <v>2098</v>
      </c>
      <c r="T16">
        <f>MATCH(D16,Отчет!$D$1:$D$65536,0)</f>
        <v>43</v>
      </c>
    </row>
    <row r="17" spans="1:20">
      <c r="A17" s="18">
        <v>838748724</v>
      </c>
      <c r="B17" s="18">
        <v>10</v>
      </c>
      <c r="D17" s="18">
        <v>838748660</v>
      </c>
      <c r="E17" s="7" t="s">
        <v>182</v>
      </c>
      <c r="F17" s="7" t="s">
        <v>183</v>
      </c>
      <c r="G17" s="7" t="s">
        <v>176</v>
      </c>
      <c r="H17" s="18" t="s">
        <v>184</v>
      </c>
      <c r="I17" s="7" t="s">
        <v>181</v>
      </c>
      <c r="J17" s="18">
        <v>0</v>
      </c>
      <c r="K17" s="18" t="s">
        <v>132</v>
      </c>
      <c r="L17" s="18" t="s">
        <v>133</v>
      </c>
      <c r="N17" s="18">
        <v>0</v>
      </c>
      <c r="O17" s="18">
        <v>0</v>
      </c>
      <c r="P17" s="18">
        <v>1</v>
      </c>
      <c r="Q17" s="18">
        <v>1</v>
      </c>
      <c r="R17">
        <v>121508111</v>
      </c>
      <c r="S17">
        <v>2098</v>
      </c>
      <c r="T17">
        <f>MATCH(D17,Отчет!$D$1:$D$65536,0)</f>
        <v>63</v>
      </c>
    </row>
    <row r="18" spans="1:20">
      <c r="A18" s="18">
        <v>838750093</v>
      </c>
      <c r="B18" s="18">
        <v>8</v>
      </c>
      <c r="D18" s="18">
        <v>838749932</v>
      </c>
      <c r="E18" s="7" t="s">
        <v>185</v>
      </c>
      <c r="F18" s="7" t="s">
        <v>186</v>
      </c>
      <c r="G18" s="7" t="s">
        <v>187</v>
      </c>
      <c r="H18" s="18" t="s">
        <v>188</v>
      </c>
      <c r="I18" s="7" t="s">
        <v>181</v>
      </c>
      <c r="J18" s="18">
        <v>0</v>
      </c>
      <c r="K18" s="18" t="s">
        <v>132</v>
      </c>
      <c r="L18" s="18" t="s">
        <v>133</v>
      </c>
      <c r="N18" s="18">
        <v>0</v>
      </c>
      <c r="O18" s="18">
        <v>0</v>
      </c>
      <c r="P18" s="18">
        <v>1</v>
      </c>
      <c r="Q18" s="18">
        <v>0</v>
      </c>
      <c r="R18">
        <v>121508111</v>
      </c>
      <c r="S18">
        <v>2098</v>
      </c>
      <c r="T18">
        <f>MATCH(D18,Отчет!$D$1:$D$65536,0)</f>
        <v>75</v>
      </c>
    </row>
    <row r="19" spans="1:20">
      <c r="A19" s="18">
        <v>838750687</v>
      </c>
      <c r="B19" s="18">
        <v>8</v>
      </c>
      <c r="D19" s="18">
        <v>838750548</v>
      </c>
      <c r="E19" s="7" t="s">
        <v>189</v>
      </c>
      <c r="F19" s="7" t="s">
        <v>190</v>
      </c>
      <c r="G19" s="7" t="s">
        <v>191</v>
      </c>
      <c r="H19" s="18" t="s">
        <v>192</v>
      </c>
      <c r="I19" s="7" t="s">
        <v>181</v>
      </c>
      <c r="J19" s="18">
        <v>0</v>
      </c>
      <c r="K19" s="18" t="s">
        <v>132</v>
      </c>
      <c r="L19" s="18" t="s">
        <v>133</v>
      </c>
      <c r="N19" s="18">
        <v>0</v>
      </c>
      <c r="O19" s="18">
        <v>0</v>
      </c>
      <c r="P19" s="18">
        <v>1</v>
      </c>
      <c r="Q19" s="18">
        <v>1</v>
      </c>
      <c r="R19">
        <v>121508111</v>
      </c>
      <c r="S19">
        <v>2098</v>
      </c>
      <c r="T19">
        <f>MATCH(D19,Отчет!$D$1:$D$65536,0)</f>
        <v>45</v>
      </c>
    </row>
    <row r="20" spans="1:20">
      <c r="A20" s="18">
        <v>838751401</v>
      </c>
      <c r="B20" s="18">
        <v>8</v>
      </c>
      <c r="D20" s="18">
        <v>838751316</v>
      </c>
      <c r="E20" s="7" t="s">
        <v>193</v>
      </c>
      <c r="F20" s="7" t="s">
        <v>194</v>
      </c>
      <c r="G20" s="7" t="s">
        <v>195</v>
      </c>
      <c r="H20" s="18" t="s">
        <v>196</v>
      </c>
      <c r="I20" s="7" t="s">
        <v>181</v>
      </c>
      <c r="J20" s="18">
        <v>0</v>
      </c>
      <c r="K20" s="18" t="s">
        <v>132</v>
      </c>
      <c r="L20" s="18" t="s">
        <v>133</v>
      </c>
      <c r="N20" s="18">
        <v>0</v>
      </c>
      <c r="O20" s="18">
        <v>0</v>
      </c>
      <c r="P20" s="18">
        <v>1</v>
      </c>
      <c r="Q20" s="18">
        <v>1</v>
      </c>
      <c r="R20">
        <v>121508111</v>
      </c>
      <c r="S20">
        <v>2098</v>
      </c>
      <c r="T20">
        <f>MATCH(D20,Отчет!$D$1:$D$65536,0)</f>
        <v>87</v>
      </c>
    </row>
    <row r="21" spans="1:20">
      <c r="A21" s="18">
        <v>838754501</v>
      </c>
      <c r="B21" s="18">
        <v>7</v>
      </c>
      <c r="D21" s="18">
        <v>838754333</v>
      </c>
      <c r="E21" s="7" t="s">
        <v>197</v>
      </c>
      <c r="F21" s="7" t="s">
        <v>198</v>
      </c>
      <c r="G21" s="7" t="s">
        <v>129</v>
      </c>
      <c r="H21" s="18" t="s">
        <v>199</v>
      </c>
      <c r="I21" s="7" t="s">
        <v>181</v>
      </c>
      <c r="J21" s="18">
        <v>0</v>
      </c>
      <c r="K21" s="18" t="s">
        <v>132</v>
      </c>
      <c r="L21" s="18" t="s">
        <v>133</v>
      </c>
      <c r="N21" s="18">
        <v>0</v>
      </c>
      <c r="O21" s="18">
        <v>0</v>
      </c>
      <c r="P21" s="18">
        <v>1</v>
      </c>
      <c r="Q21" s="18">
        <v>1</v>
      </c>
      <c r="R21">
        <v>121508111</v>
      </c>
      <c r="S21">
        <v>2098</v>
      </c>
      <c r="T21">
        <f>MATCH(D21,Отчет!$D$1:$D$65536,0)</f>
        <v>44</v>
      </c>
    </row>
    <row r="22" spans="1:20">
      <c r="A22" s="18">
        <v>838739792</v>
      </c>
      <c r="B22" s="18">
        <v>8</v>
      </c>
      <c r="D22" s="18">
        <v>838739738</v>
      </c>
      <c r="E22" s="7" t="s">
        <v>200</v>
      </c>
      <c r="F22" s="7" t="s">
        <v>201</v>
      </c>
      <c r="G22" s="7" t="s">
        <v>152</v>
      </c>
      <c r="H22" s="18" t="s">
        <v>202</v>
      </c>
      <c r="I22" s="7" t="s">
        <v>181</v>
      </c>
      <c r="J22" s="18">
        <v>0</v>
      </c>
      <c r="K22" s="18" t="s">
        <v>132</v>
      </c>
      <c r="L22" s="18" t="s">
        <v>133</v>
      </c>
      <c r="N22" s="18">
        <v>0</v>
      </c>
      <c r="O22" s="18">
        <v>0</v>
      </c>
      <c r="P22" s="18">
        <v>1</v>
      </c>
      <c r="Q22" s="18">
        <v>1</v>
      </c>
      <c r="R22">
        <v>121508111</v>
      </c>
      <c r="S22">
        <v>2098</v>
      </c>
      <c r="T22">
        <f>MATCH(D22,Отчет!$D$1:$D$65536,0)</f>
        <v>66</v>
      </c>
    </row>
    <row r="23" spans="1:20">
      <c r="A23" s="18">
        <v>838740202</v>
      </c>
      <c r="B23" s="18">
        <v>7</v>
      </c>
      <c r="D23" s="18">
        <v>838740112</v>
      </c>
      <c r="E23" s="7" t="s">
        <v>203</v>
      </c>
      <c r="F23" s="7" t="s">
        <v>204</v>
      </c>
      <c r="G23" s="7" t="s">
        <v>205</v>
      </c>
      <c r="H23" s="18" t="s">
        <v>206</v>
      </c>
      <c r="I23" s="7" t="s">
        <v>181</v>
      </c>
      <c r="J23" s="18">
        <v>0</v>
      </c>
      <c r="K23" s="18" t="s">
        <v>132</v>
      </c>
      <c r="L23" s="18" t="s">
        <v>133</v>
      </c>
      <c r="N23" s="18">
        <v>0</v>
      </c>
      <c r="O23" s="18">
        <v>0</v>
      </c>
      <c r="P23" s="18">
        <v>1</v>
      </c>
      <c r="Q23" s="18">
        <v>1</v>
      </c>
      <c r="R23">
        <v>121508111</v>
      </c>
      <c r="S23">
        <v>2098</v>
      </c>
      <c r="T23">
        <f>MATCH(D23,Отчет!$D$1:$D$65536,0)</f>
        <v>71</v>
      </c>
    </row>
    <row r="24" spans="1:20">
      <c r="A24" s="18">
        <v>838740419</v>
      </c>
      <c r="B24" s="18">
        <v>9</v>
      </c>
      <c r="D24" s="18">
        <v>838740360</v>
      </c>
      <c r="E24" s="7" t="s">
        <v>207</v>
      </c>
      <c r="F24" s="7" t="s">
        <v>208</v>
      </c>
      <c r="G24" s="7" t="s">
        <v>209</v>
      </c>
      <c r="H24" s="18" t="s">
        <v>210</v>
      </c>
      <c r="I24" s="7" t="s">
        <v>181</v>
      </c>
      <c r="J24" s="18">
        <v>0</v>
      </c>
      <c r="K24" s="18" t="s">
        <v>132</v>
      </c>
      <c r="L24" s="18" t="s">
        <v>133</v>
      </c>
      <c r="N24" s="18">
        <v>0</v>
      </c>
      <c r="O24" s="18">
        <v>0</v>
      </c>
      <c r="P24" s="18">
        <v>1</v>
      </c>
      <c r="Q24" s="18">
        <v>1</v>
      </c>
      <c r="R24">
        <v>121508111</v>
      </c>
      <c r="S24">
        <v>2098</v>
      </c>
      <c r="T24">
        <f>MATCH(D24,Отчет!$D$1:$D$65536,0)</f>
        <v>20</v>
      </c>
    </row>
    <row r="25" spans="1:20">
      <c r="A25" s="18">
        <v>838740906</v>
      </c>
      <c r="B25" s="18">
        <v>8</v>
      </c>
      <c r="D25" s="18">
        <v>838740809</v>
      </c>
      <c r="E25" s="7" t="s">
        <v>211</v>
      </c>
      <c r="F25" s="7" t="s">
        <v>183</v>
      </c>
      <c r="G25" s="7" t="s">
        <v>212</v>
      </c>
      <c r="H25" s="18" t="s">
        <v>213</v>
      </c>
      <c r="I25" s="7" t="s">
        <v>181</v>
      </c>
      <c r="J25" s="18">
        <v>0</v>
      </c>
      <c r="K25" s="18" t="s">
        <v>132</v>
      </c>
      <c r="L25" s="18" t="s">
        <v>133</v>
      </c>
      <c r="N25" s="18">
        <v>0</v>
      </c>
      <c r="O25" s="18">
        <v>0</v>
      </c>
      <c r="P25" s="18">
        <v>1</v>
      </c>
      <c r="Q25" s="18">
        <v>1</v>
      </c>
      <c r="R25">
        <v>121508111</v>
      </c>
      <c r="S25">
        <v>2098</v>
      </c>
      <c r="T25">
        <f>MATCH(D25,Отчет!$D$1:$D$65536,0)</f>
        <v>62</v>
      </c>
    </row>
    <row r="26" spans="1:20">
      <c r="A26" s="18">
        <v>838742227</v>
      </c>
      <c r="B26" s="18">
        <v>8</v>
      </c>
      <c r="D26" s="18">
        <v>838742165</v>
      </c>
      <c r="E26" s="7" t="s">
        <v>214</v>
      </c>
      <c r="F26" s="7" t="s">
        <v>215</v>
      </c>
      <c r="G26" s="7" t="s">
        <v>216</v>
      </c>
      <c r="H26" s="18" t="s">
        <v>217</v>
      </c>
      <c r="I26" s="7" t="s">
        <v>181</v>
      </c>
      <c r="J26" s="18">
        <v>0</v>
      </c>
      <c r="K26" s="18" t="s">
        <v>132</v>
      </c>
      <c r="L26" s="18" t="s">
        <v>133</v>
      </c>
      <c r="N26" s="18">
        <v>0</v>
      </c>
      <c r="O26" s="18">
        <v>0</v>
      </c>
      <c r="P26" s="18">
        <v>1</v>
      </c>
      <c r="Q26" s="18">
        <v>1</v>
      </c>
      <c r="R26">
        <v>121508111</v>
      </c>
      <c r="S26">
        <v>2098</v>
      </c>
      <c r="T26">
        <f>MATCH(D26,Отчет!$D$1:$D$65536,0)</f>
        <v>39</v>
      </c>
    </row>
    <row r="27" spans="1:20">
      <c r="A27" s="18">
        <v>838744309</v>
      </c>
      <c r="B27" s="18">
        <v>9</v>
      </c>
      <c r="D27" s="18">
        <v>838744244</v>
      </c>
      <c r="E27" s="7" t="s">
        <v>218</v>
      </c>
      <c r="F27" s="7" t="s">
        <v>183</v>
      </c>
      <c r="G27" s="7" t="s">
        <v>219</v>
      </c>
      <c r="H27" s="18" t="s">
        <v>220</v>
      </c>
      <c r="I27" s="7" t="s">
        <v>181</v>
      </c>
      <c r="J27" s="18">
        <v>0</v>
      </c>
      <c r="K27" s="18" t="s">
        <v>132</v>
      </c>
      <c r="L27" s="18" t="s">
        <v>133</v>
      </c>
      <c r="N27" s="18">
        <v>0</v>
      </c>
      <c r="O27" s="18">
        <v>0</v>
      </c>
      <c r="P27" s="18">
        <v>1</v>
      </c>
      <c r="Q27" s="18">
        <v>1</v>
      </c>
      <c r="R27">
        <v>121508111</v>
      </c>
      <c r="S27">
        <v>2098</v>
      </c>
      <c r="T27">
        <f>MATCH(D27,Отчет!$D$1:$D$65536,0)</f>
        <v>67</v>
      </c>
    </row>
    <row r="28" spans="1:20">
      <c r="A28" s="18">
        <v>838732545</v>
      </c>
      <c r="B28" s="18">
        <v>9</v>
      </c>
      <c r="D28" s="18">
        <v>838732476</v>
      </c>
      <c r="E28" s="7" t="s">
        <v>127</v>
      </c>
      <c r="F28" s="7" t="s">
        <v>128</v>
      </c>
      <c r="G28" s="7" t="s">
        <v>129</v>
      </c>
      <c r="H28" s="18" t="s">
        <v>130</v>
      </c>
      <c r="I28" s="7" t="s">
        <v>181</v>
      </c>
      <c r="J28" s="18">
        <v>0</v>
      </c>
      <c r="K28" s="18" t="s">
        <v>132</v>
      </c>
      <c r="L28" s="18" t="s">
        <v>133</v>
      </c>
      <c r="N28" s="18">
        <v>0</v>
      </c>
      <c r="O28" s="18">
        <v>0</v>
      </c>
      <c r="P28" s="18">
        <v>1</v>
      </c>
      <c r="Q28" s="18">
        <v>1</v>
      </c>
      <c r="R28">
        <v>121508369</v>
      </c>
      <c r="S28">
        <v>2098</v>
      </c>
      <c r="T28">
        <f>MATCH(D28,Отчет!$D$1:$D$65536,0)</f>
        <v>25</v>
      </c>
    </row>
    <row r="29" spans="1:20">
      <c r="A29" s="18">
        <v>838733908</v>
      </c>
      <c r="B29" s="18">
        <v>9</v>
      </c>
      <c r="D29" s="18">
        <v>838733769</v>
      </c>
      <c r="E29" s="7" t="s">
        <v>221</v>
      </c>
      <c r="F29" s="7" t="s">
        <v>222</v>
      </c>
      <c r="G29" s="7" t="s">
        <v>223</v>
      </c>
      <c r="H29" s="18" t="s">
        <v>224</v>
      </c>
      <c r="I29" s="7" t="s">
        <v>181</v>
      </c>
      <c r="J29" s="18">
        <v>0</v>
      </c>
      <c r="K29" s="18" t="s">
        <v>132</v>
      </c>
      <c r="L29" s="18" t="s">
        <v>133</v>
      </c>
      <c r="N29" s="18">
        <v>0</v>
      </c>
      <c r="O29" s="18">
        <v>0</v>
      </c>
      <c r="P29" s="18">
        <v>1</v>
      </c>
      <c r="Q29" s="18">
        <v>1</v>
      </c>
      <c r="R29">
        <v>121508111</v>
      </c>
      <c r="S29">
        <v>2098</v>
      </c>
      <c r="T29">
        <f>MATCH(D29,Отчет!$D$1:$D$65536,0)</f>
        <v>47</v>
      </c>
    </row>
    <row r="30" spans="1:20">
      <c r="A30" s="18">
        <v>838734302</v>
      </c>
      <c r="B30" s="18">
        <v>9</v>
      </c>
      <c r="D30" s="18">
        <v>838734238</v>
      </c>
      <c r="E30" s="7" t="s">
        <v>225</v>
      </c>
      <c r="F30" s="7" t="s">
        <v>190</v>
      </c>
      <c r="G30" s="7" t="s">
        <v>136</v>
      </c>
      <c r="H30" s="18" t="s">
        <v>226</v>
      </c>
      <c r="I30" s="7" t="s">
        <v>181</v>
      </c>
      <c r="J30" s="18">
        <v>0</v>
      </c>
      <c r="K30" s="18" t="s">
        <v>132</v>
      </c>
      <c r="L30" s="18" t="s">
        <v>133</v>
      </c>
      <c r="N30" s="18">
        <v>0</v>
      </c>
      <c r="O30" s="18">
        <v>0</v>
      </c>
      <c r="P30" s="18">
        <v>1</v>
      </c>
      <c r="Q30" s="18">
        <v>1</v>
      </c>
      <c r="R30">
        <v>121508111</v>
      </c>
      <c r="S30">
        <v>2098</v>
      </c>
      <c r="T30">
        <f>MATCH(D30,Отчет!$D$1:$D$65536,0)</f>
        <v>16</v>
      </c>
    </row>
    <row r="31" spans="1:20">
      <c r="A31" s="18">
        <v>838734930</v>
      </c>
      <c r="B31" s="18">
        <v>9</v>
      </c>
      <c r="D31" s="18">
        <v>838734861</v>
      </c>
      <c r="E31" s="7" t="s">
        <v>227</v>
      </c>
      <c r="F31" s="7" t="s">
        <v>198</v>
      </c>
      <c r="G31" s="7" t="s">
        <v>212</v>
      </c>
      <c r="H31" s="18" t="s">
        <v>228</v>
      </c>
      <c r="I31" s="7" t="s">
        <v>181</v>
      </c>
      <c r="J31" s="18">
        <v>0</v>
      </c>
      <c r="K31" s="18" t="s">
        <v>132</v>
      </c>
      <c r="L31" s="18" t="s">
        <v>133</v>
      </c>
      <c r="N31" s="18">
        <v>0</v>
      </c>
      <c r="O31" s="18">
        <v>0</v>
      </c>
      <c r="P31" s="18">
        <v>1</v>
      </c>
      <c r="Q31" s="18">
        <v>1</v>
      </c>
      <c r="R31">
        <v>121508111</v>
      </c>
      <c r="S31">
        <v>2098</v>
      </c>
      <c r="T31">
        <f>MATCH(D31,Отчет!$D$1:$D$65536,0)</f>
        <v>52</v>
      </c>
    </row>
    <row r="32" spans="1:20">
      <c r="A32" s="18">
        <v>838735402</v>
      </c>
      <c r="B32" s="18">
        <v>8</v>
      </c>
      <c r="D32" s="18">
        <v>838735339</v>
      </c>
      <c r="E32" s="7" t="s">
        <v>229</v>
      </c>
      <c r="F32" s="7" t="s">
        <v>230</v>
      </c>
      <c r="G32" s="7" t="s">
        <v>231</v>
      </c>
      <c r="H32" s="18" t="s">
        <v>232</v>
      </c>
      <c r="I32" s="7" t="s">
        <v>181</v>
      </c>
      <c r="J32" s="18">
        <v>0</v>
      </c>
      <c r="K32" s="18" t="s">
        <v>132</v>
      </c>
      <c r="L32" s="18" t="s">
        <v>133</v>
      </c>
      <c r="N32" s="18">
        <v>0</v>
      </c>
      <c r="O32" s="18">
        <v>0</v>
      </c>
      <c r="P32" s="18">
        <v>1</v>
      </c>
      <c r="Q32" s="18">
        <v>1</v>
      </c>
      <c r="R32">
        <v>121508111</v>
      </c>
      <c r="S32">
        <v>2098</v>
      </c>
      <c r="T32">
        <f>MATCH(D32,Отчет!$D$1:$D$65536,0)</f>
        <v>21</v>
      </c>
    </row>
    <row r="33" spans="1:20">
      <c r="A33" s="18">
        <v>838736473</v>
      </c>
      <c r="B33" s="18">
        <v>9</v>
      </c>
      <c r="D33" s="18">
        <v>838736401</v>
      </c>
      <c r="E33" s="7" t="s">
        <v>233</v>
      </c>
      <c r="F33" s="7" t="s">
        <v>163</v>
      </c>
      <c r="G33" s="7" t="s">
        <v>129</v>
      </c>
      <c r="H33" s="18" t="s">
        <v>234</v>
      </c>
      <c r="I33" s="7" t="s">
        <v>181</v>
      </c>
      <c r="J33" s="18">
        <v>0</v>
      </c>
      <c r="K33" s="18" t="s">
        <v>132</v>
      </c>
      <c r="L33" s="18" t="s">
        <v>133</v>
      </c>
      <c r="N33" s="18">
        <v>0</v>
      </c>
      <c r="O33" s="18">
        <v>0</v>
      </c>
      <c r="P33" s="18">
        <v>1</v>
      </c>
      <c r="Q33" s="18">
        <v>1</v>
      </c>
      <c r="R33">
        <v>121508111</v>
      </c>
      <c r="S33">
        <v>2098</v>
      </c>
      <c r="T33">
        <f>MATCH(D33,Отчет!$D$1:$D$65536,0)</f>
        <v>33</v>
      </c>
    </row>
    <row r="34" spans="1:20">
      <c r="A34" s="18">
        <v>838736645</v>
      </c>
      <c r="B34" s="18">
        <v>7</v>
      </c>
      <c r="D34" s="18">
        <v>838736590</v>
      </c>
      <c r="E34" s="7" t="s">
        <v>235</v>
      </c>
      <c r="F34" s="7" t="s">
        <v>236</v>
      </c>
      <c r="G34" s="7" t="s">
        <v>176</v>
      </c>
      <c r="H34" s="18" t="s">
        <v>237</v>
      </c>
      <c r="I34" s="7" t="s">
        <v>181</v>
      </c>
      <c r="J34" s="18">
        <v>0</v>
      </c>
      <c r="K34" s="18" t="s">
        <v>132</v>
      </c>
      <c r="L34" s="18" t="s">
        <v>133</v>
      </c>
      <c r="N34" s="18">
        <v>0</v>
      </c>
      <c r="O34" s="18">
        <v>0</v>
      </c>
      <c r="P34" s="18">
        <v>1</v>
      </c>
      <c r="Q34" s="18">
        <v>1</v>
      </c>
      <c r="R34">
        <v>121508111</v>
      </c>
      <c r="S34">
        <v>2098</v>
      </c>
      <c r="T34">
        <f>MATCH(D34,Отчет!$D$1:$D$65536,0)</f>
        <v>80</v>
      </c>
    </row>
    <row r="35" spans="1:20">
      <c r="A35" s="18">
        <v>838725597</v>
      </c>
      <c r="B35" s="18">
        <v>8</v>
      </c>
      <c r="D35" s="18">
        <v>838725526</v>
      </c>
      <c r="E35" s="7" t="s">
        <v>134</v>
      </c>
      <c r="F35" s="7" t="s">
        <v>135</v>
      </c>
      <c r="G35" s="7" t="s">
        <v>136</v>
      </c>
      <c r="H35" s="18" t="s">
        <v>137</v>
      </c>
      <c r="I35" s="7" t="s">
        <v>181</v>
      </c>
      <c r="J35" s="18">
        <v>0</v>
      </c>
      <c r="K35" s="18" t="s">
        <v>132</v>
      </c>
      <c r="L35" s="18" t="s">
        <v>133</v>
      </c>
      <c r="N35" s="18">
        <v>0</v>
      </c>
      <c r="O35" s="18">
        <v>0</v>
      </c>
      <c r="P35" s="18">
        <v>1</v>
      </c>
      <c r="Q35" s="18">
        <v>0</v>
      </c>
      <c r="R35">
        <v>121508369</v>
      </c>
      <c r="S35">
        <v>2098</v>
      </c>
      <c r="T35">
        <f>MATCH(D35,Отчет!$D$1:$D$65536,0)</f>
        <v>18</v>
      </c>
    </row>
    <row r="36" spans="1:20">
      <c r="A36" s="18">
        <v>838726189</v>
      </c>
      <c r="B36" s="18">
        <v>8</v>
      </c>
      <c r="D36" s="18">
        <v>838726107</v>
      </c>
      <c r="E36" s="7" t="s">
        <v>138</v>
      </c>
      <c r="F36" s="7" t="s">
        <v>139</v>
      </c>
      <c r="G36" s="7" t="s">
        <v>140</v>
      </c>
      <c r="H36" s="18" t="s">
        <v>141</v>
      </c>
      <c r="I36" s="7" t="s">
        <v>181</v>
      </c>
      <c r="J36" s="18">
        <v>0</v>
      </c>
      <c r="K36" s="18" t="s">
        <v>132</v>
      </c>
      <c r="L36" s="18" t="s">
        <v>133</v>
      </c>
      <c r="N36" s="18">
        <v>0</v>
      </c>
      <c r="O36" s="18">
        <v>0</v>
      </c>
      <c r="P36" s="18">
        <v>1</v>
      </c>
      <c r="Q36" s="18">
        <v>1</v>
      </c>
      <c r="R36">
        <v>121508369</v>
      </c>
      <c r="S36">
        <v>2098</v>
      </c>
      <c r="T36">
        <f>MATCH(D36,Отчет!$D$1:$D$65536,0)</f>
        <v>60</v>
      </c>
    </row>
    <row r="37" spans="1:20">
      <c r="A37" s="18">
        <v>838726574</v>
      </c>
      <c r="B37" s="18">
        <v>10</v>
      </c>
      <c r="D37" s="18">
        <v>838726501</v>
      </c>
      <c r="E37" s="7" t="s">
        <v>142</v>
      </c>
      <c r="F37" s="7" t="s">
        <v>143</v>
      </c>
      <c r="G37" s="7" t="s">
        <v>144</v>
      </c>
      <c r="H37" s="18" t="s">
        <v>145</v>
      </c>
      <c r="I37" s="7" t="s">
        <v>181</v>
      </c>
      <c r="J37" s="18">
        <v>0</v>
      </c>
      <c r="K37" s="18" t="s">
        <v>132</v>
      </c>
      <c r="L37" s="18" t="s">
        <v>133</v>
      </c>
      <c r="N37" s="18">
        <v>0</v>
      </c>
      <c r="O37" s="18">
        <v>0</v>
      </c>
      <c r="P37" s="18">
        <v>1</v>
      </c>
      <c r="Q37" s="18">
        <v>1</v>
      </c>
      <c r="R37">
        <v>121508369</v>
      </c>
      <c r="S37">
        <v>2098</v>
      </c>
      <c r="T37">
        <f>MATCH(D37,Отчет!$D$1:$D$65536,0)</f>
        <v>15</v>
      </c>
    </row>
    <row r="38" spans="1:20">
      <c r="A38" s="18">
        <v>838726753</v>
      </c>
      <c r="B38" s="18">
        <v>7</v>
      </c>
      <c r="D38" s="18">
        <v>838726694</v>
      </c>
      <c r="E38" s="7" t="s">
        <v>146</v>
      </c>
      <c r="F38" s="7" t="s">
        <v>147</v>
      </c>
      <c r="G38" s="7" t="s">
        <v>148</v>
      </c>
      <c r="H38" s="18" t="s">
        <v>149</v>
      </c>
      <c r="I38" s="7" t="s">
        <v>181</v>
      </c>
      <c r="J38" s="18">
        <v>0</v>
      </c>
      <c r="K38" s="18" t="s">
        <v>132</v>
      </c>
      <c r="L38" s="18" t="s">
        <v>133</v>
      </c>
      <c r="N38" s="18">
        <v>0</v>
      </c>
      <c r="O38" s="18">
        <v>0</v>
      </c>
      <c r="P38" s="18">
        <v>1</v>
      </c>
      <c r="Q38" s="18">
        <v>0</v>
      </c>
      <c r="R38">
        <v>121508369</v>
      </c>
      <c r="S38">
        <v>2098</v>
      </c>
      <c r="T38">
        <f>MATCH(D38,Отчет!$D$1:$D$65536,0)</f>
        <v>72</v>
      </c>
    </row>
    <row r="39" spans="1:20">
      <c r="A39" s="18">
        <v>838727275</v>
      </c>
      <c r="B39" s="18">
        <v>8</v>
      </c>
      <c r="D39" s="18">
        <v>838727178</v>
      </c>
      <c r="E39" s="7" t="s">
        <v>174</v>
      </c>
      <c r="F39" s="7" t="s">
        <v>175</v>
      </c>
      <c r="G39" s="7" t="s">
        <v>176</v>
      </c>
      <c r="H39" s="18" t="s">
        <v>177</v>
      </c>
      <c r="I39" s="7" t="s">
        <v>181</v>
      </c>
      <c r="J39" s="18">
        <v>0</v>
      </c>
      <c r="K39" s="18" t="s">
        <v>132</v>
      </c>
      <c r="L39" s="18" t="s">
        <v>133</v>
      </c>
      <c r="N39" s="18">
        <v>0</v>
      </c>
      <c r="O39" s="18">
        <v>0</v>
      </c>
      <c r="P39" s="18">
        <v>1</v>
      </c>
      <c r="Q39" s="18">
        <v>1</v>
      </c>
      <c r="R39">
        <v>121508369</v>
      </c>
      <c r="S39">
        <v>2098</v>
      </c>
      <c r="T39">
        <f>MATCH(D39,Отчет!$D$1:$D$65536,0)</f>
        <v>23</v>
      </c>
    </row>
    <row r="40" spans="1:20">
      <c r="A40" s="18">
        <v>838727504</v>
      </c>
      <c r="B40" s="18">
        <v>9</v>
      </c>
      <c r="D40" s="18">
        <v>838727399</v>
      </c>
      <c r="E40" s="7" t="s">
        <v>154</v>
      </c>
      <c r="F40" s="7" t="s">
        <v>155</v>
      </c>
      <c r="G40" s="7" t="s">
        <v>156</v>
      </c>
      <c r="H40" s="18" t="s">
        <v>157</v>
      </c>
      <c r="I40" s="7" t="s">
        <v>181</v>
      </c>
      <c r="J40" s="18">
        <v>0</v>
      </c>
      <c r="K40" s="18" t="s">
        <v>132</v>
      </c>
      <c r="L40" s="18" t="s">
        <v>133</v>
      </c>
      <c r="N40" s="18">
        <v>0</v>
      </c>
      <c r="O40" s="18">
        <v>0</v>
      </c>
      <c r="P40" s="18">
        <v>1</v>
      </c>
      <c r="Q40" s="18">
        <v>1</v>
      </c>
      <c r="R40">
        <v>121508369</v>
      </c>
      <c r="S40">
        <v>2098</v>
      </c>
      <c r="T40">
        <f>MATCH(D40,Отчет!$D$1:$D$65536,0)</f>
        <v>14</v>
      </c>
    </row>
    <row r="41" spans="1:20">
      <c r="A41" s="18">
        <v>838727727</v>
      </c>
      <c r="B41" s="18">
        <v>6</v>
      </c>
      <c r="D41" s="18">
        <v>838727645</v>
      </c>
      <c r="E41" s="7" t="s">
        <v>158</v>
      </c>
      <c r="F41" s="7" t="s">
        <v>159</v>
      </c>
      <c r="G41" s="7" t="s">
        <v>160</v>
      </c>
      <c r="H41" s="18" t="s">
        <v>161</v>
      </c>
      <c r="I41" s="7" t="s">
        <v>181</v>
      </c>
      <c r="J41" s="18">
        <v>0</v>
      </c>
      <c r="K41" s="18" t="s">
        <v>132</v>
      </c>
      <c r="L41" s="18" t="s">
        <v>133</v>
      </c>
      <c r="N41" s="18">
        <v>0</v>
      </c>
      <c r="O41" s="18">
        <v>0</v>
      </c>
      <c r="P41" s="18">
        <v>1</v>
      </c>
      <c r="Q41" s="18">
        <v>1</v>
      </c>
      <c r="R41">
        <v>121508369</v>
      </c>
      <c r="S41">
        <v>2098</v>
      </c>
      <c r="T41">
        <f>MATCH(D41,Отчет!$D$1:$D$65536,0)</f>
        <v>27</v>
      </c>
    </row>
    <row r="42" spans="1:20">
      <c r="A42" s="18">
        <v>838728612</v>
      </c>
      <c r="B42" s="18">
        <v>8</v>
      </c>
      <c r="D42" s="18">
        <v>838728540</v>
      </c>
      <c r="E42" s="7" t="s">
        <v>162</v>
      </c>
      <c r="F42" s="7" t="s">
        <v>163</v>
      </c>
      <c r="G42" s="7" t="s">
        <v>164</v>
      </c>
      <c r="H42" s="18" t="s">
        <v>165</v>
      </c>
      <c r="I42" s="7" t="s">
        <v>181</v>
      </c>
      <c r="J42" s="18">
        <v>0</v>
      </c>
      <c r="K42" s="18" t="s">
        <v>132</v>
      </c>
      <c r="L42" s="18" t="s">
        <v>133</v>
      </c>
      <c r="N42" s="18">
        <v>0</v>
      </c>
      <c r="O42" s="18">
        <v>0</v>
      </c>
      <c r="P42" s="18">
        <v>1</v>
      </c>
      <c r="Q42" s="18">
        <v>1</v>
      </c>
      <c r="R42">
        <v>121508369</v>
      </c>
      <c r="S42">
        <v>2098</v>
      </c>
      <c r="T42">
        <f>MATCH(D42,Отчет!$D$1:$D$65536,0)</f>
        <v>29</v>
      </c>
    </row>
    <row r="43" spans="1:20">
      <c r="A43" s="18">
        <v>838728788</v>
      </c>
      <c r="B43" s="18">
        <v>8</v>
      </c>
      <c r="D43" s="18">
        <v>838728712</v>
      </c>
      <c r="E43" s="7" t="s">
        <v>166</v>
      </c>
      <c r="F43" s="7" t="s">
        <v>167</v>
      </c>
      <c r="G43" s="7" t="s">
        <v>168</v>
      </c>
      <c r="H43" s="18" t="s">
        <v>169</v>
      </c>
      <c r="I43" s="7" t="s">
        <v>181</v>
      </c>
      <c r="J43" s="18">
        <v>0</v>
      </c>
      <c r="K43" s="18" t="s">
        <v>132</v>
      </c>
      <c r="L43" s="18" t="s">
        <v>133</v>
      </c>
      <c r="N43" s="18">
        <v>0</v>
      </c>
      <c r="O43" s="18">
        <v>0</v>
      </c>
      <c r="P43" s="18">
        <v>1</v>
      </c>
      <c r="Q43" s="18">
        <v>1</v>
      </c>
      <c r="R43">
        <v>121508369</v>
      </c>
      <c r="S43">
        <v>2098</v>
      </c>
      <c r="T43">
        <f>MATCH(D43,Отчет!$D$1:$D$65536,0)</f>
        <v>51</v>
      </c>
    </row>
    <row r="44" spans="1:20">
      <c r="A44" s="18">
        <v>838729004</v>
      </c>
      <c r="B44" s="18">
        <v>8</v>
      </c>
      <c r="D44" s="18">
        <v>838728941</v>
      </c>
      <c r="E44" s="7" t="s">
        <v>170</v>
      </c>
      <c r="F44" s="7" t="s">
        <v>171</v>
      </c>
      <c r="G44" s="7" t="s">
        <v>172</v>
      </c>
      <c r="H44" s="18" t="s">
        <v>173</v>
      </c>
      <c r="I44" s="7" t="s">
        <v>181</v>
      </c>
      <c r="J44" s="18">
        <v>0</v>
      </c>
      <c r="K44" s="18" t="s">
        <v>132</v>
      </c>
      <c r="L44" s="18" t="s">
        <v>133</v>
      </c>
      <c r="N44" s="18">
        <v>0</v>
      </c>
      <c r="O44" s="18">
        <v>0</v>
      </c>
      <c r="P44" s="18">
        <v>1</v>
      </c>
      <c r="Q44" s="18">
        <v>1</v>
      </c>
      <c r="R44">
        <v>121508369</v>
      </c>
      <c r="S44">
        <v>2098</v>
      </c>
      <c r="T44">
        <f>MATCH(D44,Отчет!$D$1:$D$65536,0)</f>
        <v>65</v>
      </c>
    </row>
    <row r="45" spans="1:20">
      <c r="A45" s="18">
        <v>838748225</v>
      </c>
      <c r="B45" s="18">
        <v>8</v>
      </c>
      <c r="D45" s="18">
        <v>838748146</v>
      </c>
      <c r="E45" s="7" t="s">
        <v>238</v>
      </c>
      <c r="F45" s="7" t="s">
        <v>236</v>
      </c>
      <c r="G45" s="7" t="s">
        <v>239</v>
      </c>
      <c r="H45" s="18" t="s">
        <v>240</v>
      </c>
      <c r="I45" s="7" t="s">
        <v>181</v>
      </c>
      <c r="J45" s="18">
        <v>0</v>
      </c>
      <c r="K45" s="18" t="s">
        <v>132</v>
      </c>
      <c r="L45" s="18" t="s">
        <v>133</v>
      </c>
      <c r="N45" s="18">
        <v>0</v>
      </c>
      <c r="O45" s="18">
        <v>0</v>
      </c>
      <c r="P45" s="18">
        <v>1</v>
      </c>
      <c r="Q45" s="18">
        <v>1</v>
      </c>
      <c r="R45">
        <v>121508111</v>
      </c>
      <c r="S45">
        <v>2098</v>
      </c>
      <c r="T45">
        <f>MATCH(D45,Отчет!$D$1:$D$65536,0)</f>
        <v>98</v>
      </c>
    </row>
    <row r="46" spans="1:20">
      <c r="A46" s="18">
        <v>838747723</v>
      </c>
      <c r="B46" s="18">
        <v>8</v>
      </c>
      <c r="D46" s="18">
        <v>838747660</v>
      </c>
      <c r="E46" s="7" t="s">
        <v>178</v>
      </c>
      <c r="F46" s="7" t="s">
        <v>179</v>
      </c>
      <c r="G46" s="7" t="s">
        <v>176</v>
      </c>
      <c r="H46" s="18" t="s">
        <v>180</v>
      </c>
      <c r="I46" s="7" t="s">
        <v>241</v>
      </c>
      <c r="J46" s="18">
        <v>0</v>
      </c>
      <c r="K46" s="18" t="s">
        <v>132</v>
      </c>
      <c r="L46" s="18" t="s">
        <v>133</v>
      </c>
      <c r="N46" s="18">
        <v>0</v>
      </c>
      <c r="O46" s="18">
        <v>0</v>
      </c>
      <c r="P46" s="18">
        <v>1</v>
      </c>
      <c r="Q46" s="18">
        <v>1</v>
      </c>
      <c r="R46">
        <v>121508111</v>
      </c>
      <c r="S46">
        <v>2098</v>
      </c>
      <c r="T46">
        <f>MATCH(D46,Отчет!$D$1:$D$65536,0)</f>
        <v>38</v>
      </c>
    </row>
    <row r="47" spans="1:20">
      <c r="A47" s="18">
        <v>838736651</v>
      </c>
      <c r="B47" s="18">
        <v>8</v>
      </c>
      <c r="D47" s="18">
        <v>838736590</v>
      </c>
      <c r="E47" s="7" t="s">
        <v>235</v>
      </c>
      <c r="F47" s="7" t="s">
        <v>236</v>
      </c>
      <c r="G47" s="7" t="s">
        <v>176</v>
      </c>
      <c r="H47" s="18" t="s">
        <v>237</v>
      </c>
      <c r="I47" s="7" t="s">
        <v>241</v>
      </c>
      <c r="J47" s="18">
        <v>0</v>
      </c>
      <c r="K47" s="18" t="s">
        <v>132</v>
      </c>
      <c r="L47" s="18" t="s">
        <v>133</v>
      </c>
      <c r="N47" s="18">
        <v>0</v>
      </c>
      <c r="O47" s="18">
        <v>0</v>
      </c>
      <c r="P47" s="18">
        <v>1</v>
      </c>
      <c r="Q47" s="18">
        <v>1</v>
      </c>
      <c r="R47">
        <v>121508111</v>
      </c>
      <c r="S47">
        <v>2098</v>
      </c>
      <c r="T47">
        <f>MATCH(D47,Отчет!$D$1:$D$65536,0)</f>
        <v>80</v>
      </c>
    </row>
    <row r="48" spans="1:20">
      <c r="A48" s="18">
        <v>838748734</v>
      </c>
      <c r="B48" s="18">
        <v>8</v>
      </c>
      <c r="D48" s="18">
        <v>838748660</v>
      </c>
      <c r="E48" s="7" t="s">
        <v>182</v>
      </c>
      <c r="F48" s="7" t="s">
        <v>183</v>
      </c>
      <c r="G48" s="7" t="s">
        <v>176</v>
      </c>
      <c r="H48" s="18" t="s">
        <v>184</v>
      </c>
      <c r="I48" s="7" t="s">
        <v>241</v>
      </c>
      <c r="J48" s="18">
        <v>0</v>
      </c>
      <c r="K48" s="18" t="s">
        <v>132</v>
      </c>
      <c r="L48" s="18" t="s">
        <v>133</v>
      </c>
      <c r="N48" s="18">
        <v>0</v>
      </c>
      <c r="O48" s="18">
        <v>0</v>
      </c>
      <c r="P48" s="18">
        <v>1</v>
      </c>
      <c r="Q48" s="18">
        <v>1</v>
      </c>
      <c r="R48">
        <v>121508111</v>
      </c>
      <c r="S48">
        <v>2098</v>
      </c>
      <c r="T48">
        <f>MATCH(D48,Отчет!$D$1:$D$65536,0)</f>
        <v>63</v>
      </c>
    </row>
    <row r="49" spans="1:20">
      <c r="A49" s="18">
        <v>838750102</v>
      </c>
      <c r="B49" s="18">
        <v>6</v>
      </c>
      <c r="D49" s="18">
        <v>838749932</v>
      </c>
      <c r="E49" s="7" t="s">
        <v>185</v>
      </c>
      <c r="F49" s="7" t="s">
        <v>186</v>
      </c>
      <c r="G49" s="7" t="s">
        <v>187</v>
      </c>
      <c r="H49" s="18" t="s">
        <v>188</v>
      </c>
      <c r="I49" s="7" t="s">
        <v>241</v>
      </c>
      <c r="J49" s="18">
        <v>0</v>
      </c>
      <c r="K49" s="18" t="s">
        <v>132</v>
      </c>
      <c r="L49" s="18" t="s">
        <v>133</v>
      </c>
      <c r="N49" s="18">
        <v>0</v>
      </c>
      <c r="O49" s="18">
        <v>0</v>
      </c>
      <c r="P49" s="18">
        <v>1</v>
      </c>
      <c r="Q49" s="18">
        <v>0</v>
      </c>
      <c r="R49">
        <v>121508111</v>
      </c>
      <c r="S49">
        <v>2098</v>
      </c>
      <c r="T49">
        <f>MATCH(D49,Отчет!$D$1:$D$65536,0)</f>
        <v>75</v>
      </c>
    </row>
    <row r="50" spans="1:20">
      <c r="A50" s="18">
        <v>838750694</v>
      </c>
      <c r="B50" s="18">
        <v>8</v>
      </c>
      <c r="D50" s="18">
        <v>838750548</v>
      </c>
      <c r="E50" s="7" t="s">
        <v>189</v>
      </c>
      <c r="F50" s="7" t="s">
        <v>190</v>
      </c>
      <c r="G50" s="7" t="s">
        <v>191</v>
      </c>
      <c r="H50" s="18" t="s">
        <v>192</v>
      </c>
      <c r="I50" s="7" t="s">
        <v>241</v>
      </c>
      <c r="J50" s="18">
        <v>0</v>
      </c>
      <c r="K50" s="18" t="s">
        <v>132</v>
      </c>
      <c r="L50" s="18" t="s">
        <v>133</v>
      </c>
      <c r="N50" s="18">
        <v>0</v>
      </c>
      <c r="O50" s="18">
        <v>0</v>
      </c>
      <c r="P50" s="18">
        <v>1</v>
      </c>
      <c r="Q50" s="18">
        <v>1</v>
      </c>
      <c r="R50">
        <v>121508111</v>
      </c>
      <c r="S50">
        <v>2098</v>
      </c>
      <c r="T50">
        <f>MATCH(D50,Отчет!$D$1:$D$65536,0)</f>
        <v>45</v>
      </c>
    </row>
    <row r="51" spans="1:20">
      <c r="A51" s="18">
        <v>838751405</v>
      </c>
      <c r="B51" s="18">
        <v>7</v>
      </c>
      <c r="D51" s="18">
        <v>838751316</v>
      </c>
      <c r="E51" s="7" t="s">
        <v>193</v>
      </c>
      <c r="F51" s="7" t="s">
        <v>194</v>
      </c>
      <c r="G51" s="7" t="s">
        <v>195</v>
      </c>
      <c r="H51" s="18" t="s">
        <v>196</v>
      </c>
      <c r="I51" s="7" t="s">
        <v>241</v>
      </c>
      <c r="J51" s="18">
        <v>0</v>
      </c>
      <c r="K51" s="18" t="s">
        <v>132</v>
      </c>
      <c r="L51" s="18" t="s">
        <v>133</v>
      </c>
      <c r="N51" s="18">
        <v>0</v>
      </c>
      <c r="O51" s="18">
        <v>0</v>
      </c>
      <c r="P51" s="18">
        <v>1</v>
      </c>
      <c r="Q51" s="18">
        <v>1</v>
      </c>
      <c r="R51">
        <v>121508111</v>
      </c>
      <c r="S51">
        <v>2098</v>
      </c>
      <c r="T51">
        <f>MATCH(D51,Отчет!$D$1:$D$65536,0)</f>
        <v>87</v>
      </c>
    </row>
    <row r="52" spans="1:20">
      <c r="A52" s="18">
        <v>838754465</v>
      </c>
      <c r="B52" s="18">
        <v>4</v>
      </c>
      <c r="D52" s="18">
        <v>838754333</v>
      </c>
      <c r="E52" s="7" t="s">
        <v>197</v>
      </c>
      <c r="F52" s="7" t="s">
        <v>198</v>
      </c>
      <c r="G52" s="7" t="s">
        <v>129</v>
      </c>
      <c r="H52" s="18" t="s">
        <v>199</v>
      </c>
      <c r="I52" s="7" t="s">
        <v>241</v>
      </c>
      <c r="J52" s="18">
        <v>0</v>
      </c>
      <c r="K52" s="18" t="s">
        <v>132</v>
      </c>
      <c r="L52" s="18" t="s">
        <v>133</v>
      </c>
      <c r="N52" s="18">
        <v>0</v>
      </c>
      <c r="O52" s="18">
        <v>0</v>
      </c>
      <c r="P52" s="18">
        <v>1</v>
      </c>
      <c r="Q52" s="18">
        <v>1</v>
      </c>
      <c r="R52">
        <v>121508111</v>
      </c>
      <c r="S52">
        <v>2098</v>
      </c>
      <c r="T52">
        <f>MATCH(D52,Отчет!$D$1:$D$65536,0)</f>
        <v>44</v>
      </c>
    </row>
    <row r="53" spans="1:20">
      <c r="A53" s="18">
        <v>838739797</v>
      </c>
      <c r="B53" s="18">
        <v>9</v>
      </c>
      <c r="D53" s="18">
        <v>838739738</v>
      </c>
      <c r="E53" s="7" t="s">
        <v>200</v>
      </c>
      <c r="F53" s="7" t="s">
        <v>201</v>
      </c>
      <c r="G53" s="7" t="s">
        <v>152</v>
      </c>
      <c r="H53" s="18" t="s">
        <v>202</v>
      </c>
      <c r="I53" s="7" t="s">
        <v>241</v>
      </c>
      <c r="J53" s="18">
        <v>0</v>
      </c>
      <c r="K53" s="18" t="s">
        <v>132</v>
      </c>
      <c r="L53" s="18" t="s">
        <v>133</v>
      </c>
      <c r="N53" s="18">
        <v>0</v>
      </c>
      <c r="O53" s="18">
        <v>0</v>
      </c>
      <c r="P53" s="18">
        <v>1</v>
      </c>
      <c r="Q53" s="18">
        <v>1</v>
      </c>
      <c r="R53">
        <v>121508111</v>
      </c>
      <c r="S53">
        <v>2098</v>
      </c>
      <c r="T53">
        <f>MATCH(D53,Отчет!$D$1:$D$65536,0)</f>
        <v>66</v>
      </c>
    </row>
    <row r="54" spans="1:20">
      <c r="A54" s="18">
        <v>838740209</v>
      </c>
      <c r="B54" s="18">
        <v>9</v>
      </c>
      <c r="D54" s="18">
        <v>838740112</v>
      </c>
      <c r="E54" s="7" t="s">
        <v>203</v>
      </c>
      <c r="F54" s="7" t="s">
        <v>204</v>
      </c>
      <c r="G54" s="7" t="s">
        <v>205</v>
      </c>
      <c r="H54" s="18" t="s">
        <v>206</v>
      </c>
      <c r="I54" s="7" t="s">
        <v>241</v>
      </c>
      <c r="J54" s="18">
        <v>0</v>
      </c>
      <c r="K54" s="18" t="s">
        <v>132</v>
      </c>
      <c r="L54" s="18" t="s">
        <v>133</v>
      </c>
      <c r="N54" s="18">
        <v>0</v>
      </c>
      <c r="O54" s="18">
        <v>0</v>
      </c>
      <c r="P54" s="18">
        <v>1</v>
      </c>
      <c r="Q54" s="18">
        <v>1</v>
      </c>
      <c r="R54">
        <v>121508111</v>
      </c>
      <c r="S54">
        <v>2098</v>
      </c>
      <c r="T54">
        <f>MATCH(D54,Отчет!$D$1:$D$65536,0)</f>
        <v>71</v>
      </c>
    </row>
    <row r="55" spans="1:20">
      <c r="A55" s="18">
        <v>838740426</v>
      </c>
      <c r="B55" s="18">
        <v>8</v>
      </c>
      <c r="D55" s="18">
        <v>838740360</v>
      </c>
      <c r="E55" s="7" t="s">
        <v>207</v>
      </c>
      <c r="F55" s="7" t="s">
        <v>208</v>
      </c>
      <c r="G55" s="7" t="s">
        <v>209</v>
      </c>
      <c r="H55" s="18" t="s">
        <v>210</v>
      </c>
      <c r="I55" s="7" t="s">
        <v>241</v>
      </c>
      <c r="J55" s="18">
        <v>0</v>
      </c>
      <c r="K55" s="18" t="s">
        <v>132</v>
      </c>
      <c r="L55" s="18" t="s">
        <v>133</v>
      </c>
      <c r="N55" s="18">
        <v>0</v>
      </c>
      <c r="O55" s="18">
        <v>0</v>
      </c>
      <c r="P55" s="18">
        <v>1</v>
      </c>
      <c r="Q55" s="18">
        <v>1</v>
      </c>
      <c r="R55">
        <v>121508111</v>
      </c>
      <c r="S55">
        <v>2098</v>
      </c>
      <c r="T55">
        <f>MATCH(D55,Отчет!$D$1:$D$65536,0)</f>
        <v>20</v>
      </c>
    </row>
    <row r="56" spans="1:20">
      <c r="A56" s="18">
        <v>838740942</v>
      </c>
      <c r="B56" s="18">
        <v>8</v>
      </c>
      <c r="D56" s="18">
        <v>838740809</v>
      </c>
      <c r="E56" s="7" t="s">
        <v>211</v>
      </c>
      <c r="F56" s="7" t="s">
        <v>183</v>
      </c>
      <c r="G56" s="7" t="s">
        <v>212</v>
      </c>
      <c r="H56" s="18" t="s">
        <v>213</v>
      </c>
      <c r="I56" s="7" t="s">
        <v>241</v>
      </c>
      <c r="J56" s="18">
        <v>0</v>
      </c>
      <c r="K56" s="18" t="s">
        <v>132</v>
      </c>
      <c r="L56" s="18" t="s">
        <v>133</v>
      </c>
      <c r="N56" s="18">
        <v>0</v>
      </c>
      <c r="O56" s="18">
        <v>0</v>
      </c>
      <c r="P56" s="18">
        <v>1</v>
      </c>
      <c r="Q56" s="18">
        <v>1</v>
      </c>
      <c r="R56">
        <v>121508111</v>
      </c>
      <c r="S56">
        <v>2098</v>
      </c>
      <c r="T56">
        <f>MATCH(D56,Отчет!$D$1:$D$65536,0)</f>
        <v>62</v>
      </c>
    </row>
    <row r="57" spans="1:20">
      <c r="A57" s="18">
        <v>838742223</v>
      </c>
      <c r="B57" s="18">
        <v>8</v>
      </c>
      <c r="D57" s="18">
        <v>838742165</v>
      </c>
      <c r="E57" s="7" t="s">
        <v>214</v>
      </c>
      <c r="F57" s="7" t="s">
        <v>215</v>
      </c>
      <c r="G57" s="7" t="s">
        <v>216</v>
      </c>
      <c r="H57" s="18" t="s">
        <v>217</v>
      </c>
      <c r="I57" s="7" t="s">
        <v>241</v>
      </c>
      <c r="J57" s="18">
        <v>0</v>
      </c>
      <c r="K57" s="18" t="s">
        <v>132</v>
      </c>
      <c r="L57" s="18" t="s">
        <v>133</v>
      </c>
      <c r="N57" s="18">
        <v>0</v>
      </c>
      <c r="O57" s="18">
        <v>0</v>
      </c>
      <c r="P57" s="18">
        <v>1</v>
      </c>
      <c r="Q57" s="18">
        <v>1</v>
      </c>
      <c r="R57">
        <v>121508111</v>
      </c>
      <c r="S57">
        <v>2098</v>
      </c>
      <c r="T57">
        <f>MATCH(D57,Отчет!$D$1:$D$65536,0)</f>
        <v>39</v>
      </c>
    </row>
    <row r="58" spans="1:20">
      <c r="A58" s="18">
        <v>838744313</v>
      </c>
      <c r="B58" s="18">
        <v>8</v>
      </c>
      <c r="D58" s="18">
        <v>838744244</v>
      </c>
      <c r="E58" s="7" t="s">
        <v>218</v>
      </c>
      <c r="F58" s="7" t="s">
        <v>183</v>
      </c>
      <c r="G58" s="7" t="s">
        <v>219</v>
      </c>
      <c r="H58" s="18" t="s">
        <v>220</v>
      </c>
      <c r="I58" s="7" t="s">
        <v>241</v>
      </c>
      <c r="J58" s="18">
        <v>0</v>
      </c>
      <c r="K58" s="18" t="s">
        <v>132</v>
      </c>
      <c r="L58" s="18" t="s">
        <v>133</v>
      </c>
      <c r="N58" s="18">
        <v>0</v>
      </c>
      <c r="O58" s="18">
        <v>0</v>
      </c>
      <c r="P58" s="18">
        <v>1</v>
      </c>
      <c r="Q58" s="18">
        <v>1</v>
      </c>
      <c r="R58">
        <v>121508111</v>
      </c>
      <c r="S58">
        <v>2098</v>
      </c>
      <c r="T58">
        <f>MATCH(D58,Отчет!$D$1:$D$65536,0)</f>
        <v>67</v>
      </c>
    </row>
    <row r="59" spans="1:20">
      <c r="A59" s="18">
        <v>838733912</v>
      </c>
      <c r="B59" s="18">
        <v>6</v>
      </c>
      <c r="D59" s="18">
        <v>838733769</v>
      </c>
      <c r="E59" s="7" t="s">
        <v>221</v>
      </c>
      <c r="F59" s="7" t="s">
        <v>222</v>
      </c>
      <c r="G59" s="7" t="s">
        <v>223</v>
      </c>
      <c r="H59" s="18" t="s">
        <v>224</v>
      </c>
      <c r="I59" s="7" t="s">
        <v>241</v>
      </c>
      <c r="J59" s="18">
        <v>0</v>
      </c>
      <c r="K59" s="18" t="s">
        <v>132</v>
      </c>
      <c r="L59" s="18" t="s">
        <v>133</v>
      </c>
      <c r="N59" s="18">
        <v>0</v>
      </c>
      <c r="O59" s="18">
        <v>0</v>
      </c>
      <c r="P59" s="18">
        <v>1</v>
      </c>
      <c r="Q59" s="18">
        <v>1</v>
      </c>
      <c r="R59">
        <v>121508111</v>
      </c>
      <c r="S59">
        <v>2098</v>
      </c>
      <c r="T59">
        <f>MATCH(D59,Отчет!$D$1:$D$65536,0)</f>
        <v>47</v>
      </c>
    </row>
    <row r="60" spans="1:20">
      <c r="A60" s="18">
        <v>838734312</v>
      </c>
      <c r="B60" s="18">
        <v>7</v>
      </c>
      <c r="D60" s="18">
        <v>838734238</v>
      </c>
      <c r="E60" s="7" t="s">
        <v>225</v>
      </c>
      <c r="F60" s="7" t="s">
        <v>190</v>
      </c>
      <c r="G60" s="7" t="s">
        <v>136</v>
      </c>
      <c r="H60" s="18" t="s">
        <v>226</v>
      </c>
      <c r="I60" s="7" t="s">
        <v>241</v>
      </c>
      <c r="J60" s="18">
        <v>0</v>
      </c>
      <c r="K60" s="18" t="s">
        <v>132</v>
      </c>
      <c r="L60" s="18" t="s">
        <v>133</v>
      </c>
      <c r="N60" s="18">
        <v>0</v>
      </c>
      <c r="O60" s="18">
        <v>0</v>
      </c>
      <c r="P60" s="18">
        <v>1</v>
      </c>
      <c r="Q60" s="18">
        <v>1</v>
      </c>
      <c r="R60">
        <v>121508111</v>
      </c>
      <c r="S60">
        <v>2098</v>
      </c>
      <c r="T60">
        <f>MATCH(D60,Отчет!$D$1:$D$65536,0)</f>
        <v>16</v>
      </c>
    </row>
    <row r="61" spans="1:20">
      <c r="A61" s="18">
        <v>838734935</v>
      </c>
      <c r="B61" s="18">
        <v>8</v>
      </c>
      <c r="D61" s="18">
        <v>838734861</v>
      </c>
      <c r="E61" s="7" t="s">
        <v>227</v>
      </c>
      <c r="F61" s="7" t="s">
        <v>198</v>
      </c>
      <c r="G61" s="7" t="s">
        <v>212</v>
      </c>
      <c r="H61" s="18" t="s">
        <v>228</v>
      </c>
      <c r="I61" s="7" t="s">
        <v>241</v>
      </c>
      <c r="J61" s="18">
        <v>0</v>
      </c>
      <c r="K61" s="18" t="s">
        <v>132</v>
      </c>
      <c r="L61" s="18" t="s">
        <v>133</v>
      </c>
      <c r="N61" s="18">
        <v>0</v>
      </c>
      <c r="O61" s="18">
        <v>0</v>
      </c>
      <c r="P61" s="18">
        <v>1</v>
      </c>
      <c r="Q61" s="18">
        <v>1</v>
      </c>
      <c r="R61">
        <v>121508111</v>
      </c>
      <c r="S61">
        <v>2098</v>
      </c>
      <c r="T61">
        <f>MATCH(D61,Отчет!$D$1:$D$65536,0)</f>
        <v>52</v>
      </c>
    </row>
    <row r="62" spans="1:20">
      <c r="A62" s="18">
        <v>838735407</v>
      </c>
      <c r="B62" s="18">
        <v>8</v>
      </c>
      <c r="D62" s="18">
        <v>838735339</v>
      </c>
      <c r="E62" s="7" t="s">
        <v>229</v>
      </c>
      <c r="F62" s="7" t="s">
        <v>230</v>
      </c>
      <c r="G62" s="7" t="s">
        <v>231</v>
      </c>
      <c r="H62" s="18" t="s">
        <v>232</v>
      </c>
      <c r="I62" s="7" t="s">
        <v>241</v>
      </c>
      <c r="J62" s="18">
        <v>0</v>
      </c>
      <c r="K62" s="18" t="s">
        <v>132</v>
      </c>
      <c r="L62" s="18" t="s">
        <v>133</v>
      </c>
      <c r="N62" s="18">
        <v>0</v>
      </c>
      <c r="O62" s="18">
        <v>0</v>
      </c>
      <c r="P62" s="18">
        <v>1</v>
      </c>
      <c r="Q62" s="18">
        <v>1</v>
      </c>
      <c r="R62">
        <v>121508111</v>
      </c>
      <c r="S62">
        <v>2098</v>
      </c>
      <c r="T62">
        <f>MATCH(D62,Отчет!$D$1:$D$65536,0)</f>
        <v>21</v>
      </c>
    </row>
    <row r="63" spans="1:20">
      <c r="A63" s="18">
        <v>838736478</v>
      </c>
      <c r="B63" s="18">
        <v>6</v>
      </c>
      <c r="D63" s="18">
        <v>838736401</v>
      </c>
      <c r="E63" s="7" t="s">
        <v>233</v>
      </c>
      <c r="F63" s="7" t="s">
        <v>163</v>
      </c>
      <c r="G63" s="7" t="s">
        <v>129</v>
      </c>
      <c r="H63" s="18" t="s">
        <v>234</v>
      </c>
      <c r="I63" s="7" t="s">
        <v>241</v>
      </c>
      <c r="J63" s="18">
        <v>0</v>
      </c>
      <c r="K63" s="18" t="s">
        <v>132</v>
      </c>
      <c r="L63" s="18" t="s">
        <v>133</v>
      </c>
      <c r="N63" s="18">
        <v>0</v>
      </c>
      <c r="O63" s="18">
        <v>0</v>
      </c>
      <c r="P63" s="18">
        <v>1</v>
      </c>
      <c r="Q63" s="18">
        <v>1</v>
      </c>
      <c r="R63">
        <v>121508111</v>
      </c>
      <c r="S63">
        <v>2098</v>
      </c>
      <c r="T63">
        <f>MATCH(D63,Отчет!$D$1:$D$65536,0)</f>
        <v>33</v>
      </c>
    </row>
    <row r="64" spans="1:20">
      <c r="A64" s="18">
        <v>838748229</v>
      </c>
      <c r="B64" s="18">
        <v>8</v>
      </c>
      <c r="D64" s="18">
        <v>838748146</v>
      </c>
      <c r="E64" s="7" t="s">
        <v>238</v>
      </c>
      <c r="F64" s="7" t="s">
        <v>236</v>
      </c>
      <c r="G64" s="7" t="s">
        <v>239</v>
      </c>
      <c r="H64" s="18" t="s">
        <v>240</v>
      </c>
      <c r="I64" s="7" t="s">
        <v>241</v>
      </c>
      <c r="J64" s="18">
        <v>0</v>
      </c>
      <c r="K64" s="18" t="s">
        <v>132</v>
      </c>
      <c r="L64" s="18" t="s">
        <v>133</v>
      </c>
      <c r="N64" s="18">
        <v>0</v>
      </c>
      <c r="O64" s="18">
        <v>0</v>
      </c>
      <c r="P64" s="18">
        <v>1</v>
      </c>
      <c r="Q64" s="18">
        <v>1</v>
      </c>
      <c r="R64">
        <v>121508111</v>
      </c>
      <c r="S64">
        <v>2098</v>
      </c>
      <c r="T64">
        <f>MATCH(D64,Отчет!$D$1:$D$65536,0)</f>
        <v>98</v>
      </c>
    </row>
    <row r="65" spans="1:20">
      <c r="A65" s="18">
        <v>838736499</v>
      </c>
      <c r="B65" s="18">
        <v>9</v>
      </c>
      <c r="D65" s="18">
        <v>838736401</v>
      </c>
      <c r="E65" s="7" t="s">
        <v>233</v>
      </c>
      <c r="F65" s="7" t="s">
        <v>163</v>
      </c>
      <c r="G65" s="7" t="s">
        <v>129</v>
      </c>
      <c r="H65" s="18" t="s">
        <v>234</v>
      </c>
      <c r="I65" s="7" t="s">
        <v>242</v>
      </c>
      <c r="J65" s="18">
        <v>3</v>
      </c>
      <c r="K65" s="18" t="s">
        <v>132</v>
      </c>
      <c r="L65" s="18" t="s">
        <v>133</v>
      </c>
      <c r="N65" s="18">
        <v>27</v>
      </c>
      <c r="O65" s="18">
        <v>3</v>
      </c>
      <c r="P65" s="18">
        <v>1</v>
      </c>
      <c r="Q65" s="18">
        <v>1</v>
      </c>
      <c r="R65">
        <v>121508040</v>
      </c>
      <c r="S65">
        <v>2098</v>
      </c>
      <c r="T65">
        <f>MATCH(D65,Отчет!$D$1:$D$65536,0)</f>
        <v>33</v>
      </c>
    </row>
    <row r="66" spans="1:20">
      <c r="A66" s="18">
        <v>838736694</v>
      </c>
      <c r="B66" s="18">
        <v>6</v>
      </c>
      <c r="D66" s="18">
        <v>838736590</v>
      </c>
      <c r="E66" s="7" t="s">
        <v>235</v>
      </c>
      <c r="F66" s="7" t="s">
        <v>236</v>
      </c>
      <c r="G66" s="7" t="s">
        <v>176</v>
      </c>
      <c r="H66" s="18" t="s">
        <v>237</v>
      </c>
      <c r="I66" s="7" t="s">
        <v>242</v>
      </c>
      <c r="J66" s="18">
        <v>3</v>
      </c>
      <c r="K66" s="18" t="s">
        <v>132</v>
      </c>
      <c r="L66" s="18" t="s">
        <v>133</v>
      </c>
      <c r="N66" s="18">
        <v>18</v>
      </c>
      <c r="O66" s="18">
        <v>3</v>
      </c>
      <c r="P66" s="18">
        <v>1</v>
      </c>
      <c r="Q66" s="18">
        <v>1</v>
      </c>
      <c r="R66">
        <v>121508040</v>
      </c>
      <c r="S66">
        <v>2098</v>
      </c>
      <c r="T66">
        <f>MATCH(D66,Отчет!$D$1:$D$65536,0)</f>
        <v>80</v>
      </c>
    </row>
    <row r="67" spans="1:20">
      <c r="A67" s="18">
        <v>838736817</v>
      </c>
      <c r="B67" s="18">
        <v>5</v>
      </c>
      <c r="D67" s="18">
        <v>838736750</v>
      </c>
      <c r="E67" s="7" t="s">
        <v>243</v>
      </c>
      <c r="F67" s="7" t="s">
        <v>143</v>
      </c>
      <c r="G67" s="7" t="s">
        <v>244</v>
      </c>
      <c r="H67" s="18" t="s">
        <v>245</v>
      </c>
      <c r="I67" s="7" t="s">
        <v>242</v>
      </c>
      <c r="J67" s="18">
        <v>3</v>
      </c>
      <c r="K67" s="18" t="s">
        <v>132</v>
      </c>
      <c r="L67" s="18" t="s">
        <v>133</v>
      </c>
      <c r="N67" s="18">
        <v>15</v>
      </c>
      <c r="O67" s="18">
        <v>3</v>
      </c>
      <c r="P67" s="18">
        <v>1</v>
      </c>
      <c r="Q67" s="18">
        <v>1</v>
      </c>
      <c r="R67">
        <v>121508040</v>
      </c>
      <c r="S67">
        <v>2098</v>
      </c>
      <c r="T67">
        <f>MATCH(D67,Отчет!$D$1:$D$65536,0)</f>
        <v>105</v>
      </c>
    </row>
    <row r="68" spans="1:20">
      <c r="A68" s="18">
        <v>838737214</v>
      </c>
      <c r="B68" s="18">
        <v>4</v>
      </c>
      <c r="D68" s="18">
        <v>838737116</v>
      </c>
      <c r="E68" s="7" t="s">
        <v>246</v>
      </c>
      <c r="F68" s="7" t="s">
        <v>247</v>
      </c>
      <c r="G68" s="7" t="s">
        <v>248</v>
      </c>
      <c r="H68" s="18" t="s">
        <v>249</v>
      </c>
      <c r="I68" s="7" t="s">
        <v>242</v>
      </c>
      <c r="J68" s="18">
        <v>3</v>
      </c>
      <c r="K68" s="18" t="s">
        <v>132</v>
      </c>
      <c r="L68" s="18" t="s">
        <v>133</v>
      </c>
      <c r="N68" s="18">
        <v>12</v>
      </c>
      <c r="O68" s="18">
        <v>3</v>
      </c>
      <c r="P68" s="18">
        <v>1</v>
      </c>
      <c r="Q68" s="18">
        <v>1</v>
      </c>
      <c r="R68">
        <v>121508040</v>
      </c>
      <c r="S68">
        <v>2098</v>
      </c>
      <c r="T68">
        <f>MATCH(D68,Отчет!$D$1:$D$65536,0)</f>
        <v>83</v>
      </c>
    </row>
    <row r="69" spans="1:20">
      <c r="A69" s="18">
        <v>838737673</v>
      </c>
      <c r="B69" s="18">
        <v>5</v>
      </c>
      <c r="D69" s="18">
        <v>838737584</v>
      </c>
      <c r="E69" s="7" t="s">
        <v>250</v>
      </c>
      <c r="F69" s="7" t="s">
        <v>251</v>
      </c>
      <c r="G69" s="7" t="s">
        <v>252</v>
      </c>
      <c r="H69" s="18" t="s">
        <v>253</v>
      </c>
      <c r="I69" s="7" t="s">
        <v>242</v>
      </c>
      <c r="J69" s="18">
        <v>3</v>
      </c>
      <c r="K69" s="18" t="s">
        <v>132</v>
      </c>
      <c r="L69" s="18" t="s">
        <v>133</v>
      </c>
      <c r="N69" s="18">
        <v>0</v>
      </c>
      <c r="O69" s="18">
        <v>3</v>
      </c>
      <c r="P69" s="18">
        <v>1</v>
      </c>
      <c r="Q69" s="18">
        <v>1</v>
      </c>
      <c r="R69">
        <v>121508040</v>
      </c>
      <c r="S69">
        <v>2098</v>
      </c>
      <c r="T69">
        <f>MATCH(D69,Отчет!$D$1:$D$65536,0)</f>
        <v>103</v>
      </c>
    </row>
    <row r="70" spans="1:20">
      <c r="A70" s="18">
        <v>838738194</v>
      </c>
      <c r="B70" s="18">
        <v>4</v>
      </c>
      <c r="D70" s="18">
        <v>838738106</v>
      </c>
      <c r="E70" s="7" t="s">
        <v>254</v>
      </c>
      <c r="F70" s="7" t="s">
        <v>135</v>
      </c>
      <c r="G70" s="7" t="s">
        <v>255</v>
      </c>
      <c r="H70" s="18" t="s">
        <v>256</v>
      </c>
      <c r="I70" s="7" t="s">
        <v>242</v>
      </c>
      <c r="J70" s="18">
        <v>3</v>
      </c>
      <c r="K70" s="18" t="s">
        <v>132</v>
      </c>
      <c r="L70" s="18" t="s">
        <v>133</v>
      </c>
      <c r="N70" s="18">
        <v>0</v>
      </c>
      <c r="O70" s="18">
        <v>3</v>
      </c>
      <c r="P70" s="18">
        <v>1</v>
      </c>
      <c r="Q70" s="18">
        <v>1</v>
      </c>
      <c r="R70">
        <v>121508040</v>
      </c>
      <c r="S70">
        <v>2098</v>
      </c>
      <c r="T70">
        <f>MATCH(D70,Отчет!$D$1:$D$65536,0)</f>
        <v>92</v>
      </c>
    </row>
    <row r="71" spans="1:20">
      <c r="A71" s="18">
        <v>838738585</v>
      </c>
      <c r="B71" s="18">
        <v>5</v>
      </c>
      <c r="D71" s="18">
        <v>838738422</v>
      </c>
      <c r="E71" s="7" t="s">
        <v>257</v>
      </c>
      <c r="F71" s="7" t="s">
        <v>204</v>
      </c>
      <c r="G71" s="7" t="s">
        <v>152</v>
      </c>
      <c r="H71" s="18" t="s">
        <v>258</v>
      </c>
      <c r="I71" s="7" t="s">
        <v>242</v>
      </c>
      <c r="J71" s="18">
        <v>3</v>
      </c>
      <c r="K71" s="18" t="s">
        <v>132</v>
      </c>
      <c r="L71" s="18" t="s">
        <v>133</v>
      </c>
      <c r="N71" s="18">
        <v>0</v>
      </c>
      <c r="O71" s="18">
        <v>3</v>
      </c>
      <c r="P71" s="18">
        <v>1</v>
      </c>
      <c r="Q71" s="18">
        <v>1</v>
      </c>
      <c r="R71">
        <v>121508040</v>
      </c>
      <c r="S71">
        <v>2098</v>
      </c>
      <c r="T71">
        <f>MATCH(D71,Отчет!$D$1:$D$65536,0)</f>
        <v>104</v>
      </c>
    </row>
    <row r="72" spans="1:20">
      <c r="A72" s="18">
        <v>838738951</v>
      </c>
      <c r="B72" s="18">
        <v>5</v>
      </c>
      <c r="D72" s="18">
        <v>838738847</v>
      </c>
      <c r="E72" s="7" t="s">
        <v>259</v>
      </c>
      <c r="F72" s="7" t="s">
        <v>260</v>
      </c>
      <c r="G72" s="7" t="s">
        <v>261</v>
      </c>
      <c r="H72" s="18" t="s">
        <v>262</v>
      </c>
      <c r="I72" s="7" t="s">
        <v>242</v>
      </c>
      <c r="J72" s="18">
        <v>3</v>
      </c>
      <c r="K72" s="18" t="s">
        <v>132</v>
      </c>
      <c r="L72" s="18" t="s">
        <v>133</v>
      </c>
      <c r="N72" s="18">
        <v>15</v>
      </c>
      <c r="O72" s="18">
        <v>3</v>
      </c>
      <c r="P72" s="18">
        <v>1</v>
      </c>
      <c r="Q72" s="18">
        <v>1</v>
      </c>
      <c r="R72">
        <v>121508040</v>
      </c>
      <c r="S72">
        <v>2098</v>
      </c>
      <c r="T72">
        <f>MATCH(D72,Отчет!$D$1:$D$65536,0)</f>
        <v>99</v>
      </c>
    </row>
    <row r="73" spans="1:20">
      <c r="A73" s="18">
        <v>838739161</v>
      </c>
      <c r="B73" s="18">
        <v>6</v>
      </c>
      <c r="D73" s="18">
        <v>838739045</v>
      </c>
      <c r="E73" s="7" t="s">
        <v>263</v>
      </c>
      <c r="F73" s="7" t="s">
        <v>264</v>
      </c>
      <c r="G73" s="7" t="s">
        <v>156</v>
      </c>
      <c r="H73" s="18" t="s">
        <v>265</v>
      </c>
      <c r="I73" s="7" t="s">
        <v>242</v>
      </c>
      <c r="J73" s="18">
        <v>3</v>
      </c>
      <c r="K73" s="18" t="s">
        <v>132</v>
      </c>
      <c r="L73" s="18" t="s">
        <v>133</v>
      </c>
      <c r="N73" s="18">
        <v>18</v>
      </c>
      <c r="O73" s="18">
        <v>3</v>
      </c>
      <c r="P73" s="18">
        <v>1</v>
      </c>
      <c r="Q73" s="18">
        <v>1</v>
      </c>
      <c r="R73">
        <v>121508040</v>
      </c>
      <c r="S73">
        <v>2098</v>
      </c>
      <c r="T73">
        <f>MATCH(D73,Отчет!$D$1:$D$65536,0)</f>
        <v>64</v>
      </c>
    </row>
    <row r="74" spans="1:20">
      <c r="A74" s="18">
        <v>838739390</v>
      </c>
      <c r="B74" s="18">
        <v>6</v>
      </c>
      <c r="D74" s="18">
        <v>838739234</v>
      </c>
      <c r="E74" s="7" t="s">
        <v>266</v>
      </c>
      <c r="F74" s="7" t="s">
        <v>204</v>
      </c>
      <c r="G74" s="7" t="s">
        <v>267</v>
      </c>
      <c r="H74" s="18" t="s">
        <v>268</v>
      </c>
      <c r="I74" s="7" t="s">
        <v>242</v>
      </c>
      <c r="J74" s="18">
        <v>3</v>
      </c>
      <c r="K74" s="18" t="s">
        <v>132</v>
      </c>
      <c r="L74" s="18" t="s">
        <v>133</v>
      </c>
      <c r="N74" s="18">
        <v>18</v>
      </c>
      <c r="O74" s="18">
        <v>3</v>
      </c>
      <c r="P74" s="18">
        <v>1</v>
      </c>
      <c r="Q74" s="18">
        <v>1</v>
      </c>
      <c r="R74">
        <v>121508040</v>
      </c>
      <c r="S74">
        <v>2098</v>
      </c>
      <c r="T74">
        <f>MATCH(D74,Отчет!$D$1:$D$65536,0)</f>
        <v>32</v>
      </c>
    </row>
    <row r="75" spans="1:20">
      <c r="A75" s="18">
        <v>838725440</v>
      </c>
      <c r="B75" s="18">
        <v>9</v>
      </c>
      <c r="D75" s="18">
        <v>838725388</v>
      </c>
      <c r="E75" s="7" t="s">
        <v>269</v>
      </c>
      <c r="F75" s="7" t="s">
        <v>270</v>
      </c>
      <c r="G75" s="7" t="s">
        <v>271</v>
      </c>
      <c r="H75" s="18" t="s">
        <v>272</v>
      </c>
      <c r="I75" s="7" t="s">
        <v>242</v>
      </c>
      <c r="J75" s="18">
        <v>3</v>
      </c>
      <c r="K75" s="18" t="s">
        <v>132</v>
      </c>
      <c r="L75" s="18" t="s">
        <v>133</v>
      </c>
      <c r="N75" s="18">
        <v>27</v>
      </c>
      <c r="O75" s="18">
        <v>3</v>
      </c>
      <c r="P75" s="18">
        <v>1</v>
      </c>
      <c r="Q75" s="18">
        <v>1</v>
      </c>
      <c r="R75">
        <v>121508369</v>
      </c>
      <c r="S75">
        <v>2098</v>
      </c>
      <c r="T75">
        <f>MATCH(D75,Отчет!$D$1:$D$65536,0)</f>
        <v>35</v>
      </c>
    </row>
    <row r="76" spans="1:20">
      <c r="A76" s="18">
        <v>838725608</v>
      </c>
      <c r="B76" s="18">
        <v>6</v>
      </c>
      <c r="D76" s="18">
        <v>838725526</v>
      </c>
      <c r="E76" s="7" t="s">
        <v>134</v>
      </c>
      <c r="F76" s="7" t="s">
        <v>135</v>
      </c>
      <c r="G76" s="7" t="s">
        <v>136</v>
      </c>
      <c r="H76" s="18" t="s">
        <v>137</v>
      </c>
      <c r="I76" s="7" t="s">
        <v>242</v>
      </c>
      <c r="J76" s="18">
        <v>3</v>
      </c>
      <c r="K76" s="18" t="s">
        <v>132</v>
      </c>
      <c r="L76" s="18" t="s">
        <v>133</v>
      </c>
      <c r="N76" s="18">
        <v>18</v>
      </c>
      <c r="O76" s="18">
        <v>3</v>
      </c>
      <c r="P76" s="18">
        <v>1</v>
      </c>
      <c r="Q76" s="18">
        <v>0</v>
      </c>
      <c r="R76">
        <v>121508369</v>
      </c>
      <c r="S76">
        <v>2098</v>
      </c>
      <c r="T76">
        <f>MATCH(D76,Отчет!$D$1:$D$65536,0)</f>
        <v>18</v>
      </c>
    </row>
    <row r="77" spans="1:20">
      <c r="A77" s="18">
        <v>838725811</v>
      </c>
      <c r="B77" s="18">
        <v>5</v>
      </c>
      <c r="D77" s="18">
        <v>838725747</v>
      </c>
      <c r="E77" s="7" t="s">
        <v>273</v>
      </c>
      <c r="F77" s="7" t="s">
        <v>274</v>
      </c>
      <c r="G77" s="7" t="s">
        <v>275</v>
      </c>
      <c r="H77" s="18" t="s">
        <v>276</v>
      </c>
      <c r="I77" s="7" t="s">
        <v>242</v>
      </c>
      <c r="J77" s="18">
        <v>3</v>
      </c>
      <c r="K77" s="18" t="s">
        <v>132</v>
      </c>
      <c r="L77" s="18" t="s">
        <v>133</v>
      </c>
      <c r="N77" s="18">
        <v>15</v>
      </c>
      <c r="O77" s="18">
        <v>3</v>
      </c>
      <c r="P77" s="18">
        <v>1</v>
      </c>
      <c r="Q77" s="18">
        <v>0</v>
      </c>
      <c r="R77">
        <v>121508369</v>
      </c>
      <c r="S77">
        <v>2098</v>
      </c>
      <c r="T77">
        <f>MATCH(D77,Отчет!$D$1:$D$65536,0)</f>
        <v>74</v>
      </c>
    </row>
    <row r="78" spans="1:20">
      <c r="A78" s="18">
        <v>838726193</v>
      </c>
      <c r="B78" s="18">
        <v>5</v>
      </c>
      <c r="D78" s="18">
        <v>838726107</v>
      </c>
      <c r="E78" s="7" t="s">
        <v>138</v>
      </c>
      <c r="F78" s="7" t="s">
        <v>139</v>
      </c>
      <c r="G78" s="7" t="s">
        <v>140</v>
      </c>
      <c r="H78" s="18" t="s">
        <v>141</v>
      </c>
      <c r="I78" s="7" t="s">
        <v>242</v>
      </c>
      <c r="J78" s="18">
        <v>3</v>
      </c>
      <c r="K78" s="18" t="s">
        <v>132</v>
      </c>
      <c r="L78" s="18" t="s">
        <v>133</v>
      </c>
      <c r="N78" s="18">
        <v>15</v>
      </c>
      <c r="O78" s="18">
        <v>3</v>
      </c>
      <c r="P78" s="18">
        <v>1</v>
      </c>
      <c r="Q78" s="18">
        <v>1</v>
      </c>
      <c r="R78">
        <v>121508369</v>
      </c>
      <c r="S78">
        <v>2098</v>
      </c>
      <c r="T78">
        <f>MATCH(D78,Отчет!$D$1:$D$65536,0)</f>
        <v>60</v>
      </c>
    </row>
    <row r="79" spans="1:20">
      <c r="A79" s="18">
        <v>838726579</v>
      </c>
      <c r="B79" s="18">
        <v>7</v>
      </c>
      <c r="D79" s="18">
        <v>838726501</v>
      </c>
      <c r="E79" s="7" t="s">
        <v>142</v>
      </c>
      <c r="F79" s="7" t="s">
        <v>143</v>
      </c>
      <c r="G79" s="7" t="s">
        <v>144</v>
      </c>
      <c r="H79" s="18" t="s">
        <v>145</v>
      </c>
      <c r="I79" s="7" t="s">
        <v>242</v>
      </c>
      <c r="J79" s="18">
        <v>3</v>
      </c>
      <c r="K79" s="18" t="s">
        <v>132</v>
      </c>
      <c r="L79" s="18" t="s">
        <v>133</v>
      </c>
      <c r="N79" s="18">
        <v>21</v>
      </c>
      <c r="O79" s="18">
        <v>3</v>
      </c>
      <c r="P79" s="18">
        <v>1</v>
      </c>
      <c r="Q79" s="18">
        <v>1</v>
      </c>
      <c r="R79">
        <v>121508369</v>
      </c>
      <c r="S79">
        <v>2098</v>
      </c>
      <c r="T79">
        <f>MATCH(D79,Отчет!$D$1:$D$65536,0)</f>
        <v>15</v>
      </c>
    </row>
    <row r="80" spans="1:20">
      <c r="A80" s="18">
        <v>838726757</v>
      </c>
      <c r="B80" s="18">
        <v>4</v>
      </c>
      <c r="D80" s="18">
        <v>838726694</v>
      </c>
      <c r="E80" s="7" t="s">
        <v>146</v>
      </c>
      <c r="F80" s="7" t="s">
        <v>147</v>
      </c>
      <c r="G80" s="7" t="s">
        <v>148</v>
      </c>
      <c r="H80" s="18" t="s">
        <v>149</v>
      </c>
      <c r="I80" s="7" t="s">
        <v>242</v>
      </c>
      <c r="J80" s="18">
        <v>3</v>
      </c>
      <c r="K80" s="18" t="s">
        <v>132</v>
      </c>
      <c r="L80" s="18" t="s">
        <v>133</v>
      </c>
      <c r="N80" s="18">
        <v>12</v>
      </c>
      <c r="O80" s="18">
        <v>3</v>
      </c>
      <c r="P80" s="18">
        <v>1</v>
      </c>
      <c r="Q80" s="18">
        <v>0</v>
      </c>
      <c r="R80">
        <v>121508369</v>
      </c>
      <c r="S80">
        <v>2098</v>
      </c>
      <c r="T80">
        <f>MATCH(D80,Отчет!$D$1:$D$65536,0)</f>
        <v>72</v>
      </c>
    </row>
    <row r="81" spans="1:20">
      <c r="A81" s="18">
        <v>838727279</v>
      </c>
      <c r="B81" s="18">
        <v>5</v>
      </c>
      <c r="D81" s="18">
        <v>838727178</v>
      </c>
      <c r="E81" s="7" t="s">
        <v>174</v>
      </c>
      <c r="F81" s="7" t="s">
        <v>175</v>
      </c>
      <c r="G81" s="7" t="s">
        <v>176</v>
      </c>
      <c r="H81" s="18" t="s">
        <v>177</v>
      </c>
      <c r="I81" s="7" t="s">
        <v>242</v>
      </c>
      <c r="J81" s="18">
        <v>3</v>
      </c>
      <c r="K81" s="18" t="s">
        <v>132</v>
      </c>
      <c r="L81" s="18" t="s">
        <v>133</v>
      </c>
      <c r="N81" s="18">
        <v>15</v>
      </c>
      <c r="O81" s="18">
        <v>3</v>
      </c>
      <c r="P81" s="18">
        <v>1</v>
      </c>
      <c r="Q81" s="18">
        <v>1</v>
      </c>
      <c r="R81">
        <v>121508369</v>
      </c>
      <c r="S81">
        <v>2098</v>
      </c>
      <c r="T81">
        <f>MATCH(D81,Отчет!$D$1:$D$65536,0)</f>
        <v>23</v>
      </c>
    </row>
    <row r="82" spans="1:20">
      <c r="A82" s="18">
        <v>838727511</v>
      </c>
      <c r="B82" s="18">
        <v>7</v>
      </c>
      <c r="D82" s="18">
        <v>838727399</v>
      </c>
      <c r="E82" s="7" t="s">
        <v>154</v>
      </c>
      <c r="F82" s="7" t="s">
        <v>155</v>
      </c>
      <c r="G82" s="7" t="s">
        <v>156</v>
      </c>
      <c r="H82" s="18" t="s">
        <v>157</v>
      </c>
      <c r="I82" s="7" t="s">
        <v>242</v>
      </c>
      <c r="J82" s="18">
        <v>3</v>
      </c>
      <c r="K82" s="18" t="s">
        <v>132</v>
      </c>
      <c r="L82" s="18" t="s">
        <v>133</v>
      </c>
      <c r="N82" s="18">
        <v>21</v>
      </c>
      <c r="O82" s="18">
        <v>3</v>
      </c>
      <c r="P82" s="18">
        <v>1</v>
      </c>
      <c r="Q82" s="18">
        <v>1</v>
      </c>
      <c r="R82">
        <v>121508369</v>
      </c>
      <c r="S82">
        <v>2098</v>
      </c>
      <c r="T82">
        <f>MATCH(D82,Отчет!$D$1:$D$65536,0)</f>
        <v>14</v>
      </c>
    </row>
    <row r="83" spans="1:20">
      <c r="A83" s="18">
        <v>838727735</v>
      </c>
      <c r="B83" s="18">
        <v>5</v>
      </c>
      <c r="D83" s="18">
        <v>838727645</v>
      </c>
      <c r="E83" s="7" t="s">
        <v>158</v>
      </c>
      <c r="F83" s="7" t="s">
        <v>159</v>
      </c>
      <c r="G83" s="7" t="s">
        <v>160</v>
      </c>
      <c r="H83" s="18" t="s">
        <v>161</v>
      </c>
      <c r="I83" s="7" t="s">
        <v>242</v>
      </c>
      <c r="J83" s="18">
        <v>3</v>
      </c>
      <c r="K83" s="18" t="s">
        <v>132</v>
      </c>
      <c r="L83" s="18" t="s">
        <v>133</v>
      </c>
      <c r="N83" s="18">
        <v>15</v>
      </c>
      <c r="O83" s="18">
        <v>3</v>
      </c>
      <c r="P83" s="18">
        <v>1</v>
      </c>
      <c r="Q83" s="18">
        <v>1</v>
      </c>
      <c r="R83">
        <v>121508369</v>
      </c>
      <c r="S83">
        <v>2098</v>
      </c>
      <c r="T83">
        <f>MATCH(D83,Отчет!$D$1:$D$65536,0)</f>
        <v>27</v>
      </c>
    </row>
    <row r="84" spans="1:20">
      <c r="A84" s="18">
        <v>838728106</v>
      </c>
      <c r="B84" s="18">
        <v>7</v>
      </c>
      <c r="D84" s="18">
        <v>838728056</v>
      </c>
      <c r="E84" s="7" t="s">
        <v>277</v>
      </c>
      <c r="F84" s="7" t="s">
        <v>278</v>
      </c>
      <c r="G84" s="7" t="s">
        <v>279</v>
      </c>
      <c r="H84" s="18" t="s">
        <v>280</v>
      </c>
      <c r="I84" s="7" t="s">
        <v>242</v>
      </c>
      <c r="J84" s="18">
        <v>3</v>
      </c>
      <c r="K84" s="18" t="s">
        <v>132</v>
      </c>
      <c r="L84" s="18" t="s">
        <v>133</v>
      </c>
      <c r="N84" s="18">
        <v>21</v>
      </c>
      <c r="O84" s="18">
        <v>3</v>
      </c>
      <c r="P84" s="18">
        <v>1</v>
      </c>
      <c r="Q84" s="18">
        <v>1</v>
      </c>
      <c r="R84">
        <v>121508369</v>
      </c>
      <c r="S84">
        <v>2098</v>
      </c>
      <c r="T84">
        <f>MATCH(D84,Отчет!$D$1:$D$65536,0)</f>
        <v>28</v>
      </c>
    </row>
    <row r="85" spans="1:20">
      <c r="A85" s="18">
        <v>838728262</v>
      </c>
      <c r="B85" s="18">
        <v>8</v>
      </c>
      <c r="D85" s="18">
        <v>838728198</v>
      </c>
      <c r="E85" s="7" t="s">
        <v>281</v>
      </c>
      <c r="F85" s="7" t="s">
        <v>236</v>
      </c>
      <c r="G85" s="7" t="s">
        <v>282</v>
      </c>
      <c r="H85" s="18" t="s">
        <v>283</v>
      </c>
      <c r="I85" s="7" t="s">
        <v>242</v>
      </c>
      <c r="J85" s="18">
        <v>3</v>
      </c>
      <c r="K85" s="18" t="s">
        <v>132</v>
      </c>
      <c r="L85" s="18" t="s">
        <v>133</v>
      </c>
      <c r="N85" s="18">
        <v>24</v>
      </c>
      <c r="O85" s="18">
        <v>3</v>
      </c>
      <c r="P85" s="18">
        <v>1</v>
      </c>
      <c r="Q85" s="18">
        <v>1</v>
      </c>
      <c r="R85">
        <v>121508369</v>
      </c>
      <c r="S85">
        <v>2098</v>
      </c>
      <c r="T85">
        <f>MATCH(D85,Отчет!$D$1:$D$65536,0)</f>
        <v>42</v>
      </c>
    </row>
    <row r="86" spans="1:20">
      <c r="A86" s="18">
        <v>838728643</v>
      </c>
      <c r="B86" s="18">
        <v>7</v>
      </c>
      <c r="D86" s="18">
        <v>838728540</v>
      </c>
      <c r="E86" s="7" t="s">
        <v>162</v>
      </c>
      <c r="F86" s="7" t="s">
        <v>163</v>
      </c>
      <c r="G86" s="7" t="s">
        <v>164</v>
      </c>
      <c r="H86" s="18" t="s">
        <v>165</v>
      </c>
      <c r="I86" s="7" t="s">
        <v>242</v>
      </c>
      <c r="J86" s="18">
        <v>3</v>
      </c>
      <c r="K86" s="18" t="s">
        <v>132</v>
      </c>
      <c r="L86" s="18" t="s">
        <v>133</v>
      </c>
      <c r="N86" s="18">
        <v>21</v>
      </c>
      <c r="O86" s="18">
        <v>3</v>
      </c>
      <c r="P86" s="18">
        <v>1</v>
      </c>
      <c r="Q86" s="18">
        <v>1</v>
      </c>
      <c r="R86">
        <v>121508369</v>
      </c>
      <c r="S86">
        <v>2098</v>
      </c>
      <c r="T86">
        <f>MATCH(D86,Отчет!$D$1:$D$65536,0)</f>
        <v>29</v>
      </c>
    </row>
    <row r="87" spans="1:20">
      <c r="A87" s="18">
        <v>838728807</v>
      </c>
      <c r="B87" s="18">
        <v>8</v>
      </c>
      <c r="D87" s="18">
        <v>838728712</v>
      </c>
      <c r="E87" s="7" t="s">
        <v>166</v>
      </c>
      <c r="F87" s="7" t="s">
        <v>167</v>
      </c>
      <c r="G87" s="7" t="s">
        <v>168</v>
      </c>
      <c r="H87" s="18" t="s">
        <v>169</v>
      </c>
      <c r="I87" s="7" t="s">
        <v>242</v>
      </c>
      <c r="J87" s="18">
        <v>3</v>
      </c>
      <c r="K87" s="18" t="s">
        <v>132</v>
      </c>
      <c r="L87" s="18" t="s">
        <v>133</v>
      </c>
      <c r="N87" s="18">
        <v>24</v>
      </c>
      <c r="O87" s="18">
        <v>3</v>
      </c>
      <c r="P87" s="18">
        <v>1</v>
      </c>
      <c r="Q87" s="18">
        <v>1</v>
      </c>
      <c r="R87">
        <v>121508369</v>
      </c>
      <c r="S87">
        <v>2098</v>
      </c>
      <c r="T87">
        <f>MATCH(D87,Отчет!$D$1:$D$65536,0)</f>
        <v>51</v>
      </c>
    </row>
    <row r="88" spans="1:20">
      <c r="A88" s="18">
        <v>838729016</v>
      </c>
      <c r="B88" s="18">
        <v>7</v>
      </c>
      <c r="D88" s="18">
        <v>838728941</v>
      </c>
      <c r="E88" s="7" t="s">
        <v>170</v>
      </c>
      <c r="F88" s="7" t="s">
        <v>171</v>
      </c>
      <c r="G88" s="7" t="s">
        <v>172</v>
      </c>
      <c r="H88" s="18" t="s">
        <v>173</v>
      </c>
      <c r="I88" s="7" t="s">
        <v>242</v>
      </c>
      <c r="J88" s="18">
        <v>3</v>
      </c>
      <c r="K88" s="18" t="s">
        <v>132</v>
      </c>
      <c r="L88" s="18" t="s">
        <v>133</v>
      </c>
      <c r="N88" s="18">
        <v>21</v>
      </c>
      <c r="O88" s="18">
        <v>3</v>
      </c>
      <c r="P88" s="18">
        <v>1</v>
      </c>
      <c r="Q88" s="18">
        <v>1</v>
      </c>
      <c r="R88">
        <v>121508369</v>
      </c>
      <c r="S88">
        <v>2098</v>
      </c>
      <c r="T88">
        <f>MATCH(D88,Отчет!$D$1:$D$65536,0)</f>
        <v>65</v>
      </c>
    </row>
    <row r="89" spans="1:20">
      <c r="A89" s="18">
        <v>838729229</v>
      </c>
      <c r="B89" s="18">
        <v>4</v>
      </c>
      <c r="D89" s="18">
        <v>838729167</v>
      </c>
      <c r="E89" s="7" t="s">
        <v>284</v>
      </c>
      <c r="F89" s="7" t="s">
        <v>236</v>
      </c>
      <c r="G89" s="7" t="s">
        <v>136</v>
      </c>
      <c r="H89" s="18" t="s">
        <v>285</v>
      </c>
      <c r="I89" s="7" t="s">
        <v>242</v>
      </c>
      <c r="J89" s="18">
        <v>3</v>
      </c>
      <c r="K89" s="18" t="s">
        <v>132</v>
      </c>
      <c r="L89" s="18" t="s">
        <v>133</v>
      </c>
      <c r="N89" s="18">
        <v>12</v>
      </c>
      <c r="O89" s="18">
        <v>3</v>
      </c>
      <c r="P89" s="18">
        <v>1</v>
      </c>
      <c r="Q89" s="18">
        <v>0</v>
      </c>
      <c r="R89">
        <v>121508369</v>
      </c>
      <c r="S89">
        <v>2098</v>
      </c>
      <c r="T89">
        <f>MATCH(D89,Отчет!$D$1:$D$65536,0)</f>
        <v>49</v>
      </c>
    </row>
    <row r="90" spans="1:20">
      <c r="A90" s="18">
        <v>838729482</v>
      </c>
      <c r="B90" s="18">
        <v>6</v>
      </c>
      <c r="D90" s="18">
        <v>838729416</v>
      </c>
      <c r="E90" s="7" t="s">
        <v>286</v>
      </c>
      <c r="F90" s="7" t="s">
        <v>236</v>
      </c>
      <c r="G90" s="7" t="s">
        <v>287</v>
      </c>
      <c r="H90" s="18" t="s">
        <v>288</v>
      </c>
      <c r="I90" s="7" t="s">
        <v>242</v>
      </c>
      <c r="J90" s="18">
        <v>3</v>
      </c>
      <c r="K90" s="18" t="s">
        <v>132</v>
      </c>
      <c r="L90" s="18" t="s">
        <v>133</v>
      </c>
      <c r="N90" s="18">
        <v>18</v>
      </c>
      <c r="O90" s="18">
        <v>3</v>
      </c>
      <c r="P90" s="18">
        <v>1</v>
      </c>
      <c r="Q90" s="18">
        <v>1</v>
      </c>
      <c r="R90">
        <v>121508369</v>
      </c>
      <c r="S90">
        <v>2098</v>
      </c>
      <c r="T90">
        <f>MATCH(D90,Отчет!$D$1:$D$65536,0)</f>
        <v>40</v>
      </c>
    </row>
    <row r="91" spans="1:20">
      <c r="A91" s="18">
        <v>838729966</v>
      </c>
      <c r="B91" s="18">
        <v>7</v>
      </c>
      <c r="D91" s="18">
        <v>838729886</v>
      </c>
      <c r="E91" s="7" t="s">
        <v>289</v>
      </c>
      <c r="F91" s="7" t="s">
        <v>190</v>
      </c>
      <c r="G91" s="7" t="s">
        <v>290</v>
      </c>
      <c r="H91" s="18" t="s">
        <v>291</v>
      </c>
      <c r="I91" s="7" t="s">
        <v>242</v>
      </c>
      <c r="J91" s="18">
        <v>3</v>
      </c>
      <c r="K91" s="18" t="s">
        <v>132</v>
      </c>
      <c r="L91" s="18" t="s">
        <v>133</v>
      </c>
      <c r="N91" s="18">
        <v>21</v>
      </c>
      <c r="O91" s="18">
        <v>3</v>
      </c>
      <c r="P91" s="18">
        <v>1</v>
      </c>
      <c r="Q91" s="18">
        <v>1</v>
      </c>
      <c r="R91">
        <v>121508369</v>
      </c>
      <c r="S91">
        <v>2098</v>
      </c>
      <c r="T91">
        <f>MATCH(D91,Отчет!$D$1:$D$65536,0)</f>
        <v>30</v>
      </c>
    </row>
    <row r="92" spans="1:20">
      <c r="A92" s="18">
        <v>838730991</v>
      </c>
      <c r="B92" s="18">
        <v>5</v>
      </c>
      <c r="D92" s="18">
        <v>838730910</v>
      </c>
      <c r="E92" s="7" t="s">
        <v>292</v>
      </c>
      <c r="F92" s="7" t="s">
        <v>151</v>
      </c>
      <c r="G92" s="7" t="s">
        <v>156</v>
      </c>
      <c r="H92" s="18" t="s">
        <v>293</v>
      </c>
      <c r="I92" s="7" t="s">
        <v>242</v>
      </c>
      <c r="J92" s="18">
        <v>3</v>
      </c>
      <c r="K92" s="18" t="s">
        <v>132</v>
      </c>
      <c r="L92" s="18" t="s">
        <v>133</v>
      </c>
      <c r="N92" s="18">
        <v>15</v>
      </c>
      <c r="O92" s="18">
        <v>3</v>
      </c>
      <c r="P92" s="18">
        <v>1</v>
      </c>
      <c r="Q92" s="18">
        <v>1</v>
      </c>
      <c r="R92">
        <v>121508369</v>
      </c>
      <c r="S92">
        <v>2098</v>
      </c>
      <c r="T92">
        <f>MATCH(D92,Отчет!$D$1:$D$65536,0)</f>
        <v>96</v>
      </c>
    </row>
    <row r="93" spans="1:20">
      <c r="A93" s="18">
        <v>838731117</v>
      </c>
      <c r="B93" s="18">
        <v>5</v>
      </c>
      <c r="D93" s="18">
        <v>838731053</v>
      </c>
      <c r="E93" s="7" t="s">
        <v>150</v>
      </c>
      <c r="F93" s="7" t="s">
        <v>151</v>
      </c>
      <c r="G93" s="7" t="s">
        <v>152</v>
      </c>
      <c r="H93" s="18" t="s">
        <v>153</v>
      </c>
      <c r="I93" s="7" t="s">
        <v>242</v>
      </c>
      <c r="J93" s="18">
        <v>3</v>
      </c>
      <c r="K93" s="18" t="s">
        <v>132</v>
      </c>
      <c r="L93" s="18" t="s">
        <v>133</v>
      </c>
      <c r="N93" s="18">
        <v>15</v>
      </c>
      <c r="O93" s="18">
        <v>3</v>
      </c>
      <c r="P93" s="18">
        <v>1</v>
      </c>
      <c r="Q93" s="18">
        <v>0</v>
      </c>
      <c r="R93">
        <v>121508369</v>
      </c>
      <c r="S93">
        <v>2098</v>
      </c>
      <c r="T93">
        <f>MATCH(D93,Отчет!$D$1:$D$65536,0)</f>
        <v>43</v>
      </c>
    </row>
    <row r="94" spans="1:20">
      <c r="A94" s="18">
        <v>838731485</v>
      </c>
      <c r="B94" s="18">
        <v>6</v>
      </c>
      <c r="D94" s="18">
        <v>838731429</v>
      </c>
      <c r="E94" s="7" t="s">
        <v>294</v>
      </c>
      <c r="F94" s="7" t="s">
        <v>295</v>
      </c>
      <c r="G94" s="7" t="s">
        <v>296</v>
      </c>
      <c r="H94" s="18" t="s">
        <v>297</v>
      </c>
      <c r="I94" s="7" t="s">
        <v>242</v>
      </c>
      <c r="J94" s="18">
        <v>3</v>
      </c>
      <c r="K94" s="18" t="s">
        <v>132</v>
      </c>
      <c r="L94" s="18" t="s">
        <v>133</v>
      </c>
      <c r="N94" s="18">
        <v>18</v>
      </c>
      <c r="O94" s="18">
        <v>3</v>
      </c>
      <c r="P94" s="18">
        <v>1</v>
      </c>
      <c r="Q94" s="18">
        <v>1</v>
      </c>
      <c r="R94">
        <v>121508369</v>
      </c>
      <c r="S94">
        <v>2098</v>
      </c>
      <c r="T94">
        <f>MATCH(D94,Отчет!$D$1:$D$65536,0)</f>
        <v>53</v>
      </c>
    </row>
    <row r="95" spans="1:20">
      <c r="A95" s="18">
        <v>838731838</v>
      </c>
      <c r="B95" s="18">
        <v>4</v>
      </c>
      <c r="D95" s="18">
        <v>838731776</v>
      </c>
      <c r="E95" s="7" t="s">
        <v>298</v>
      </c>
      <c r="F95" s="7" t="s">
        <v>299</v>
      </c>
      <c r="G95" s="7" t="s">
        <v>287</v>
      </c>
      <c r="H95" s="18" t="s">
        <v>300</v>
      </c>
      <c r="I95" s="7" t="s">
        <v>242</v>
      </c>
      <c r="J95" s="18">
        <v>3</v>
      </c>
      <c r="K95" s="18" t="s">
        <v>132</v>
      </c>
      <c r="L95" s="18" t="s">
        <v>133</v>
      </c>
      <c r="N95" s="18">
        <v>0</v>
      </c>
      <c r="O95" s="18">
        <v>3</v>
      </c>
      <c r="P95" s="18">
        <v>1</v>
      </c>
      <c r="Q95" s="18">
        <v>1</v>
      </c>
      <c r="R95">
        <v>121508369</v>
      </c>
      <c r="S95">
        <v>2098</v>
      </c>
      <c r="T95">
        <f>MATCH(D95,Отчет!$D$1:$D$65536,0)</f>
        <v>100</v>
      </c>
    </row>
    <row r="96" spans="1:20">
      <c r="A96" s="18">
        <v>838747155</v>
      </c>
      <c r="B96" s="18">
        <v>7</v>
      </c>
      <c r="D96" s="18">
        <v>838747030</v>
      </c>
      <c r="E96" s="7" t="s">
        <v>301</v>
      </c>
      <c r="F96" s="7" t="s">
        <v>236</v>
      </c>
      <c r="G96" s="7" t="s">
        <v>282</v>
      </c>
      <c r="H96" s="18" t="s">
        <v>302</v>
      </c>
      <c r="I96" s="7" t="s">
        <v>242</v>
      </c>
      <c r="J96" s="18">
        <v>3</v>
      </c>
      <c r="K96" s="18" t="s">
        <v>132</v>
      </c>
      <c r="L96" s="18" t="s">
        <v>133</v>
      </c>
      <c r="N96" s="18">
        <v>21</v>
      </c>
      <c r="O96" s="18">
        <v>3</v>
      </c>
      <c r="P96" s="18">
        <v>1</v>
      </c>
      <c r="Q96" s="18">
        <v>1</v>
      </c>
      <c r="R96">
        <v>121508184</v>
      </c>
      <c r="S96">
        <v>2098</v>
      </c>
      <c r="T96">
        <f>MATCH(D96,Отчет!$D$1:$D$65536,0)</f>
        <v>37</v>
      </c>
    </row>
    <row r="97" spans="1:20">
      <c r="A97" s="18">
        <v>838747751</v>
      </c>
      <c r="B97" s="18">
        <v>5</v>
      </c>
      <c r="D97" s="18">
        <v>838747660</v>
      </c>
      <c r="E97" s="7" t="s">
        <v>178</v>
      </c>
      <c r="F97" s="7" t="s">
        <v>179</v>
      </c>
      <c r="G97" s="7" t="s">
        <v>176</v>
      </c>
      <c r="H97" s="18" t="s">
        <v>180</v>
      </c>
      <c r="I97" s="7" t="s">
        <v>242</v>
      </c>
      <c r="J97" s="18">
        <v>3</v>
      </c>
      <c r="K97" s="18" t="s">
        <v>132</v>
      </c>
      <c r="L97" s="18" t="s">
        <v>133</v>
      </c>
      <c r="N97" s="18">
        <v>15</v>
      </c>
      <c r="O97" s="18">
        <v>3</v>
      </c>
      <c r="P97" s="18">
        <v>1</v>
      </c>
      <c r="Q97" s="18">
        <v>1</v>
      </c>
      <c r="R97">
        <v>121508184</v>
      </c>
      <c r="S97">
        <v>2098</v>
      </c>
      <c r="T97">
        <f>MATCH(D97,Отчет!$D$1:$D$65536,0)</f>
        <v>38</v>
      </c>
    </row>
    <row r="98" spans="1:20">
      <c r="A98" s="18">
        <v>838747978</v>
      </c>
      <c r="B98" s="18">
        <v>4</v>
      </c>
      <c r="D98" s="18">
        <v>838747886</v>
      </c>
      <c r="E98" s="7" t="s">
        <v>303</v>
      </c>
      <c r="F98" s="7" t="s">
        <v>163</v>
      </c>
      <c r="G98" s="7" t="s">
        <v>219</v>
      </c>
      <c r="H98" s="18" t="s">
        <v>304</v>
      </c>
      <c r="I98" s="7" t="s">
        <v>242</v>
      </c>
      <c r="J98" s="18">
        <v>3</v>
      </c>
      <c r="K98" s="18" t="s">
        <v>132</v>
      </c>
      <c r="L98" s="18" t="s">
        <v>133</v>
      </c>
      <c r="N98" s="18">
        <v>12</v>
      </c>
      <c r="O98" s="18">
        <v>3</v>
      </c>
      <c r="P98" s="18">
        <v>1</v>
      </c>
      <c r="Q98" s="18">
        <v>1</v>
      </c>
      <c r="R98">
        <v>121508184</v>
      </c>
      <c r="S98">
        <v>2098</v>
      </c>
      <c r="T98">
        <f>MATCH(D98,Отчет!$D$1:$D$65536,0)</f>
        <v>68</v>
      </c>
    </row>
    <row r="99" spans="1:20">
      <c r="A99" s="18">
        <v>838748250</v>
      </c>
      <c r="B99" s="18">
        <v>4</v>
      </c>
      <c r="D99" s="18">
        <v>838748146</v>
      </c>
      <c r="E99" s="7" t="s">
        <v>238</v>
      </c>
      <c r="F99" s="7" t="s">
        <v>236</v>
      </c>
      <c r="G99" s="7" t="s">
        <v>239</v>
      </c>
      <c r="H99" s="18" t="s">
        <v>240</v>
      </c>
      <c r="I99" s="7" t="s">
        <v>242</v>
      </c>
      <c r="J99" s="18">
        <v>3</v>
      </c>
      <c r="K99" s="18" t="s">
        <v>132</v>
      </c>
      <c r="L99" s="18" t="s">
        <v>133</v>
      </c>
      <c r="N99" s="18">
        <v>12</v>
      </c>
      <c r="O99" s="18">
        <v>3</v>
      </c>
      <c r="P99" s="18">
        <v>1</v>
      </c>
      <c r="Q99" s="18">
        <v>1</v>
      </c>
      <c r="R99">
        <v>121508184</v>
      </c>
      <c r="S99">
        <v>2098</v>
      </c>
      <c r="T99">
        <f>MATCH(D99,Отчет!$D$1:$D$65536,0)</f>
        <v>98</v>
      </c>
    </row>
    <row r="100" spans="1:20">
      <c r="A100" s="18">
        <v>838748779</v>
      </c>
      <c r="B100" s="18">
        <v>5</v>
      </c>
      <c r="D100" s="18">
        <v>838748660</v>
      </c>
      <c r="E100" s="7" t="s">
        <v>182</v>
      </c>
      <c r="F100" s="7" t="s">
        <v>183</v>
      </c>
      <c r="G100" s="7" t="s">
        <v>176</v>
      </c>
      <c r="H100" s="18" t="s">
        <v>184</v>
      </c>
      <c r="I100" s="7" t="s">
        <v>242</v>
      </c>
      <c r="J100" s="18">
        <v>3</v>
      </c>
      <c r="K100" s="18" t="s">
        <v>132</v>
      </c>
      <c r="L100" s="18" t="s">
        <v>133</v>
      </c>
      <c r="N100" s="18">
        <v>15</v>
      </c>
      <c r="O100" s="18">
        <v>3</v>
      </c>
      <c r="P100" s="18">
        <v>1</v>
      </c>
      <c r="Q100" s="18">
        <v>1</v>
      </c>
      <c r="R100">
        <v>121508184</v>
      </c>
      <c r="S100">
        <v>2098</v>
      </c>
      <c r="T100">
        <f>MATCH(D100,Отчет!$D$1:$D$65536,0)</f>
        <v>63</v>
      </c>
    </row>
    <row r="101" spans="1:20">
      <c r="A101" s="18">
        <v>838749064</v>
      </c>
      <c r="B101" s="18">
        <v>6</v>
      </c>
      <c r="D101" s="18">
        <v>838748890</v>
      </c>
      <c r="E101" s="7" t="s">
        <v>305</v>
      </c>
      <c r="F101" s="7" t="s">
        <v>190</v>
      </c>
      <c r="G101" s="7" t="s">
        <v>306</v>
      </c>
      <c r="H101" s="18" t="s">
        <v>307</v>
      </c>
      <c r="I101" s="7" t="s">
        <v>242</v>
      </c>
      <c r="J101" s="18">
        <v>3</v>
      </c>
      <c r="K101" s="18" t="s">
        <v>132</v>
      </c>
      <c r="L101" s="18" t="s">
        <v>133</v>
      </c>
      <c r="N101" s="18">
        <v>18</v>
      </c>
      <c r="O101" s="18">
        <v>3</v>
      </c>
      <c r="P101" s="18">
        <v>1</v>
      </c>
      <c r="Q101" s="18">
        <v>1</v>
      </c>
      <c r="R101">
        <v>121508184</v>
      </c>
      <c r="S101">
        <v>2098</v>
      </c>
      <c r="T101">
        <f>MATCH(D101,Отчет!$D$1:$D$65536,0)</f>
        <v>90</v>
      </c>
    </row>
    <row r="102" spans="1:20">
      <c r="A102" s="18">
        <v>838749213</v>
      </c>
      <c r="B102" s="18">
        <v>6</v>
      </c>
      <c r="D102" s="18">
        <v>838749137</v>
      </c>
      <c r="E102" s="7" t="s">
        <v>308</v>
      </c>
      <c r="F102" s="7" t="s">
        <v>309</v>
      </c>
      <c r="G102" s="7" t="s">
        <v>282</v>
      </c>
      <c r="H102" s="18" t="s">
        <v>310</v>
      </c>
      <c r="I102" s="7" t="s">
        <v>242</v>
      </c>
      <c r="J102" s="18">
        <v>3</v>
      </c>
      <c r="K102" s="18" t="s">
        <v>132</v>
      </c>
      <c r="L102" s="18" t="s">
        <v>133</v>
      </c>
      <c r="N102" s="18">
        <v>18</v>
      </c>
      <c r="O102" s="18">
        <v>3</v>
      </c>
      <c r="P102" s="18">
        <v>1</v>
      </c>
      <c r="Q102" s="18">
        <v>1</v>
      </c>
      <c r="R102">
        <v>121508184</v>
      </c>
      <c r="S102">
        <v>2098</v>
      </c>
      <c r="T102">
        <f>MATCH(D102,Отчет!$D$1:$D$65536,0)</f>
        <v>54</v>
      </c>
    </row>
    <row r="103" spans="1:20">
      <c r="A103" s="18">
        <v>838749534</v>
      </c>
      <c r="B103" s="18">
        <v>6</v>
      </c>
      <c r="D103" s="18">
        <v>838749438</v>
      </c>
      <c r="E103" s="7" t="s">
        <v>311</v>
      </c>
      <c r="F103" s="7" t="s">
        <v>312</v>
      </c>
      <c r="G103" s="7" t="s">
        <v>313</v>
      </c>
      <c r="H103" s="18" t="s">
        <v>314</v>
      </c>
      <c r="I103" s="7" t="s">
        <v>242</v>
      </c>
      <c r="J103" s="18">
        <v>3</v>
      </c>
      <c r="K103" s="18" t="s">
        <v>132</v>
      </c>
      <c r="L103" s="18" t="s">
        <v>133</v>
      </c>
      <c r="N103" s="18">
        <v>18</v>
      </c>
      <c r="O103" s="18">
        <v>3</v>
      </c>
      <c r="P103" s="18">
        <v>1</v>
      </c>
      <c r="Q103" s="18">
        <v>0</v>
      </c>
      <c r="R103">
        <v>121508184</v>
      </c>
      <c r="S103">
        <v>2098</v>
      </c>
      <c r="T103">
        <f>MATCH(D103,Отчет!$D$1:$D$65536,0)</f>
        <v>84</v>
      </c>
    </row>
    <row r="104" spans="1:20">
      <c r="A104" s="18">
        <v>838749819</v>
      </c>
      <c r="B104" s="18">
        <v>6</v>
      </c>
      <c r="D104" s="18">
        <v>838749693</v>
      </c>
      <c r="E104" s="7" t="s">
        <v>315</v>
      </c>
      <c r="F104" s="7" t="s">
        <v>175</v>
      </c>
      <c r="G104" s="7" t="s">
        <v>136</v>
      </c>
      <c r="H104" s="18" t="s">
        <v>316</v>
      </c>
      <c r="I104" s="7" t="s">
        <v>242</v>
      </c>
      <c r="J104" s="18">
        <v>3</v>
      </c>
      <c r="K104" s="18" t="s">
        <v>132</v>
      </c>
      <c r="L104" s="18" t="s">
        <v>133</v>
      </c>
      <c r="N104" s="18">
        <v>18</v>
      </c>
      <c r="O104" s="18">
        <v>3</v>
      </c>
      <c r="P104" s="18">
        <v>1</v>
      </c>
      <c r="Q104" s="18">
        <v>1</v>
      </c>
      <c r="R104">
        <v>121508184</v>
      </c>
      <c r="S104">
        <v>2098</v>
      </c>
      <c r="T104">
        <f>MATCH(D104,Отчет!$D$1:$D$65536,0)</f>
        <v>57</v>
      </c>
    </row>
    <row r="105" spans="1:20">
      <c r="A105" s="18">
        <v>838750089</v>
      </c>
      <c r="B105" s="18">
        <v>4</v>
      </c>
      <c r="D105" s="18">
        <v>838749932</v>
      </c>
      <c r="E105" s="7" t="s">
        <v>185</v>
      </c>
      <c r="F105" s="7" t="s">
        <v>186</v>
      </c>
      <c r="G105" s="7" t="s">
        <v>187</v>
      </c>
      <c r="H105" s="18" t="s">
        <v>188</v>
      </c>
      <c r="I105" s="7" t="s">
        <v>242</v>
      </c>
      <c r="J105" s="18">
        <v>3</v>
      </c>
      <c r="K105" s="18" t="s">
        <v>132</v>
      </c>
      <c r="L105" s="18" t="s">
        <v>133</v>
      </c>
      <c r="N105" s="18">
        <v>12</v>
      </c>
      <c r="O105" s="18">
        <v>3</v>
      </c>
      <c r="P105" s="18">
        <v>1</v>
      </c>
      <c r="Q105" s="18">
        <v>0</v>
      </c>
      <c r="R105">
        <v>121508184</v>
      </c>
      <c r="S105">
        <v>2098</v>
      </c>
      <c r="T105">
        <f>MATCH(D105,Отчет!$D$1:$D$65536,0)</f>
        <v>75</v>
      </c>
    </row>
    <row r="106" spans="1:20">
      <c r="A106" s="18">
        <v>838750766</v>
      </c>
      <c r="B106" s="18">
        <v>6</v>
      </c>
      <c r="D106" s="18">
        <v>838750548</v>
      </c>
      <c r="E106" s="7" t="s">
        <v>189</v>
      </c>
      <c r="F106" s="7" t="s">
        <v>190</v>
      </c>
      <c r="G106" s="7" t="s">
        <v>191</v>
      </c>
      <c r="H106" s="18" t="s">
        <v>192</v>
      </c>
      <c r="I106" s="7" t="s">
        <v>242</v>
      </c>
      <c r="J106" s="18">
        <v>3</v>
      </c>
      <c r="K106" s="18" t="s">
        <v>132</v>
      </c>
      <c r="L106" s="18" t="s">
        <v>133</v>
      </c>
      <c r="N106" s="18">
        <v>18</v>
      </c>
      <c r="O106" s="18">
        <v>3</v>
      </c>
      <c r="P106" s="18">
        <v>1</v>
      </c>
      <c r="Q106" s="18">
        <v>1</v>
      </c>
      <c r="R106">
        <v>121508184</v>
      </c>
      <c r="S106">
        <v>2098</v>
      </c>
      <c r="T106">
        <f>MATCH(D106,Отчет!$D$1:$D$65536,0)</f>
        <v>45</v>
      </c>
    </row>
    <row r="107" spans="1:20">
      <c r="A107" s="18">
        <v>838751210</v>
      </c>
      <c r="B107" s="18">
        <v>4</v>
      </c>
      <c r="D107" s="18">
        <v>838751073</v>
      </c>
      <c r="E107" s="7" t="s">
        <v>317</v>
      </c>
      <c r="F107" s="7" t="s">
        <v>143</v>
      </c>
      <c r="G107" s="7" t="s">
        <v>318</v>
      </c>
      <c r="H107" s="18" t="s">
        <v>319</v>
      </c>
      <c r="I107" s="7" t="s">
        <v>242</v>
      </c>
      <c r="J107" s="18">
        <v>3</v>
      </c>
      <c r="K107" s="18" t="s">
        <v>132</v>
      </c>
      <c r="L107" s="18" t="s">
        <v>133</v>
      </c>
      <c r="N107" s="18">
        <v>12</v>
      </c>
      <c r="O107" s="18">
        <v>3</v>
      </c>
      <c r="P107" s="18">
        <v>1</v>
      </c>
      <c r="Q107" s="18">
        <v>1</v>
      </c>
      <c r="R107">
        <v>121508184</v>
      </c>
      <c r="S107">
        <v>2098</v>
      </c>
      <c r="T107">
        <f>MATCH(D107,Отчет!$D$1:$D$65536,0)</f>
        <v>58</v>
      </c>
    </row>
    <row r="108" spans="1:20">
      <c r="A108" s="18">
        <v>838751470</v>
      </c>
      <c r="B108" s="18">
        <v>5</v>
      </c>
      <c r="D108" s="18">
        <v>838751316</v>
      </c>
      <c r="E108" s="7" t="s">
        <v>193</v>
      </c>
      <c r="F108" s="7" t="s">
        <v>194</v>
      </c>
      <c r="G108" s="7" t="s">
        <v>195</v>
      </c>
      <c r="H108" s="18" t="s">
        <v>196</v>
      </c>
      <c r="I108" s="7" t="s">
        <v>242</v>
      </c>
      <c r="J108" s="18">
        <v>3</v>
      </c>
      <c r="K108" s="18" t="s">
        <v>132</v>
      </c>
      <c r="L108" s="18" t="s">
        <v>133</v>
      </c>
      <c r="N108" s="18">
        <v>15</v>
      </c>
      <c r="O108" s="18">
        <v>3</v>
      </c>
      <c r="P108" s="18">
        <v>1</v>
      </c>
      <c r="Q108" s="18">
        <v>1</v>
      </c>
      <c r="R108">
        <v>121508184</v>
      </c>
      <c r="S108">
        <v>2098</v>
      </c>
      <c r="T108">
        <f>MATCH(D108,Отчет!$D$1:$D$65536,0)</f>
        <v>87</v>
      </c>
    </row>
    <row r="109" spans="1:20">
      <c r="A109" s="18">
        <v>838753433</v>
      </c>
      <c r="B109" s="18">
        <v>7</v>
      </c>
      <c r="D109" s="18">
        <v>838753235</v>
      </c>
      <c r="E109" s="7" t="s">
        <v>320</v>
      </c>
      <c r="F109" s="7" t="s">
        <v>321</v>
      </c>
      <c r="G109" s="7" t="s">
        <v>160</v>
      </c>
      <c r="H109" s="18" t="s">
        <v>322</v>
      </c>
      <c r="I109" s="7" t="s">
        <v>242</v>
      </c>
      <c r="J109" s="18">
        <v>3</v>
      </c>
      <c r="K109" s="18" t="s">
        <v>132</v>
      </c>
      <c r="L109" s="18" t="s">
        <v>133</v>
      </c>
      <c r="N109" s="18">
        <v>21</v>
      </c>
      <c r="O109" s="18">
        <v>3</v>
      </c>
      <c r="P109" s="18">
        <v>1</v>
      </c>
      <c r="Q109" s="18">
        <v>1</v>
      </c>
      <c r="R109">
        <v>121508268</v>
      </c>
      <c r="S109">
        <v>2098</v>
      </c>
      <c r="T109">
        <f>MATCH(D109,Отчет!$D$1:$D$65536,0)</f>
        <v>19</v>
      </c>
    </row>
    <row r="110" spans="1:20">
      <c r="A110" s="18">
        <v>838754025</v>
      </c>
      <c r="B110" s="18">
        <v>5</v>
      </c>
      <c r="D110" s="18">
        <v>838753788</v>
      </c>
      <c r="E110" s="7" t="s">
        <v>323</v>
      </c>
      <c r="F110" s="7" t="s">
        <v>264</v>
      </c>
      <c r="G110" s="7" t="s">
        <v>152</v>
      </c>
      <c r="H110" s="18" t="s">
        <v>324</v>
      </c>
      <c r="I110" s="7" t="s">
        <v>242</v>
      </c>
      <c r="J110" s="18">
        <v>3</v>
      </c>
      <c r="K110" s="18" t="s">
        <v>132</v>
      </c>
      <c r="L110" s="18" t="s">
        <v>133</v>
      </c>
      <c r="N110" s="18">
        <v>15</v>
      </c>
      <c r="O110" s="18">
        <v>3</v>
      </c>
      <c r="P110" s="18">
        <v>1</v>
      </c>
      <c r="Q110" s="18">
        <v>0</v>
      </c>
      <c r="R110">
        <v>121508268</v>
      </c>
      <c r="S110">
        <v>2098</v>
      </c>
      <c r="T110">
        <f>MATCH(D110,Отчет!$D$1:$D$65536,0)</f>
        <v>70</v>
      </c>
    </row>
    <row r="111" spans="1:20">
      <c r="A111" s="18">
        <v>838754575</v>
      </c>
      <c r="B111" s="18">
        <v>5</v>
      </c>
      <c r="D111" s="18">
        <v>838754333</v>
      </c>
      <c r="E111" s="7" t="s">
        <v>197</v>
      </c>
      <c r="F111" s="7" t="s">
        <v>198</v>
      </c>
      <c r="G111" s="7" t="s">
        <v>129</v>
      </c>
      <c r="H111" s="18" t="s">
        <v>199</v>
      </c>
      <c r="I111" s="7" t="s">
        <v>242</v>
      </c>
      <c r="J111" s="18">
        <v>3</v>
      </c>
      <c r="K111" s="18" t="s">
        <v>132</v>
      </c>
      <c r="L111" s="18" t="s">
        <v>133</v>
      </c>
      <c r="N111" s="18">
        <v>15</v>
      </c>
      <c r="O111" s="18">
        <v>3</v>
      </c>
      <c r="P111" s="18">
        <v>1</v>
      </c>
      <c r="Q111" s="18">
        <v>1</v>
      </c>
      <c r="R111">
        <v>121508268</v>
      </c>
      <c r="S111">
        <v>2098</v>
      </c>
      <c r="T111">
        <f>MATCH(D111,Отчет!$D$1:$D$65536,0)</f>
        <v>44</v>
      </c>
    </row>
    <row r="112" spans="1:20">
      <c r="A112" s="18">
        <v>838755081</v>
      </c>
      <c r="B112" s="18">
        <v>5</v>
      </c>
      <c r="D112" s="18">
        <v>838754829</v>
      </c>
      <c r="E112" s="7" t="s">
        <v>325</v>
      </c>
      <c r="F112" s="7" t="s">
        <v>143</v>
      </c>
      <c r="G112" s="7" t="s">
        <v>176</v>
      </c>
      <c r="H112" s="18" t="s">
        <v>326</v>
      </c>
      <c r="I112" s="7" t="s">
        <v>242</v>
      </c>
      <c r="J112" s="18">
        <v>3</v>
      </c>
      <c r="K112" s="18" t="s">
        <v>132</v>
      </c>
      <c r="L112" s="18" t="s">
        <v>133</v>
      </c>
      <c r="N112" s="18">
        <v>15</v>
      </c>
      <c r="O112" s="18">
        <v>3</v>
      </c>
      <c r="P112" s="18">
        <v>1</v>
      </c>
      <c r="Q112" s="18">
        <v>1</v>
      </c>
      <c r="R112">
        <v>121508268</v>
      </c>
      <c r="S112">
        <v>2098</v>
      </c>
      <c r="T112">
        <f>MATCH(D112,Отчет!$D$1:$D$65536,0)</f>
        <v>50</v>
      </c>
    </row>
    <row r="113" spans="1:20">
      <c r="A113" s="18">
        <v>838755521</v>
      </c>
      <c r="B113" s="18">
        <v>4</v>
      </c>
      <c r="D113" s="18">
        <v>838755292</v>
      </c>
      <c r="E113" s="7" t="s">
        <v>327</v>
      </c>
      <c r="F113" s="7" t="s">
        <v>328</v>
      </c>
      <c r="G113" s="7" t="s">
        <v>195</v>
      </c>
      <c r="H113" s="18" t="s">
        <v>329</v>
      </c>
      <c r="I113" s="7" t="s">
        <v>242</v>
      </c>
      <c r="J113" s="18">
        <v>3</v>
      </c>
      <c r="K113" s="18" t="s">
        <v>132</v>
      </c>
      <c r="L113" s="18" t="s">
        <v>133</v>
      </c>
      <c r="N113" s="18">
        <v>12</v>
      </c>
      <c r="O113" s="18">
        <v>3</v>
      </c>
      <c r="P113" s="18">
        <v>1</v>
      </c>
      <c r="Q113" s="18">
        <v>1</v>
      </c>
      <c r="R113">
        <v>121508268</v>
      </c>
      <c r="S113">
        <v>2098</v>
      </c>
      <c r="T113">
        <f>MATCH(D113,Отчет!$D$1:$D$65536,0)</f>
        <v>94</v>
      </c>
    </row>
    <row r="114" spans="1:20">
      <c r="A114" s="18">
        <v>838756269</v>
      </c>
      <c r="B114" s="18">
        <v>5</v>
      </c>
      <c r="D114" s="18">
        <v>838755895</v>
      </c>
      <c r="E114" s="7" t="s">
        <v>330</v>
      </c>
      <c r="F114" s="7" t="s">
        <v>331</v>
      </c>
      <c r="G114" s="7" t="s">
        <v>144</v>
      </c>
      <c r="H114" s="18" t="s">
        <v>332</v>
      </c>
      <c r="I114" s="7" t="s">
        <v>242</v>
      </c>
      <c r="J114" s="18">
        <v>3</v>
      </c>
      <c r="K114" s="18" t="s">
        <v>132</v>
      </c>
      <c r="L114" s="18" t="s">
        <v>133</v>
      </c>
      <c r="N114" s="18">
        <v>15</v>
      </c>
      <c r="O114" s="18">
        <v>3</v>
      </c>
      <c r="P114" s="18">
        <v>1</v>
      </c>
      <c r="Q114" s="18">
        <v>0</v>
      </c>
      <c r="R114">
        <v>121508268</v>
      </c>
      <c r="S114">
        <v>2098</v>
      </c>
      <c r="T114">
        <f>MATCH(D114,Отчет!$D$1:$D$65536,0)</f>
        <v>22</v>
      </c>
    </row>
    <row r="115" spans="1:20">
      <c r="A115" s="18">
        <v>838756588</v>
      </c>
      <c r="B115" s="18">
        <v>6</v>
      </c>
      <c r="D115" s="18">
        <v>838756410</v>
      </c>
      <c r="E115" s="7" t="s">
        <v>333</v>
      </c>
      <c r="F115" s="7" t="s">
        <v>334</v>
      </c>
      <c r="G115" s="7" t="s">
        <v>279</v>
      </c>
      <c r="H115" s="18" t="s">
        <v>335</v>
      </c>
      <c r="I115" s="7" t="s">
        <v>242</v>
      </c>
      <c r="J115" s="18">
        <v>3</v>
      </c>
      <c r="K115" s="18" t="s">
        <v>132</v>
      </c>
      <c r="L115" s="18" t="s">
        <v>133</v>
      </c>
      <c r="N115" s="18">
        <v>18</v>
      </c>
      <c r="O115" s="18">
        <v>3</v>
      </c>
      <c r="P115" s="18">
        <v>1</v>
      </c>
      <c r="Q115" s="18">
        <v>1</v>
      </c>
      <c r="R115">
        <v>121508268</v>
      </c>
      <c r="S115">
        <v>2098</v>
      </c>
      <c r="T115">
        <f>MATCH(D115,Отчет!$D$1:$D$65536,0)</f>
        <v>48</v>
      </c>
    </row>
    <row r="116" spans="1:20">
      <c r="A116" s="18">
        <v>838756928</v>
      </c>
      <c r="B116" s="18">
        <v>5</v>
      </c>
      <c r="D116" s="18">
        <v>838756740</v>
      </c>
      <c r="E116" s="7" t="s">
        <v>336</v>
      </c>
      <c r="F116" s="7" t="s">
        <v>201</v>
      </c>
      <c r="G116" s="7" t="s">
        <v>337</v>
      </c>
      <c r="H116" s="18" t="s">
        <v>338</v>
      </c>
      <c r="I116" s="7" t="s">
        <v>242</v>
      </c>
      <c r="J116" s="18">
        <v>3</v>
      </c>
      <c r="K116" s="18" t="s">
        <v>132</v>
      </c>
      <c r="L116" s="18" t="s">
        <v>133</v>
      </c>
      <c r="N116" s="18">
        <v>15</v>
      </c>
      <c r="O116" s="18">
        <v>3</v>
      </c>
      <c r="P116" s="18">
        <v>1</v>
      </c>
      <c r="Q116" s="18">
        <v>1</v>
      </c>
      <c r="R116">
        <v>121508268</v>
      </c>
      <c r="S116">
        <v>2098</v>
      </c>
      <c r="T116">
        <f>MATCH(D116,Отчет!$D$1:$D$65536,0)</f>
        <v>88</v>
      </c>
    </row>
    <row r="117" spans="1:20">
      <c r="A117" s="18">
        <v>838757155</v>
      </c>
      <c r="B117" s="18">
        <v>6</v>
      </c>
      <c r="D117" s="18">
        <v>838757028</v>
      </c>
      <c r="E117" s="7" t="s">
        <v>339</v>
      </c>
      <c r="F117" s="7" t="s">
        <v>340</v>
      </c>
      <c r="G117" s="7" t="s">
        <v>341</v>
      </c>
      <c r="H117" s="18" t="s">
        <v>342</v>
      </c>
      <c r="I117" s="7" t="s">
        <v>242</v>
      </c>
      <c r="J117" s="18">
        <v>3</v>
      </c>
      <c r="K117" s="18" t="s">
        <v>132</v>
      </c>
      <c r="L117" s="18" t="s">
        <v>133</v>
      </c>
      <c r="N117" s="18">
        <v>18</v>
      </c>
      <c r="O117" s="18">
        <v>3</v>
      </c>
      <c r="P117" s="18">
        <v>1</v>
      </c>
      <c r="Q117" s="18">
        <v>1</v>
      </c>
      <c r="R117">
        <v>121508268</v>
      </c>
      <c r="S117">
        <v>2098</v>
      </c>
      <c r="T117">
        <f>MATCH(D117,Отчет!$D$1:$D$65536,0)</f>
        <v>82</v>
      </c>
    </row>
    <row r="118" spans="1:20">
      <c r="A118" s="18">
        <v>838757325</v>
      </c>
      <c r="B118" s="18">
        <v>4</v>
      </c>
      <c r="D118" s="18">
        <v>838757236</v>
      </c>
      <c r="E118" s="7" t="s">
        <v>343</v>
      </c>
      <c r="F118" s="7" t="s">
        <v>344</v>
      </c>
      <c r="G118" s="7" t="s">
        <v>345</v>
      </c>
      <c r="H118" s="18" t="s">
        <v>346</v>
      </c>
      <c r="I118" s="7" t="s">
        <v>242</v>
      </c>
      <c r="J118" s="18">
        <v>3</v>
      </c>
      <c r="K118" s="18" t="s">
        <v>132</v>
      </c>
      <c r="L118" s="18" t="s">
        <v>133</v>
      </c>
      <c r="N118" s="18">
        <v>12</v>
      </c>
      <c r="O118" s="18">
        <v>3</v>
      </c>
      <c r="P118" s="18">
        <v>1</v>
      </c>
      <c r="Q118" s="18">
        <v>1</v>
      </c>
      <c r="R118">
        <v>121508268</v>
      </c>
      <c r="S118">
        <v>2098</v>
      </c>
      <c r="T118">
        <f>MATCH(D118,Отчет!$D$1:$D$65536,0)</f>
        <v>55</v>
      </c>
    </row>
    <row r="119" spans="1:20">
      <c r="A119" s="18">
        <v>838739553</v>
      </c>
      <c r="B119" s="18">
        <v>8</v>
      </c>
      <c r="D119" s="18">
        <v>838739478</v>
      </c>
      <c r="E119" s="7" t="s">
        <v>347</v>
      </c>
      <c r="F119" s="7" t="s">
        <v>348</v>
      </c>
      <c r="G119" s="7" t="s">
        <v>156</v>
      </c>
      <c r="H119" s="18" t="s">
        <v>349</v>
      </c>
      <c r="I119" s="7" t="s">
        <v>242</v>
      </c>
      <c r="J119" s="18">
        <v>3</v>
      </c>
      <c r="K119" s="18" t="s">
        <v>132</v>
      </c>
      <c r="L119" s="18" t="s">
        <v>133</v>
      </c>
      <c r="N119" s="18">
        <v>24</v>
      </c>
      <c r="O119" s="18">
        <v>3</v>
      </c>
      <c r="P119" s="18">
        <v>1</v>
      </c>
      <c r="Q119" s="18">
        <v>1</v>
      </c>
      <c r="R119">
        <v>121508040</v>
      </c>
      <c r="S119">
        <v>2098</v>
      </c>
      <c r="T119">
        <f>MATCH(D119,Отчет!$D$1:$D$65536,0)</f>
        <v>24</v>
      </c>
    </row>
    <row r="120" spans="1:20">
      <c r="A120" s="18">
        <v>838739889</v>
      </c>
      <c r="B120" s="18">
        <v>8</v>
      </c>
      <c r="D120" s="18">
        <v>838739738</v>
      </c>
      <c r="E120" s="7" t="s">
        <v>200</v>
      </c>
      <c r="F120" s="7" t="s">
        <v>201</v>
      </c>
      <c r="G120" s="7" t="s">
        <v>152</v>
      </c>
      <c r="H120" s="18" t="s">
        <v>202</v>
      </c>
      <c r="I120" s="7" t="s">
        <v>242</v>
      </c>
      <c r="J120" s="18">
        <v>3</v>
      </c>
      <c r="K120" s="18" t="s">
        <v>132</v>
      </c>
      <c r="L120" s="18" t="s">
        <v>133</v>
      </c>
      <c r="N120" s="18">
        <v>24</v>
      </c>
      <c r="O120" s="18">
        <v>3</v>
      </c>
      <c r="P120" s="18">
        <v>1</v>
      </c>
      <c r="Q120" s="18">
        <v>1</v>
      </c>
      <c r="R120">
        <v>121508040</v>
      </c>
      <c r="S120">
        <v>2098</v>
      </c>
      <c r="T120">
        <f>MATCH(D120,Отчет!$D$1:$D$65536,0)</f>
        <v>66</v>
      </c>
    </row>
    <row r="121" spans="1:20">
      <c r="A121" s="18">
        <v>838740041</v>
      </c>
      <c r="B121" s="18">
        <v>8</v>
      </c>
      <c r="D121" s="18">
        <v>838739940</v>
      </c>
      <c r="E121" s="7" t="s">
        <v>350</v>
      </c>
      <c r="F121" s="7" t="s">
        <v>295</v>
      </c>
      <c r="G121" s="7" t="s">
        <v>248</v>
      </c>
      <c r="H121" s="18" t="s">
        <v>351</v>
      </c>
      <c r="I121" s="7" t="s">
        <v>242</v>
      </c>
      <c r="J121" s="18">
        <v>3</v>
      </c>
      <c r="K121" s="18" t="s">
        <v>132</v>
      </c>
      <c r="L121" s="18" t="s">
        <v>133</v>
      </c>
      <c r="N121" s="18">
        <v>24</v>
      </c>
      <c r="O121" s="18">
        <v>3</v>
      </c>
      <c r="P121" s="18">
        <v>1</v>
      </c>
      <c r="Q121" s="18">
        <v>1</v>
      </c>
      <c r="R121">
        <v>121508040</v>
      </c>
      <c r="S121">
        <v>2098</v>
      </c>
      <c r="T121">
        <f>MATCH(D121,Отчет!$D$1:$D$65536,0)</f>
        <v>12</v>
      </c>
    </row>
    <row r="122" spans="1:20">
      <c r="A122" s="18">
        <v>838740247</v>
      </c>
      <c r="B122" s="18">
        <v>6</v>
      </c>
      <c r="D122" s="18">
        <v>838740112</v>
      </c>
      <c r="E122" s="7" t="s">
        <v>203</v>
      </c>
      <c r="F122" s="7" t="s">
        <v>204</v>
      </c>
      <c r="G122" s="7" t="s">
        <v>205</v>
      </c>
      <c r="H122" s="18" t="s">
        <v>206</v>
      </c>
      <c r="I122" s="7" t="s">
        <v>242</v>
      </c>
      <c r="J122" s="18">
        <v>3</v>
      </c>
      <c r="K122" s="18" t="s">
        <v>132</v>
      </c>
      <c r="L122" s="18" t="s">
        <v>133</v>
      </c>
      <c r="N122" s="18">
        <v>18</v>
      </c>
      <c r="O122" s="18">
        <v>3</v>
      </c>
      <c r="P122" s="18">
        <v>1</v>
      </c>
      <c r="Q122" s="18">
        <v>1</v>
      </c>
      <c r="R122">
        <v>121508040</v>
      </c>
      <c r="S122">
        <v>2098</v>
      </c>
      <c r="T122">
        <f>MATCH(D122,Отчет!$D$1:$D$65536,0)</f>
        <v>71</v>
      </c>
    </row>
    <row r="123" spans="1:20">
      <c r="A123" s="18">
        <v>838740465</v>
      </c>
      <c r="B123" s="18">
        <v>9</v>
      </c>
      <c r="D123" s="18">
        <v>838740360</v>
      </c>
      <c r="E123" s="7" t="s">
        <v>207</v>
      </c>
      <c r="F123" s="7" t="s">
        <v>208</v>
      </c>
      <c r="G123" s="7" t="s">
        <v>209</v>
      </c>
      <c r="H123" s="18" t="s">
        <v>210</v>
      </c>
      <c r="I123" s="7" t="s">
        <v>242</v>
      </c>
      <c r="J123" s="18">
        <v>3</v>
      </c>
      <c r="K123" s="18" t="s">
        <v>132</v>
      </c>
      <c r="L123" s="18" t="s">
        <v>133</v>
      </c>
      <c r="N123" s="18">
        <v>27</v>
      </c>
      <c r="O123" s="18">
        <v>3</v>
      </c>
      <c r="P123" s="18">
        <v>1</v>
      </c>
      <c r="Q123" s="18">
        <v>1</v>
      </c>
      <c r="R123">
        <v>121508040</v>
      </c>
      <c r="S123">
        <v>2098</v>
      </c>
      <c r="T123">
        <f>MATCH(D123,Отчет!$D$1:$D$65536,0)</f>
        <v>20</v>
      </c>
    </row>
    <row r="124" spans="1:20">
      <c r="A124" s="18">
        <v>838740728</v>
      </c>
      <c r="B124" s="18">
        <v>5</v>
      </c>
      <c r="D124" s="18">
        <v>838740631</v>
      </c>
      <c r="E124" s="7" t="s">
        <v>352</v>
      </c>
      <c r="F124" s="7" t="s">
        <v>353</v>
      </c>
      <c r="G124" s="7" t="s">
        <v>354</v>
      </c>
      <c r="H124" s="18" t="s">
        <v>355</v>
      </c>
      <c r="I124" s="7" t="s">
        <v>242</v>
      </c>
      <c r="J124" s="18">
        <v>3</v>
      </c>
      <c r="K124" s="18" t="s">
        <v>132</v>
      </c>
      <c r="L124" s="18" t="s">
        <v>133</v>
      </c>
      <c r="N124" s="18">
        <v>15</v>
      </c>
      <c r="O124" s="18">
        <v>3</v>
      </c>
      <c r="P124" s="18">
        <v>1</v>
      </c>
      <c r="Q124" s="18">
        <v>1</v>
      </c>
      <c r="R124">
        <v>121508040</v>
      </c>
      <c r="S124">
        <v>2098</v>
      </c>
      <c r="T124">
        <f>MATCH(D124,Отчет!$D$1:$D$65536,0)</f>
        <v>46</v>
      </c>
    </row>
    <row r="125" spans="1:20">
      <c r="A125" s="18">
        <v>838741032</v>
      </c>
      <c r="B125" s="18">
        <v>4</v>
      </c>
      <c r="D125" s="18">
        <v>838740809</v>
      </c>
      <c r="E125" s="7" t="s">
        <v>211</v>
      </c>
      <c r="F125" s="7" t="s">
        <v>183</v>
      </c>
      <c r="G125" s="7" t="s">
        <v>212</v>
      </c>
      <c r="H125" s="18" t="s">
        <v>213</v>
      </c>
      <c r="I125" s="7" t="s">
        <v>242</v>
      </c>
      <c r="J125" s="18">
        <v>3</v>
      </c>
      <c r="K125" s="18" t="s">
        <v>132</v>
      </c>
      <c r="L125" s="18" t="s">
        <v>133</v>
      </c>
      <c r="N125" s="18">
        <v>12</v>
      </c>
      <c r="O125" s="18">
        <v>3</v>
      </c>
      <c r="P125" s="18">
        <v>1</v>
      </c>
      <c r="Q125" s="18">
        <v>1</v>
      </c>
      <c r="R125">
        <v>121508040</v>
      </c>
      <c r="S125">
        <v>2098</v>
      </c>
      <c r="T125">
        <f>MATCH(D125,Отчет!$D$1:$D$65536,0)</f>
        <v>62</v>
      </c>
    </row>
    <row r="126" spans="1:20">
      <c r="A126" s="18">
        <v>838741211</v>
      </c>
      <c r="B126" s="18">
        <v>5</v>
      </c>
      <c r="D126" s="18">
        <v>838741092</v>
      </c>
      <c r="E126" s="7" t="s">
        <v>356</v>
      </c>
      <c r="F126" s="7" t="s">
        <v>278</v>
      </c>
      <c r="G126" s="7" t="s">
        <v>341</v>
      </c>
      <c r="H126" s="18" t="s">
        <v>357</v>
      </c>
      <c r="I126" s="7" t="s">
        <v>242</v>
      </c>
      <c r="J126" s="18">
        <v>3</v>
      </c>
      <c r="K126" s="18" t="s">
        <v>132</v>
      </c>
      <c r="L126" s="18" t="s">
        <v>133</v>
      </c>
      <c r="N126" s="18">
        <v>15</v>
      </c>
      <c r="O126" s="18">
        <v>3</v>
      </c>
      <c r="P126" s="18">
        <v>1</v>
      </c>
      <c r="Q126" s="18">
        <v>1</v>
      </c>
      <c r="R126">
        <v>121508040</v>
      </c>
      <c r="S126">
        <v>2098</v>
      </c>
      <c r="T126">
        <f>MATCH(D126,Отчет!$D$1:$D$65536,0)</f>
        <v>56</v>
      </c>
    </row>
    <row r="127" spans="1:20">
      <c r="A127" s="18">
        <v>838742257</v>
      </c>
      <c r="B127" s="18">
        <v>4</v>
      </c>
      <c r="D127" s="18">
        <v>838742165</v>
      </c>
      <c r="E127" s="7" t="s">
        <v>214</v>
      </c>
      <c r="F127" s="7" t="s">
        <v>215</v>
      </c>
      <c r="G127" s="7" t="s">
        <v>216</v>
      </c>
      <c r="H127" s="18" t="s">
        <v>217</v>
      </c>
      <c r="I127" s="7" t="s">
        <v>242</v>
      </c>
      <c r="J127" s="18">
        <v>3</v>
      </c>
      <c r="K127" s="18" t="s">
        <v>132</v>
      </c>
      <c r="L127" s="18" t="s">
        <v>133</v>
      </c>
      <c r="N127" s="18">
        <v>12</v>
      </c>
      <c r="O127" s="18">
        <v>3</v>
      </c>
      <c r="P127" s="18">
        <v>1</v>
      </c>
      <c r="Q127" s="18">
        <v>1</v>
      </c>
      <c r="R127">
        <v>121508111</v>
      </c>
      <c r="S127">
        <v>2098</v>
      </c>
      <c r="T127">
        <f>MATCH(D127,Отчет!$D$1:$D$65536,0)</f>
        <v>39</v>
      </c>
    </row>
    <row r="128" spans="1:20">
      <c r="A128" s="18">
        <v>838742395</v>
      </c>
      <c r="B128" s="18">
        <v>6</v>
      </c>
      <c r="D128" s="18">
        <v>838742325</v>
      </c>
      <c r="E128" s="7" t="s">
        <v>358</v>
      </c>
      <c r="F128" s="7" t="s">
        <v>236</v>
      </c>
      <c r="G128" s="7" t="s">
        <v>176</v>
      </c>
      <c r="H128" s="18" t="s">
        <v>359</v>
      </c>
      <c r="I128" s="7" t="s">
        <v>242</v>
      </c>
      <c r="J128" s="18">
        <v>3</v>
      </c>
      <c r="K128" s="18" t="s">
        <v>132</v>
      </c>
      <c r="L128" s="18" t="s">
        <v>133</v>
      </c>
      <c r="N128" s="18">
        <v>18</v>
      </c>
      <c r="O128" s="18">
        <v>3</v>
      </c>
      <c r="P128" s="18">
        <v>1</v>
      </c>
      <c r="Q128" s="18">
        <v>1</v>
      </c>
      <c r="R128">
        <v>121508111</v>
      </c>
      <c r="S128">
        <v>2098</v>
      </c>
      <c r="T128">
        <f>MATCH(D128,Отчет!$D$1:$D$65536,0)</f>
        <v>17</v>
      </c>
    </row>
    <row r="129" spans="1:20">
      <c r="A129" s="18">
        <v>838742567</v>
      </c>
      <c r="B129" s="18">
        <v>4</v>
      </c>
      <c r="D129" s="18">
        <v>838742475</v>
      </c>
      <c r="E129" s="7" t="s">
        <v>360</v>
      </c>
      <c r="F129" s="7" t="s">
        <v>295</v>
      </c>
      <c r="G129" s="7" t="s">
        <v>361</v>
      </c>
      <c r="H129" s="18" t="s">
        <v>362</v>
      </c>
      <c r="I129" s="7" t="s">
        <v>242</v>
      </c>
      <c r="J129" s="18">
        <v>3</v>
      </c>
      <c r="K129" s="18" t="s">
        <v>132</v>
      </c>
      <c r="L129" s="18" t="s">
        <v>133</v>
      </c>
      <c r="N129" s="18">
        <v>12</v>
      </c>
      <c r="O129" s="18">
        <v>3</v>
      </c>
      <c r="P129" s="18">
        <v>1</v>
      </c>
      <c r="Q129" s="18">
        <v>0</v>
      </c>
      <c r="R129">
        <v>121508111</v>
      </c>
      <c r="S129">
        <v>2098</v>
      </c>
      <c r="T129">
        <f>MATCH(D129,Отчет!$D$1:$D$65536,0)</f>
        <v>73</v>
      </c>
    </row>
    <row r="130" spans="1:20">
      <c r="A130" s="18">
        <v>838742876</v>
      </c>
      <c r="B130" s="18">
        <v>5</v>
      </c>
      <c r="D130" s="18">
        <v>838742784</v>
      </c>
      <c r="E130" s="7" t="s">
        <v>363</v>
      </c>
      <c r="F130" s="7" t="s">
        <v>364</v>
      </c>
      <c r="G130" s="7" t="s">
        <v>361</v>
      </c>
      <c r="H130" s="18" t="s">
        <v>365</v>
      </c>
      <c r="I130" s="7" t="s">
        <v>242</v>
      </c>
      <c r="J130" s="18">
        <v>3</v>
      </c>
      <c r="K130" s="18" t="s">
        <v>132</v>
      </c>
      <c r="L130" s="18" t="s">
        <v>133</v>
      </c>
      <c r="N130" s="18">
        <v>15</v>
      </c>
      <c r="O130" s="18">
        <v>3</v>
      </c>
      <c r="P130" s="18">
        <v>1</v>
      </c>
      <c r="Q130" s="18">
        <v>1</v>
      </c>
      <c r="R130">
        <v>121508111</v>
      </c>
      <c r="S130">
        <v>2098</v>
      </c>
      <c r="T130">
        <f>MATCH(D130,Отчет!$D$1:$D$65536,0)</f>
        <v>77</v>
      </c>
    </row>
    <row r="131" spans="1:20">
      <c r="A131" s="18">
        <v>838743093</v>
      </c>
      <c r="B131" s="18">
        <v>7</v>
      </c>
      <c r="D131" s="18">
        <v>838742950</v>
      </c>
      <c r="E131" s="7" t="s">
        <v>366</v>
      </c>
      <c r="F131" s="7" t="s">
        <v>367</v>
      </c>
      <c r="G131" s="7" t="s">
        <v>267</v>
      </c>
      <c r="H131" s="18" t="s">
        <v>368</v>
      </c>
      <c r="I131" s="7" t="s">
        <v>242</v>
      </c>
      <c r="J131" s="18">
        <v>3</v>
      </c>
      <c r="K131" s="18" t="s">
        <v>132</v>
      </c>
      <c r="L131" s="18" t="s">
        <v>133</v>
      </c>
      <c r="N131" s="18">
        <v>21</v>
      </c>
      <c r="O131" s="18">
        <v>3</v>
      </c>
      <c r="P131" s="18">
        <v>1</v>
      </c>
      <c r="Q131" s="18">
        <v>1</v>
      </c>
      <c r="R131">
        <v>121508111</v>
      </c>
      <c r="S131">
        <v>2098</v>
      </c>
      <c r="T131">
        <f>MATCH(D131,Отчет!$D$1:$D$65536,0)</f>
        <v>78</v>
      </c>
    </row>
    <row r="132" spans="1:20">
      <c r="A132" s="18">
        <v>838743264</v>
      </c>
      <c r="B132" s="18">
        <v>4</v>
      </c>
      <c r="D132" s="18">
        <v>838743179</v>
      </c>
      <c r="E132" s="7" t="s">
        <v>369</v>
      </c>
      <c r="F132" s="7" t="s">
        <v>370</v>
      </c>
      <c r="G132" s="7" t="s">
        <v>341</v>
      </c>
      <c r="H132" s="18" t="s">
        <v>371</v>
      </c>
      <c r="I132" s="7" t="s">
        <v>242</v>
      </c>
      <c r="J132" s="18">
        <v>3</v>
      </c>
      <c r="K132" s="18" t="s">
        <v>132</v>
      </c>
      <c r="L132" s="18" t="s">
        <v>133</v>
      </c>
      <c r="N132" s="18">
        <v>12</v>
      </c>
      <c r="O132" s="18">
        <v>3</v>
      </c>
      <c r="P132" s="18">
        <v>1</v>
      </c>
      <c r="Q132" s="18">
        <v>1</v>
      </c>
      <c r="R132">
        <v>121508111</v>
      </c>
      <c r="S132">
        <v>2098</v>
      </c>
      <c r="T132">
        <f>MATCH(D132,Отчет!$D$1:$D$65536,0)</f>
        <v>69</v>
      </c>
    </row>
    <row r="133" spans="1:20">
      <c r="A133" s="18">
        <v>838743432</v>
      </c>
      <c r="B133" s="18">
        <v>4</v>
      </c>
      <c r="D133" s="18">
        <v>838743340</v>
      </c>
      <c r="E133" s="7" t="s">
        <v>372</v>
      </c>
      <c r="F133" s="7" t="s">
        <v>373</v>
      </c>
      <c r="G133" s="7" t="s">
        <v>374</v>
      </c>
      <c r="H133" s="18" t="s">
        <v>375</v>
      </c>
      <c r="I133" s="7" t="s">
        <v>242</v>
      </c>
      <c r="J133" s="18">
        <v>3</v>
      </c>
      <c r="K133" s="18" t="s">
        <v>132</v>
      </c>
      <c r="L133" s="18" t="s">
        <v>133</v>
      </c>
      <c r="N133" s="18">
        <v>12</v>
      </c>
      <c r="O133" s="18">
        <v>3</v>
      </c>
      <c r="P133" s="18">
        <v>1</v>
      </c>
      <c r="Q133" s="18">
        <v>1</v>
      </c>
      <c r="R133">
        <v>121508111</v>
      </c>
      <c r="S133">
        <v>2098</v>
      </c>
      <c r="T133">
        <f>MATCH(D133,Отчет!$D$1:$D$65536,0)</f>
        <v>86</v>
      </c>
    </row>
    <row r="134" spans="1:20">
      <c r="A134" s="18">
        <v>838743622</v>
      </c>
      <c r="B134" s="18">
        <v>6</v>
      </c>
      <c r="D134" s="18">
        <v>838743516</v>
      </c>
      <c r="E134" s="7" t="s">
        <v>376</v>
      </c>
      <c r="F134" s="7" t="s">
        <v>334</v>
      </c>
      <c r="G134" s="7" t="s">
        <v>341</v>
      </c>
      <c r="H134" s="18" t="s">
        <v>377</v>
      </c>
      <c r="I134" s="7" t="s">
        <v>242</v>
      </c>
      <c r="J134" s="18">
        <v>3</v>
      </c>
      <c r="K134" s="18" t="s">
        <v>132</v>
      </c>
      <c r="L134" s="18" t="s">
        <v>133</v>
      </c>
      <c r="N134" s="18">
        <v>18</v>
      </c>
      <c r="O134" s="18">
        <v>3</v>
      </c>
      <c r="P134" s="18">
        <v>1</v>
      </c>
      <c r="Q134" s="18">
        <v>1</v>
      </c>
      <c r="R134">
        <v>121508111</v>
      </c>
      <c r="S134">
        <v>2098</v>
      </c>
      <c r="T134">
        <f>MATCH(D134,Отчет!$D$1:$D$65536,0)</f>
        <v>81</v>
      </c>
    </row>
    <row r="135" spans="1:20">
      <c r="A135" s="18">
        <v>838743856</v>
      </c>
      <c r="B135" s="18">
        <v>4</v>
      </c>
      <c r="D135" s="18">
        <v>838743718</v>
      </c>
      <c r="E135" s="7" t="s">
        <v>376</v>
      </c>
      <c r="F135" s="7" t="s">
        <v>378</v>
      </c>
      <c r="G135" s="7" t="s">
        <v>279</v>
      </c>
      <c r="H135" s="18" t="s">
        <v>379</v>
      </c>
      <c r="I135" s="7" t="s">
        <v>242</v>
      </c>
      <c r="J135" s="18">
        <v>3</v>
      </c>
      <c r="K135" s="18" t="s">
        <v>132</v>
      </c>
      <c r="L135" s="18" t="s">
        <v>133</v>
      </c>
      <c r="N135" s="18">
        <v>12</v>
      </c>
      <c r="O135" s="18">
        <v>3</v>
      </c>
      <c r="P135" s="18">
        <v>1</v>
      </c>
      <c r="Q135" s="18">
        <v>1</v>
      </c>
      <c r="R135">
        <v>121508111</v>
      </c>
      <c r="S135">
        <v>2098</v>
      </c>
      <c r="T135">
        <f>MATCH(D135,Отчет!$D$1:$D$65536,0)</f>
        <v>101</v>
      </c>
    </row>
    <row r="136" spans="1:20">
      <c r="A136" s="18">
        <v>838744169</v>
      </c>
      <c r="B136" s="18">
        <v>9</v>
      </c>
      <c r="D136" s="18">
        <v>838744077</v>
      </c>
      <c r="E136" s="7" t="s">
        <v>380</v>
      </c>
      <c r="F136" s="7" t="s">
        <v>381</v>
      </c>
      <c r="G136" s="7" t="s">
        <v>239</v>
      </c>
      <c r="H136" s="18" t="s">
        <v>382</v>
      </c>
      <c r="I136" s="7" t="s">
        <v>242</v>
      </c>
      <c r="J136" s="18">
        <v>3</v>
      </c>
      <c r="K136" s="18" t="s">
        <v>132</v>
      </c>
      <c r="L136" s="18" t="s">
        <v>133</v>
      </c>
      <c r="N136" s="18">
        <v>27</v>
      </c>
      <c r="O136" s="18">
        <v>3</v>
      </c>
      <c r="P136" s="18">
        <v>1</v>
      </c>
      <c r="Q136" s="18">
        <v>1</v>
      </c>
      <c r="R136">
        <v>121508111</v>
      </c>
      <c r="S136">
        <v>2098</v>
      </c>
      <c r="T136">
        <f>MATCH(D136,Отчет!$D$1:$D$65536,0)</f>
        <v>34</v>
      </c>
    </row>
    <row r="137" spans="1:20">
      <c r="A137" s="18">
        <v>838744334</v>
      </c>
      <c r="B137" s="18">
        <v>6</v>
      </c>
      <c r="D137" s="18">
        <v>838744244</v>
      </c>
      <c r="E137" s="7" t="s">
        <v>218</v>
      </c>
      <c r="F137" s="7" t="s">
        <v>183</v>
      </c>
      <c r="G137" s="7" t="s">
        <v>219</v>
      </c>
      <c r="H137" s="18" t="s">
        <v>220</v>
      </c>
      <c r="I137" s="7" t="s">
        <v>242</v>
      </c>
      <c r="J137" s="18">
        <v>3</v>
      </c>
      <c r="K137" s="18" t="s">
        <v>132</v>
      </c>
      <c r="L137" s="18" t="s">
        <v>133</v>
      </c>
      <c r="N137" s="18">
        <v>18</v>
      </c>
      <c r="O137" s="18">
        <v>3</v>
      </c>
      <c r="P137" s="18">
        <v>1</v>
      </c>
      <c r="Q137" s="18">
        <v>1</v>
      </c>
      <c r="R137">
        <v>121508111</v>
      </c>
      <c r="S137">
        <v>2098</v>
      </c>
      <c r="T137">
        <f>MATCH(D137,Отчет!$D$1:$D$65536,0)</f>
        <v>67</v>
      </c>
    </row>
    <row r="138" spans="1:20">
      <c r="A138" s="18">
        <v>838744544</v>
      </c>
      <c r="B138" s="18">
        <v>5</v>
      </c>
      <c r="D138" s="18">
        <v>838744445</v>
      </c>
      <c r="E138" s="7" t="s">
        <v>383</v>
      </c>
      <c r="F138" s="7" t="s">
        <v>364</v>
      </c>
      <c r="G138" s="7" t="s">
        <v>248</v>
      </c>
      <c r="H138" s="18" t="s">
        <v>384</v>
      </c>
      <c r="I138" s="7" t="s">
        <v>242</v>
      </c>
      <c r="J138" s="18">
        <v>3</v>
      </c>
      <c r="K138" s="18" t="s">
        <v>132</v>
      </c>
      <c r="L138" s="18" t="s">
        <v>133</v>
      </c>
      <c r="N138" s="18">
        <v>15</v>
      </c>
      <c r="O138" s="18">
        <v>3</v>
      </c>
      <c r="P138" s="18">
        <v>1</v>
      </c>
      <c r="Q138" s="18">
        <v>1</v>
      </c>
      <c r="R138">
        <v>121508111</v>
      </c>
      <c r="S138">
        <v>2098</v>
      </c>
      <c r="T138">
        <f>MATCH(D138,Отчет!$D$1:$D$65536,0)</f>
        <v>89</v>
      </c>
    </row>
    <row r="139" spans="1:20">
      <c r="A139" s="18">
        <v>838744701</v>
      </c>
      <c r="B139" s="18">
        <v>6</v>
      </c>
      <c r="D139" s="18">
        <v>838744626</v>
      </c>
      <c r="E139" s="7" t="s">
        <v>385</v>
      </c>
      <c r="F139" s="7" t="s">
        <v>386</v>
      </c>
      <c r="G139" s="7" t="s">
        <v>387</v>
      </c>
      <c r="H139" s="18" t="s">
        <v>388</v>
      </c>
      <c r="I139" s="7" t="s">
        <v>242</v>
      </c>
      <c r="J139" s="18">
        <v>3</v>
      </c>
      <c r="K139" s="18" t="s">
        <v>132</v>
      </c>
      <c r="L139" s="18" t="s">
        <v>133</v>
      </c>
      <c r="N139" s="18">
        <v>18</v>
      </c>
      <c r="O139" s="18">
        <v>3</v>
      </c>
      <c r="P139" s="18">
        <v>1</v>
      </c>
      <c r="Q139" s="18">
        <v>1</v>
      </c>
      <c r="R139">
        <v>121508111</v>
      </c>
      <c r="S139">
        <v>2098</v>
      </c>
      <c r="T139">
        <f>MATCH(D139,Отчет!$D$1:$D$65536,0)</f>
        <v>93</v>
      </c>
    </row>
    <row r="140" spans="1:20">
      <c r="A140" s="18">
        <v>838745055</v>
      </c>
      <c r="B140" s="18">
        <v>4</v>
      </c>
      <c r="D140" s="18">
        <v>838744961</v>
      </c>
      <c r="E140" s="7" t="s">
        <v>389</v>
      </c>
      <c r="F140" s="7" t="s">
        <v>204</v>
      </c>
      <c r="G140" s="7" t="s">
        <v>279</v>
      </c>
      <c r="H140" s="18" t="s">
        <v>390</v>
      </c>
      <c r="I140" s="7" t="s">
        <v>242</v>
      </c>
      <c r="J140" s="18">
        <v>3</v>
      </c>
      <c r="K140" s="18" t="s">
        <v>132</v>
      </c>
      <c r="L140" s="18" t="s">
        <v>133</v>
      </c>
      <c r="N140" s="18">
        <v>12</v>
      </c>
      <c r="O140" s="18">
        <v>3</v>
      </c>
      <c r="P140" s="18">
        <v>1</v>
      </c>
      <c r="Q140" s="18">
        <v>1</v>
      </c>
      <c r="R140">
        <v>121508111</v>
      </c>
      <c r="S140">
        <v>2098</v>
      </c>
      <c r="T140">
        <f>MATCH(D140,Отчет!$D$1:$D$65536,0)</f>
        <v>61</v>
      </c>
    </row>
    <row r="141" spans="1:20">
      <c r="A141" s="18">
        <v>838745308</v>
      </c>
      <c r="B141" s="18">
        <v>6</v>
      </c>
      <c r="D141" s="18">
        <v>838745195</v>
      </c>
      <c r="E141" s="7" t="s">
        <v>391</v>
      </c>
      <c r="F141" s="7" t="s">
        <v>392</v>
      </c>
      <c r="G141" s="7" t="s">
        <v>393</v>
      </c>
      <c r="H141" s="18" t="s">
        <v>394</v>
      </c>
      <c r="I141" s="7" t="s">
        <v>242</v>
      </c>
      <c r="J141" s="18">
        <v>3</v>
      </c>
      <c r="K141" s="18" t="s">
        <v>132</v>
      </c>
      <c r="L141" s="18" t="s">
        <v>133</v>
      </c>
      <c r="N141" s="18">
        <v>18</v>
      </c>
      <c r="O141" s="18">
        <v>3</v>
      </c>
      <c r="P141" s="18">
        <v>1</v>
      </c>
      <c r="Q141" s="18">
        <v>1</v>
      </c>
      <c r="R141">
        <v>121508111</v>
      </c>
      <c r="S141">
        <v>2098</v>
      </c>
      <c r="T141">
        <f>MATCH(D141,Отчет!$D$1:$D$65536,0)</f>
        <v>85</v>
      </c>
    </row>
    <row r="142" spans="1:20">
      <c r="A142" s="18">
        <v>838745442</v>
      </c>
      <c r="B142" s="18">
        <v>5</v>
      </c>
      <c r="D142" s="18">
        <v>838745350</v>
      </c>
      <c r="E142" s="7" t="s">
        <v>395</v>
      </c>
      <c r="F142" s="7" t="s">
        <v>364</v>
      </c>
      <c r="G142" s="7" t="s">
        <v>396</v>
      </c>
      <c r="H142" s="18" t="s">
        <v>397</v>
      </c>
      <c r="I142" s="7" t="s">
        <v>242</v>
      </c>
      <c r="J142" s="18">
        <v>3</v>
      </c>
      <c r="K142" s="18" t="s">
        <v>132</v>
      </c>
      <c r="L142" s="18" t="s">
        <v>133</v>
      </c>
      <c r="N142" s="18">
        <v>15</v>
      </c>
      <c r="O142" s="18">
        <v>3</v>
      </c>
      <c r="P142" s="18">
        <v>1</v>
      </c>
      <c r="Q142" s="18">
        <v>1</v>
      </c>
      <c r="R142">
        <v>121508111</v>
      </c>
      <c r="S142">
        <v>2098</v>
      </c>
      <c r="T142">
        <f>MATCH(D142,Отчет!$D$1:$D$65536,0)</f>
        <v>59</v>
      </c>
    </row>
    <row r="143" spans="1:20">
      <c r="A143" s="18">
        <v>838745713</v>
      </c>
      <c r="B143" s="18">
        <v>7</v>
      </c>
      <c r="D143" s="18">
        <v>838745612</v>
      </c>
      <c r="E143" s="7" t="s">
        <v>398</v>
      </c>
      <c r="F143" s="7" t="s">
        <v>151</v>
      </c>
      <c r="G143" s="7" t="s">
        <v>341</v>
      </c>
      <c r="H143" s="18" t="s">
        <v>399</v>
      </c>
      <c r="I143" s="7" t="s">
        <v>242</v>
      </c>
      <c r="J143" s="18">
        <v>3</v>
      </c>
      <c r="K143" s="18" t="s">
        <v>132</v>
      </c>
      <c r="L143" s="18" t="s">
        <v>133</v>
      </c>
      <c r="N143" s="18">
        <v>21</v>
      </c>
      <c r="O143" s="18">
        <v>3</v>
      </c>
      <c r="P143" s="18">
        <v>1</v>
      </c>
      <c r="Q143" s="18">
        <v>1</v>
      </c>
      <c r="R143">
        <v>121508111</v>
      </c>
      <c r="S143">
        <v>2098</v>
      </c>
      <c r="T143">
        <f>MATCH(D143,Отчет!$D$1:$D$65536,0)</f>
        <v>41</v>
      </c>
    </row>
    <row r="144" spans="1:20">
      <c r="A144" s="18">
        <v>838746905</v>
      </c>
      <c r="B144" s="18">
        <v>6</v>
      </c>
      <c r="D144" s="18">
        <v>838746806</v>
      </c>
      <c r="E144" s="7" t="s">
        <v>305</v>
      </c>
      <c r="F144" s="7" t="s">
        <v>392</v>
      </c>
      <c r="G144" s="7" t="s">
        <v>400</v>
      </c>
      <c r="H144" s="18" t="s">
        <v>401</v>
      </c>
      <c r="I144" s="7" t="s">
        <v>242</v>
      </c>
      <c r="J144" s="18">
        <v>3</v>
      </c>
      <c r="K144" s="18" t="s">
        <v>132</v>
      </c>
      <c r="L144" s="18" t="s">
        <v>133</v>
      </c>
      <c r="N144" s="18">
        <v>18</v>
      </c>
      <c r="O144" s="18">
        <v>3</v>
      </c>
      <c r="P144" s="18">
        <v>1</v>
      </c>
      <c r="Q144" s="18">
        <v>1</v>
      </c>
      <c r="R144">
        <v>121508184</v>
      </c>
      <c r="S144">
        <v>2098</v>
      </c>
      <c r="T144">
        <f>MATCH(D144,Отчет!$D$1:$D$65536,0)</f>
        <v>79</v>
      </c>
    </row>
    <row r="145" spans="1:20">
      <c r="A145" s="18">
        <v>838732003</v>
      </c>
      <c r="B145" s="18">
        <v>5</v>
      </c>
      <c r="D145" s="18">
        <v>838731944</v>
      </c>
      <c r="E145" s="7" t="s">
        <v>402</v>
      </c>
      <c r="F145" s="7" t="s">
        <v>167</v>
      </c>
      <c r="G145" s="7" t="s">
        <v>403</v>
      </c>
      <c r="H145" s="18" t="s">
        <v>404</v>
      </c>
      <c r="I145" s="7" t="s">
        <v>242</v>
      </c>
      <c r="J145" s="18">
        <v>3</v>
      </c>
      <c r="K145" s="18" t="s">
        <v>132</v>
      </c>
      <c r="L145" s="18" t="s">
        <v>133</v>
      </c>
      <c r="N145" s="18">
        <v>15</v>
      </c>
      <c r="O145" s="18">
        <v>3</v>
      </c>
      <c r="P145" s="18">
        <v>1</v>
      </c>
      <c r="Q145" s="18">
        <v>1</v>
      </c>
      <c r="R145">
        <v>121508369</v>
      </c>
      <c r="S145">
        <v>2098</v>
      </c>
      <c r="T145">
        <f>MATCH(D145,Отчет!$D$1:$D$65536,0)</f>
        <v>26</v>
      </c>
    </row>
    <row r="146" spans="1:20">
      <c r="A146" s="18">
        <v>838732346</v>
      </c>
      <c r="B146" s="18">
        <v>6</v>
      </c>
      <c r="D146" s="18">
        <v>838732280</v>
      </c>
      <c r="E146" s="7" t="s">
        <v>405</v>
      </c>
      <c r="F146" s="7" t="s">
        <v>364</v>
      </c>
      <c r="G146" s="7" t="s">
        <v>387</v>
      </c>
      <c r="H146" s="18" t="s">
        <v>406</v>
      </c>
      <c r="I146" s="7" t="s">
        <v>242</v>
      </c>
      <c r="J146" s="18">
        <v>3</v>
      </c>
      <c r="K146" s="18" t="s">
        <v>132</v>
      </c>
      <c r="L146" s="18" t="s">
        <v>133</v>
      </c>
      <c r="N146" s="18">
        <v>18</v>
      </c>
      <c r="O146" s="18">
        <v>3</v>
      </c>
      <c r="P146" s="18">
        <v>1</v>
      </c>
      <c r="Q146" s="18">
        <v>0</v>
      </c>
      <c r="R146">
        <v>121508369</v>
      </c>
      <c r="S146">
        <v>2098</v>
      </c>
      <c r="T146">
        <f>MATCH(D146,Отчет!$D$1:$D$65536,0)</f>
        <v>31</v>
      </c>
    </row>
    <row r="147" spans="1:20">
      <c r="A147" s="18">
        <v>838732549</v>
      </c>
      <c r="B147" s="18">
        <v>6</v>
      </c>
      <c r="D147" s="18">
        <v>838732476</v>
      </c>
      <c r="E147" s="7" t="s">
        <v>127</v>
      </c>
      <c r="F147" s="7" t="s">
        <v>128</v>
      </c>
      <c r="G147" s="7" t="s">
        <v>129</v>
      </c>
      <c r="H147" s="18" t="s">
        <v>130</v>
      </c>
      <c r="I147" s="7" t="s">
        <v>242</v>
      </c>
      <c r="J147" s="18">
        <v>3</v>
      </c>
      <c r="K147" s="18" t="s">
        <v>132</v>
      </c>
      <c r="L147" s="18" t="s">
        <v>133</v>
      </c>
      <c r="N147" s="18">
        <v>18</v>
      </c>
      <c r="O147" s="18">
        <v>3</v>
      </c>
      <c r="P147" s="18">
        <v>1</v>
      </c>
      <c r="Q147" s="18">
        <v>1</v>
      </c>
      <c r="R147">
        <v>121508369</v>
      </c>
      <c r="S147">
        <v>2098</v>
      </c>
      <c r="T147">
        <f>MATCH(D147,Отчет!$D$1:$D$65536,0)</f>
        <v>25</v>
      </c>
    </row>
    <row r="148" spans="1:20">
      <c r="A148" s="18">
        <v>838733682</v>
      </c>
      <c r="B148" s="18">
        <v>4</v>
      </c>
      <c r="D148" s="18">
        <v>838733575</v>
      </c>
      <c r="E148" s="7" t="s">
        <v>407</v>
      </c>
      <c r="F148" s="7" t="s">
        <v>408</v>
      </c>
      <c r="G148" s="7" t="s">
        <v>409</v>
      </c>
      <c r="H148" s="18" t="s">
        <v>410</v>
      </c>
      <c r="I148" s="7" t="s">
        <v>242</v>
      </c>
      <c r="J148" s="18">
        <v>3</v>
      </c>
      <c r="K148" s="18" t="s">
        <v>132</v>
      </c>
      <c r="L148" s="18" t="s">
        <v>133</v>
      </c>
      <c r="N148" s="18">
        <v>12</v>
      </c>
      <c r="O148" s="18">
        <v>3</v>
      </c>
      <c r="P148" s="18">
        <v>1</v>
      </c>
      <c r="Q148" s="18">
        <v>1</v>
      </c>
      <c r="R148">
        <v>121508040</v>
      </c>
      <c r="S148">
        <v>2098</v>
      </c>
      <c r="T148">
        <f>MATCH(D148,Отчет!$D$1:$D$65536,0)</f>
        <v>76</v>
      </c>
    </row>
    <row r="149" spans="1:20">
      <c r="A149" s="18">
        <v>838733866</v>
      </c>
      <c r="B149" s="18">
        <v>7</v>
      </c>
      <c r="D149" s="18">
        <v>838733769</v>
      </c>
      <c r="E149" s="7" t="s">
        <v>221</v>
      </c>
      <c r="F149" s="7" t="s">
        <v>222</v>
      </c>
      <c r="G149" s="7" t="s">
        <v>223</v>
      </c>
      <c r="H149" s="18" t="s">
        <v>224</v>
      </c>
      <c r="I149" s="7" t="s">
        <v>242</v>
      </c>
      <c r="J149" s="18">
        <v>3</v>
      </c>
      <c r="K149" s="18" t="s">
        <v>132</v>
      </c>
      <c r="L149" s="18" t="s">
        <v>133</v>
      </c>
      <c r="N149" s="18">
        <v>21</v>
      </c>
      <c r="O149" s="18">
        <v>3</v>
      </c>
      <c r="P149" s="18">
        <v>1</v>
      </c>
      <c r="Q149" s="18">
        <v>1</v>
      </c>
      <c r="R149">
        <v>121508040</v>
      </c>
      <c r="S149">
        <v>2098</v>
      </c>
      <c r="T149">
        <f>MATCH(D149,Отчет!$D$1:$D$65536,0)</f>
        <v>47</v>
      </c>
    </row>
    <row r="150" spans="1:20">
      <c r="A150" s="18">
        <v>838734342</v>
      </c>
      <c r="B150" s="18">
        <v>7</v>
      </c>
      <c r="D150" s="18">
        <v>838734238</v>
      </c>
      <c r="E150" s="7" t="s">
        <v>225</v>
      </c>
      <c r="F150" s="7" t="s">
        <v>190</v>
      </c>
      <c r="G150" s="7" t="s">
        <v>136</v>
      </c>
      <c r="H150" s="18" t="s">
        <v>226</v>
      </c>
      <c r="I150" s="7" t="s">
        <v>242</v>
      </c>
      <c r="J150" s="18">
        <v>3</v>
      </c>
      <c r="K150" s="18" t="s">
        <v>132</v>
      </c>
      <c r="L150" s="18" t="s">
        <v>133</v>
      </c>
      <c r="N150" s="18">
        <v>21</v>
      </c>
      <c r="O150" s="18">
        <v>3</v>
      </c>
      <c r="P150" s="18">
        <v>1</v>
      </c>
      <c r="Q150" s="18">
        <v>1</v>
      </c>
      <c r="R150">
        <v>121508040</v>
      </c>
      <c r="S150">
        <v>2098</v>
      </c>
      <c r="T150">
        <f>MATCH(D150,Отчет!$D$1:$D$65536,0)</f>
        <v>16</v>
      </c>
    </row>
    <row r="151" spans="1:20">
      <c r="A151" s="18">
        <v>838734488</v>
      </c>
      <c r="B151" s="18">
        <v>4</v>
      </c>
      <c r="D151" s="18">
        <v>838734410</v>
      </c>
      <c r="E151" s="7" t="s">
        <v>411</v>
      </c>
      <c r="F151" s="7" t="s">
        <v>412</v>
      </c>
      <c r="G151" s="7" t="s">
        <v>341</v>
      </c>
      <c r="H151" s="18" t="s">
        <v>413</v>
      </c>
      <c r="I151" s="7" t="s">
        <v>242</v>
      </c>
      <c r="J151" s="18">
        <v>3</v>
      </c>
      <c r="K151" s="18" t="s">
        <v>132</v>
      </c>
      <c r="L151" s="18" t="s">
        <v>133</v>
      </c>
      <c r="N151" s="18">
        <v>0</v>
      </c>
      <c r="O151" s="18">
        <v>3</v>
      </c>
      <c r="P151" s="18">
        <v>1</v>
      </c>
      <c r="Q151" s="18">
        <v>1</v>
      </c>
      <c r="R151">
        <v>121508040</v>
      </c>
      <c r="S151">
        <v>2098</v>
      </c>
      <c r="T151">
        <f>MATCH(D151,Отчет!$D$1:$D$65536,0)</f>
        <v>102</v>
      </c>
    </row>
    <row r="152" spans="1:20">
      <c r="A152" s="18">
        <v>838734662</v>
      </c>
      <c r="B152" s="18">
        <v>6</v>
      </c>
      <c r="D152" s="18">
        <v>838734579</v>
      </c>
      <c r="E152" s="7" t="s">
        <v>414</v>
      </c>
      <c r="F152" s="7" t="s">
        <v>194</v>
      </c>
      <c r="G152" s="7" t="s">
        <v>415</v>
      </c>
      <c r="H152" s="18" t="s">
        <v>416</v>
      </c>
      <c r="I152" s="7" t="s">
        <v>242</v>
      </c>
      <c r="J152" s="18">
        <v>3</v>
      </c>
      <c r="K152" s="18" t="s">
        <v>132</v>
      </c>
      <c r="L152" s="18" t="s">
        <v>133</v>
      </c>
      <c r="N152" s="18">
        <v>18</v>
      </c>
      <c r="O152" s="18">
        <v>3</v>
      </c>
      <c r="P152" s="18">
        <v>1</v>
      </c>
      <c r="Q152" s="18">
        <v>1</v>
      </c>
      <c r="R152">
        <v>121508040</v>
      </c>
      <c r="S152">
        <v>2098</v>
      </c>
      <c r="T152">
        <f>MATCH(D152,Отчет!$D$1:$D$65536,0)</f>
        <v>36</v>
      </c>
    </row>
    <row r="153" spans="1:20">
      <c r="A153" s="18">
        <v>838734794</v>
      </c>
      <c r="B153" s="18">
        <v>9</v>
      </c>
      <c r="D153" s="18">
        <v>838734717</v>
      </c>
      <c r="E153" s="7" t="s">
        <v>417</v>
      </c>
      <c r="F153" s="7" t="s">
        <v>334</v>
      </c>
      <c r="G153" s="7" t="s">
        <v>418</v>
      </c>
      <c r="H153" s="18" t="s">
        <v>419</v>
      </c>
      <c r="I153" s="7" t="s">
        <v>242</v>
      </c>
      <c r="J153" s="18">
        <v>3</v>
      </c>
      <c r="K153" s="18" t="s">
        <v>132</v>
      </c>
      <c r="L153" s="18" t="s">
        <v>133</v>
      </c>
      <c r="N153" s="18">
        <v>27</v>
      </c>
      <c r="O153" s="18">
        <v>3</v>
      </c>
      <c r="P153" s="18">
        <v>1</v>
      </c>
      <c r="Q153" s="18">
        <v>1</v>
      </c>
      <c r="R153">
        <v>121508040</v>
      </c>
      <c r="S153">
        <v>2098</v>
      </c>
      <c r="T153">
        <f>MATCH(D153,Отчет!$D$1:$D$65536,0)</f>
        <v>13</v>
      </c>
    </row>
    <row r="154" spans="1:20">
      <c r="A154" s="18">
        <v>838734971</v>
      </c>
      <c r="B154" s="18">
        <v>6</v>
      </c>
      <c r="D154" s="18">
        <v>838734861</v>
      </c>
      <c r="E154" s="7" t="s">
        <v>227</v>
      </c>
      <c r="F154" s="7" t="s">
        <v>198</v>
      </c>
      <c r="G154" s="7" t="s">
        <v>212</v>
      </c>
      <c r="H154" s="18" t="s">
        <v>228</v>
      </c>
      <c r="I154" s="7" t="s">
        <v>242</v>
      </c>
      <c r="J154" s="18">
        <v>3</v>
      </c>
      <c r="K154" s="18" t="s">
        <v>132</v>
      </c>
      <c r="L154" s="18" t="s">
        <v>133</v>
      </c>
      <c r="N154" s="18">
        <v>18</v>
      </c>
      <c r="O154" s="18">
        <v>3</v>
      </c>
      <c r="P154" s="18">
        <v>1</v>
      </c>
      <c r="Q154" s="18">
        <v>1</v>
      </c>
      <c r="R154">
        <v>121508040</v>
      </c>
      <c r="S154">
        <v>2098</v>
      </c>
      <c r="T154">
        <f>MATCH(D154,Отчет!$D$1:$D$65536,0)</f>
        <v>52</v>
      </c>
    </row>
    <row r="155" spans="1:20">
      <c r="A155" s="18">
        <v>838735268</v>
      </c>
      <c r="B155" s="18">
        <v>5</v>
      </c>
      <c r="D155" s="18">
        <v>838735187</v>
      </c>
      <c r="E155" s="7" t="s">
        <v>420</v>
      </c>
      <c r="F155" s="7" t="s">
        <v>421</v>
      </c>
      <c r="G155" s="7" t="s">
        <v>136</v>
      </c>
      <c r="H155" s="18" t="s">
        <v>422</v>
      </c>
      <c r="I155" s="7" t="s">
        <v>242</v>
      </c>
      <c r="J155" s="18">
        <v>3</v>
      </c>
      <c r="K155" s="18" t="s">
        <v>132</v>
      </c>
      <c r="L155" s="18" t="s">
        <v>133</v>
      </c>
      <c r="N155" s="18">
        <v>15</v>
      </c>
      <c r="O155" s="18">
        <v>3</v>
      </c>
      <c r="P155" s="18">
        <v>1</v>
      </c>
      <c r="Q155" s="18">
        <v>1</v>
      </c>
      <c r="R155">
        <v>121508040</v>
      </c>
      <c r="S155">
        <v>2098</v>
      </c>
      <c r="T155">
        <f>MATCH(D155,Отчет!$D$1:$D$65536,0)</f>
        <v>97</v>
      </c>
    </row>
    <row r="156" spans="1:20">
      <c r="A156" s="18">
        <v>838735433</v>
      </c>
      <c r="B156" s="18">
        <v>8</v>
      </c>
      <c r="D156" s="18">
        <v>838735339</v>
      </c>
      <c r="E156" s="7" t="s">
        <v>229</v>
      </c>
      <c r="F156" s="7" t="s">
        <v>230</v>
      </c>
      <c r="G156" s="7" t="s">
        <v>231</v>
      </c>
      <c r="H156" s="18" t="s">
        <v>232</v>
      </c>
      <c r="I156" s="7" t="s">
        <v>242</v>
      </c>
      <c r="J156" s="18">
        <v>3</v>
      </c>
      <c r="K156" s="18" t="s">
        <v>132</v>
      </c>
      <c r="L156" s="18" t="s">
        <v>133</v>
      </c>
      <c r="N156" s="18">
        <v>24</v>
      </c>
      <c r="O156" s="18">
        <v>3</v>
      </c>
      <c r="P156" s="18">
        <v>1</v>
      </c>
      <c r="Q156" s="18">
        <v>1</v>
      </c>
      <c r="R156">
        <v>121508040</v>
      </c>
      <c r="S156">
        <v>2098</v>
      </c>
      <c r="T156">
        <f>MATCH(D156,Отчет!$D$1:$D$65536,0)</f>
        <v>21</v>
      </c>
    </row>
    <row r="157" spans="1:20">
      <c r="A157" s="18">
        <v>838735839</v>
      </c>
      <c r="B157" s="18">
        <v>5</v>
      </c>
      <c r="D157" s="18">
        <v>838735709</v>
      </c>
      <c r="E157" s="7" t="s">
        <v>423</v>
      </c>
      <c r="F157" s="7" t="s">
        <v>424</v>
      </c>
      <c r="G157" s="7" t="s">
        <v>144</v>
      </c>
      <c r="H157" s="18" t="s">
        <v>425</v>
      </c>
      <c r="I157" s="7" t="s">
        <v>242</v>
      </c>
      <c r="J157" s="18">
        <v>3</v>
      </c>
      <c r="K157" s="18" t="s">
        <v>132</v>
      </c>
      <c r="L157" s="18" t="s">
        <v>133</v>
      </c>
      <c r="N157" s="18">
        <v>15</v>
      </c>
      <c r="O157" s="18">
        <v>3</v>
      </c>
      <c r="P157" s="18">
        <v>1</v>
      </c>
      <c r="Q157" s="18">
        <v>1</v>
      </c>
      <c r="R157">
        <v>121508040</v>
      </c>
      <c r="S157">
        <v>2098</v>
      </c>
      <c r="T157">
        <f>MATCH(D157,Отчет!$D$1:$D$65536,0)</f>
        <v>106</v>
      </c>
    </row>
    <row r="158" spans="1:20">
      <c r="A158" s="18">
        <v>838736170</v>
      </c>
      <c r="B158" s="18">
        <v>6</v>
      </c>
      <c r="D158" s="18">
        <v>838736098</v>
      </c>
      <c r="E158" s="7" t="s">
        <v>426</v>
      </c>
      <c r="F158" s="7" t="s">
        <v>247</v>
      </c>
      <c r="G158" s="7" t="s">
        <v>427</v>
      </c>
      <c r="H158" s="18" t="s">
        <v>428</v>
      </c>
      <c r="I158" s="7" t="s">
        <v>242</v>
      </c>
      <c r="J158" s="18">
        <v>3</v>
      </c>
      <c r="K158" s="18" t="s">
        <v>132</v>
      </c>
      <c r="L158" s="18" t="s">
        <v>133</v>
      </c>
      <c r="N158" s="18">
        <v>18</v>
      </c>
      <c r="O158" s="18">
        <v>3</v>
      </c>
      <c r="P158" s="18">
        <v>1</v>
      </c>
      <c r="Q158" s="18">
        <v>1</v>
      </c>
      <c r="R158">
        <v>121508040</v>
      </c>
      <c r="S158">
        <v>2098</v>
      </c>
      <c r="T158">
        <f>MATCH(D158,Отчет!$D$1:$D$65536,0)</f>
        <v>95</v>
      </c>
    </row>
    <row r="159" spans="1:20">
      <c r="A159" s="18">
        <v>838736331</v>
      </c>
      <c r="B159" s="18">
        <v>5</v>
      </c>
      <c r="D159" s="18">
        <v>838736254</v>
      </c>
      <c r="E159" s="7" t="s">
        <v>429</v>
      </c>
      <c r="F159" s="7" t="s">
        <v>278</v>
      </c>
      <c r="G159" s="7" t="s">
        <v>313</v>
      </c>
      <c r="H159" s="18" t="s">
        <v>430</v>
      </c>
      <c r="I159" s="7" t="s">
        <v>242</v>
      </c>
      <c r="J159" s="18">
        <v>3</v>
      </c>
      <c r="K159" s="18" t="s">
        <v>132</v>
      </c>
      <c r="L159" s="18" t="s">
        <v>133</v>
      </c>
      <c r="N159" s="18">
        <v>15</v>
      </c>
      <c r="O159" s="18">
        <v>3</v>
      </c>
      <c r="P159" s="18">
        <v>1</v>
      </c>
      <c r="Q159" s="18">
        <v>1</v>
      </c>
      <c r="R159">
        <v>121508040</v>
      </c>
      <c r="S159">
        <v>2098</v>
      </c>
      <c r="T159">
        <f>MATCH(D159,Отчет!$D$1:$D$65536,0)</f>
        <v>91</v>
      </c>
    </row>
    <row r="160" spans="1:20">
      <c r="A160" s="18">
        <v>838747137</v>
      </c>
      <c r="B160" s="18">
        <v>8</v>
      </c>
      <c r="D160" s="18">
        <v>838747030</v>
      </c>
      <c r="E160" s="7" t="s">
        <v>301</v>
      </c>
      <c r="F160" s="7" t="s">
        <v>236</v>
      </c>
      <c r="G160" s="7" t="s">
        <v>282</v>
      </c>
      <c r="H160" s="18" t="s">
        <v>302</v>
      </c>
      <c r="I160" s="7" t="s">
        <v>431</v>
      </c>
      <c r="J160" s="18">
        <v>3</v>
      </c>
      <c r="K160" s="18" t="s">
        <v>132</v>
      </c>
      <c r="L160" s="18" t="s">
        <v>133</v>
      </c>
      <c r="N160" s="18">
        <v>24</v>
      </c>
      <c r="O160" s="18">
        <v>3</v>
      </c>
      <c r="P160" s="18">
        <v>1</v>
      </c>
      <c r="Q160" s="18">
        <v>1</v>
      </c>
      <c r="R160">
        <v>121508184</v>
      </c>
      <c r="S160">
        <v>2098</v>
      </c>
      <c r="T160">
        <f>MATCH(D160,Отчет!$D$1:$D$65536,0)</f>
        <v>37</v>
      </c>
    </row>
    <row r="161" spans="1:20">
      <c r="A161" s="18">
        <v>838747733</v>
      </c>
      <c r="B161" s="18">
        <v>6</v>
      </c>
      <c r="D161" s="18">
        <v>838747660</v>
      </c>
      <c r="E161" s="7" t="s">
        <v>178</v>
      </c>
      <c r="F161" s="7" t="s">
        <v>179</v>
      </c>
      <c r="G161" s="7" t="s">
        <v>176</v>
      </c>
      <c r="H161" s="18" t="s">
        <v>180</v>
      </c>
      <c r="I161" s="7" t="s">
        <v>431</v>
      </c>
      <c r="J161" s="18">
        <v>3</v>
      </c>
      <c r="K161" s="18" t="s">
        <v>132</v>
      </c>
      <c r="L161" s="18" t="s">
        <v>133</v>
      </c>
      <c r="N161" s="18">
        <v>18</v>
      </c>
      <c r="O161" s="18">
        <v>3</v>
      </c>
      <c r="P161" s="18">
        <v>1</v>
      </c>
      <c r="Q161" s="18">
        <v>1</v>
      </c>
      <c r="R161">
        <v>121508184</v>
      </c>
      <c r="S161">
        <v>2098</v>
      </c>
      <c r="T161">
        <f>MATCH(D161,Отчет!$D$1:$D$65536,0)</f>
        <v>38</v>
      </c>
    </row>
    <row r="162" spans="1:20">
      <c r="A162" s="18">
        <v>838747960</v>
      </c>
      <c r="B162" s="18">
        <v>7</v>
      </c>
      <c r="D162" s="18">
        <v>838747886</v>
      </c>
      <c r="E162" s="7" t="s">
        <v>303</v>
      </c>
      <c r="F162" s="7" t="s">
        <v>163</v>
      </c>
      <c r="G162" s="7" t="s">
        <v>219</v>
      </c>
      <c r="H162" s="18" t="s">
        <v>304</v>
      </c>
      <c r="I162" s="7" t="s">
        <v>431</v>
      </c>
      <c r="J162" s="18">
        <v>3</v>
      </c>
      <c r="K162" s="18" t="s">
        <v>132</v>
      </c>
      <c r="L162" s="18" t="s">
        <v>133</v>
      </c>
      <c r="N162" s="18">
        <v>21</v>
      </c>
      <c r="O162" s="18">
        <v>3</v>
      </c>
      <c r="P162" s="18">
        <v>1</v>
      </c>
      <c r="Q162" s="18">
        <v>1</v>
      </c>
      <c r="R162">
        <v>121508184</v>
      </c>
      <c r="S162">
        <v>2098</v>
      </c>
      <c r="T162">
        <f>MATCH(D162,Отчет!$D$1:$D$65536,0)</f>
        <v>68</v>
      </c>
    </row>
    <row r="163" spans="1:20">
      <c r="A163" s="18">
        <v>838748238</v>
      </c>
      <c r="B163" s="18">
        <v>6</v>
      </c>
      <c r="D163" s="18">
        <v>838748146</v>
      </c>
      <c r="E163" s="7" t="s">
        <v>238</v>
      </c>
      <c r="F163" s="7" t="s">
        <v>236</v>
      </c>
      <c r="G163" s="7" t="s">
        <v>239</v>
      </c>
      <c r="H163" s="18" t="s">
        <v>240</v>
      </c>
      <c r="I163" s="7" t="s">
        <v>431</v>
      </c>
      <c r="J163" s="18">
        <v>3</v>
      </c>
      <c r="K163" s="18" t="s">
        <v>132</v>
      </c>
      <c r="L163" s="18" t="s">
        <v>133</v>
      </c>
      <c r="N163" s="18">
        <v>18</v>
      </c>
      <c r="O163" s="18">
        <v>3</v>
      </c>
      <c r="P163" s="18">
        <v>1</v>
      </c>
      <c r="Q163" s="18">
        <v>1</v>
      </c>
      <c r="R163">
        <v>121508184</v>
      </c>
      <c r="S163">
        <v>2098</v>
      </c>
      <c r="T163">
        <f>MATCH(D163,Отчет!$D$1:$D$65536,0)</f>
        <v>98</v>
      </c>
    </row>
    <row r="164" spans="1:20">
      <c r="A164" s="18">
        <v>838748841</v>
      </c>
      <c r="B164" s="18">
        <v>7</v>
      </c>
      <c r="D164" s="18">
        <v>838748660</v>
      </c>
      <c r="E164" s="7" t="s">
        <v>182</v>
      </c>
      <c r="F164" s="7" t="s">
        <v>183</v>
      </c>
      <c r="G164" s="7" t="s">
        <v>176</v>
      </c>
      <c r="H164" s="18" t="s">
        <v>184</v>
      </c>
      <c r="I164" s="7" t="s">
        <v>431</v>
      </c>
      <c r="J164" s="18">
        <v>3</v>
      </c>
      <c r="K164" s="18" t="s">
        <v>132</v>
      </c>
      <c r="L164" s="18" t="s">
        <v>133</v>
      </c>
      <c r="N164" s="18">
        <v>21</v>
      </c>
      <c r="O164" s="18">
        <v>3</v>
      </c>
      <c r="P164" s="18">
        <v>1</v>
      </c>
      <c r="Q164" s="18">
        <v>1</v>
      </c>
      <c r="R164">
        <v>121508184</v>
      </c>
      <c r="S164">
        <v>2098</v>
      </c>
      <c r="T164">
        <f>MATCH(D164,Отчет!$D$1:$D$65536,0)</f>
        <v>63</v>
      </c>
    </row>
    <row r="165" spans="1:20">
      <c r="A165" s="18">
        <v>838749002</v>
      </c>
      <c r="B165" s="18">
        <v>6</v>
      </c>
      <c r="D165" s="18">
        <v>838748890</v>
      </c>
      <c r="E165" s="7" t="s">
        <v>305</v>
      </c>
      <c r="F165" s="7" t="s">
        <v>190</v>
      </c>
      <c r="G165" s="7" t="s">
        <v>306</v>
      </c>
      <c r="H165" s="18" t="s">
        <v>307</v>
      </c>
      <c r="I165" s="7" t="s">
        <v>431</v>
      </c>
      <c r="J165" s="18">
        <v>3</v>
      </c>
      <c r="K165" s="18" t="s">
        <v>132</v>
      </c>
      <c r="L165" s="18" t="s">
        <v>133</v>
      </c>
      <c r="N165" s="18">
        <v>18</v>
      </c>
      <c r="O165" s="18">
        <v>3</v>
      </c>
      <c r="P165" s="18">
        <v>1</v>
      </c>
      <c r="Q165" s="18">
        <v>1</v>
      </c>
      <c r="R165">
        <v>121508184</v>
      </c>
      <c r="S165">
        <v>2098</v>
      </c>
      <c r="T165">
        <f>MATCH(D165,Отчет!$D$1:$D$65536,0)</f>
        <v>90</v>
      </c>
    </row>
    <row r="166" spans="1:20">
      <c r="A166" s="18">
        <v>838749201</v>
      </c>
      <c r="B166" s="18">
        <v>7</v>
      </c>
      <c r="D166" s="18">
        <v>838749137</v>
      </c>
      <c r="E166" s="7" t="s">
        <v>308</v>
      </c>
      <c r="F166" s="7" t="s">
        <v>309</v>
      </c>
      <c r="G166" s="7" t="s">
        <v>282</v>
      </c>
      <c r="H166" s="18" t="s">
        <v>310</v>
      </c>
      <c r="I166" s="7" t="s">
        <v>431</v>
      </c>
      <c r="J166" s="18">
        <v>3</v>
      </c>
      <c r="K166" s="18" t="s">
        <v>132</v>
      </c>
      <c r="L166" s="18" t="s">
        <v>133</v>
      </c>
      <c r="N166" s="18">
        <v>21</v>
      </c>
      <c r="O166" s="18">
        <v>3</v>
      </c>
      <c r="P166" s="18">
        <v>1</v>
      </c>
      <c r="Q166" s="18">
        <v>1</v>
      </c>
      <c r="R166">
        <v>121508184</v>
      </c>
      <c r="S166">
        <v>2098</v>
      </c>
      <c r="T166">
        <f>MATCH(D166,Отчет!$D$1:$D$65536,0)</f>
        <v>54</v>
      </c>
    </row>
    <row r="167" spans="1:20">
      <c r="A167" s="18">
        <v>838749501</v>
      </c>
      <c r="B167" s="18">
        <v>7</v>
      </c>
      <c r="D167" s="18">
        <v>838749438</v>
      </c>
      <c r="E167" s="7" t="s">
        <v>311</v>
      </c>
      <c r="F167" s="7" t="s">
        <v>312</v>
      </c>
      <c r="G167" s="7" t="s">
        <v>313</v>
      </c>
      <c r="H167" s="18" t="s">
        <v>314</v>
      </c>
      <c r="I167" s="7" t="s">
        <v>431</v>
      </c>
      <c r="J167" s="18">
        <v>3</v>
      </c>
      <c r="K167" s="18" t="s">
        <v>132</v>
      </c>
      <c r="L167" s="18" t="s">
        <v>133</v>
      </c>
      <c r="N167" s="18">
        <v>21</v>
      </c>
      <c r="O167" s="18">
        <v>3</v>
      </c>
      <c r="P167" s="18">
        <v>1</v>
      </c>
      <c r="Q167" s="18">
        <v>0</v>
      </c>
      <c r="R167">
        <v>121508184</v>
      </c>
      <c r="S167">
        <v>2098</v>
      </c>
      <c r="T167">
        <f>MATCH(D167,Отчет!$D$1:$D$65536,0)</f>
        <v>84</v>
      </c>
    </row>
    <row r="168" spans="1:20">
      <c r="A168" s="18">
        <v>838749807</v>
      </c>
      <c r="B168" s="18">
        <v>6</v>
      </c>
      <c r="D168" s="18">
        <v>838749693</v>
      </c>
      <c r="E168" s="7" t="s">
        <v>315</v>
      </c>
      <c r="F168" s="7" t="s">
        <v>175</v>
      </c>
      <c r="G168" s="7" t="s">
        <v>136</v>
      </c>
      <c r="H168" s="18" t="s">
        <v>316</v>
      </c>
      <c r="I168" s="7" t="s">
        <v>431</v>
      </c>
      <c r="J168" s="18">
        <v>3</v>
      </c>
      <c r="K168" s="18" t="s">
        <v>132</v>
      </c>
      <c r="L168" s="18" t="s">
        <v>133</v>
      </c>
      <c r="N168" s="18">
        <v>18</v>
      </c>
      <c r="O168" s="18">
        <v>3</v>
      </c>
      <c r="P168" s="18">
        <v>1</v>
      </c>
      <c r="Q168" s="18">
        <v>1</v>
      </c>
      <c r="R168">
        <v>121508184</v>
      </c>
      <c r="S168">
        <v>2098</v>
      </c>
      <c r="T168">
        <f>MATCH(D168,Отчет!$D$1:$D$65536,0)</f>
        <v>57</v>
      </c>
    </row>
    <row r="169" spans="1:20">
      <c r="A169" s="18">
        <v>838750033</v>
      </c>
      <c r="B169" s="18">
        <v>8</v>
      </c>
      <c r="D169" s="18">
        <v>838749932</v>
      </c>
      <c r="E169" s="7" t="s">
        <v>185</v>
      </c>
      <c r="F169" s="7" t="s">
        <v>186</v>
      </c>
      <c r="G169" s="7" t="s">
        <v>187</v>
      </c>
      <c r="H169" s="18" t="s">
        <v>188</v>
      </c>
      <c r="I169" s="7" t="s">
        <v>431</v>
      </c>
      <c r="J169" s="18">
        <v>3</v>
      </c>
      <c r="K169" s="18" t="s">
        <v>132</v>
      </c>
      <c r="L169" s="18" t="s">
        <v>133</v>
      </c>
      <c r="N169" s="18">
        <v>24</v>
      </c>
      <c r="O169" s="18">
        <v>3</v>
      </c>
      <c r="P169" s="18">
        <v>1</v>
      </c>
      <c r="Q169" s="18">
        <v>0</v>
      </c>
      <c r="R169">
        <v>121508184</v>
      </c>
      <c r="S169">
        <v>2098</v>
      </c>
      <c r="T169">
        <f>MATCH(D169,Отчет!$D$1:$D$65536,0)</f>
        <v>75</v>
      </c>
    </row>
    <row r="170" spans="1:20">
      <c r="A170" s="18">
        <v>838750729</v>
      </c>
      <c r="B170" s="18">
        <v>5</v>
      </c>
      <c r="D170" s="18">
        <v>838750548</v>
      </c>
      <c r="E170" s="7" t="s">
        <v>189</v>
      </c>
      <c r="F170" s="7" t="s">
        <v>190</v>
      </c>
      <c r="G170" s="7" t="s">
        <v>191</v>
      </c>
      <c r="H170" s="18" t="s">
        <v>192</v>
      </c>
      <c r="I170" s="7" t="s">
        <v>431</v>
      </c>
      <c r="J170" s="18">
        <v>3</v>
      </c>
      <c r="K170" s="18" t="s">
        <v>132</v>
      </c>
      <c r="L170" s="18" t="s">
        <v>133</v>
      </c>
      <c r="N170" s="18">
        <v>15</v>
      </c>
      <c r="O170" s="18">
        <v>3</v>
      </c>
      <c r="P170" s="18">
        <v>1</v>
      </c>
      <c r="Q170" s="18">
        <v>1</v>
      </c>
      <c r="R170">
        <v>121508184</v>
      </c>
      <c r="S170">
        <v>2098</v>
      </c>
      <c r="T170">
        <f>MATCH(D170,Отчет!$D$1:$D$65536,0)</f>
        <v>45</v>
      </c>
    </row>
    <row r="171" spans="1:20">
      <c r="A171" s="18">
        <v>838751161</v>
      </c>
      <c r="B171" s="18">
        <v>6</v>
      </c>
      <c r="D171" s="18">
        <v>838751073</v>
      </c>
      <c r="E171" s="7" t="s">
        <v>317</v>
      </c>
      <c r="F171" s="7" t="s">
        <v>143</v>
      </c>
      <c r="G171" s="7" t="s">
        <v>318</v>
      </c>
      <c r="H171" s="18" t="s">
        <v>319</v>
      </c>
      <c r="I171" s="7" t="s">
        <v>431</v>
      </c>
      <c r="J171" s="18">
        <v>3</v>
      </c>
      <c r="K171" s="18" t="s">
        <v>132</v>
      </c>
      <c r="L171" s="18" t="s">
        <v>133</v>
      </c>
      <c r="N171" s="18">
        <v>18</v>
      </c>
      <c r="O171" s="18">
        <v>3</v>
      </c>
      <c r="P171" s="18">
        <v>1</v>
      </c>
      <c r="Q171" s="18">
        <v>1</v>
      </c>
      <c r="R171">
        <v>121508184</v>
      </c>
      <c r="S171">
        <v>2098</v>
      </c>
      <c r="T171">
        <f>MATCH(D171,Отчет!$D$1:$D$65536,0)</f>
        <v>58</v>
      </c>
    </row>
    <row r="172" spans="1:20">
      <c r="A172" s="18">
        <v>838751423</v>
      </c>
      <c r="B172" s="18">
        <v>6</v>
      </c>
      <c r="D172" s="18">
        <v>838751316</v>
      </c>
      <c r="E172" s="7" t="s">
        <v>193</v>
      </c>
      <c r="F172" s="7" t="s">
        <v>194</v>
      </c>
      <c r="G172" s="7" t="s">
        <v>195</v>
      </c>
      <c r="H172" s="18" t="s">
        <v>196</v>
      </c>
      <c r="I172" s="7" t="s">
        <v>431</v>
      </c>
      <c r="J172" s="18">
        <v>3</v>
      </c>
      <c r="K172" s="18" t="s">
        <v>132</v>
      </c>
      <c r="L172" s="18" t="s">
        <v>133</v>
      </c>
      <c r="N172" s="18">
        <v>18</v>
      </c>
      <c r="O172" s="18">
        <v>3</v>
      </c>
      <c r="P172" s="18">
        <v>1</v>
      </c>
      <c r="Q172" s="18">
        <v>1</v>
      </c>
      <c r="R172">
        <v>121508184</v>
      </c>
      <c r="S172">
        <v>2098</v>
      </c>
      <c r="T172">
        <f>MATCH(D172,Отчет!$D$1:$D$65536,0)</f>
        <v>87</v>
      </c>
    </row>
    <row r="173" spans="1:20">
      <c r="A173" s="18">
        <v>838753395</v>
      </c>
      <c r="B173" s="18">
        <v>7</v>
      </c>
      <c r="D173" s="18">
        <v>838753235</v>
      </c>
      <c r="E173" s="7" t="s">
        <v>320</v>
      </c>
      <c r="F173" s="7" t="s">
        <v>321</v>
      </c>
      <c r="G173" s="7" t="s">
        <v>160</v>
      </c>
      <c r="H173" s="18" t="s">
        <v>322</v>
      </c>
      <c r="I173" s="7" t="s">
        <v>431</v>
      </c>
      <c r="J173" s="18">
        <v>3</v>
      </c>
      <c r="K173" s="18" t="s">
        <v>132</v>
      </c>
      <c r="L173" s="18" t="s">
        <v>133</v>
      </c>
      <c r="N173" s="18">
        <v>21</v>
      </c>
      <c r="O173" s="18">
        <v>3</v>
      </c>
      <c r="P173" s="18">
        <v>1</v>
      </c>
      <c r="Q173" s="18">
        <v>1</v>
      </c>
      <c r="R173">
        <v>121508268</v>
      </c>
      <c r="S173">
        <v>2098</v>
      </c>
      <c r="T173">
        <f>MATCH(D173,Отчет!$D$1:$D$65536,0)</f>
        <v>19</v>
      </c>
    </row>
    <row r="174" spans="1:20">
      <c r="A174" s="18">
        <v>838753934</v>
      </c>
      <c r="B174" s="18">
        <v>6</v>
      </c>
      <c r="D174" s="18">
        <v>838753788</v>
      </c>
      <c r="E174" s="7" t="s">
        <v>323</v>
      </c>
      <c r="F174" s="7" t="s">
        <v>264</v>
      </c>
      <c r="G174" s="7" t="s">
        <v>152</v>
      </c>
      <c r="H174" s="18" t="s">
        <v>324</v>
      </c>
      <c r="I174" s="7" t="s">
        <v>431</v>
      </c>
      <c r="J174" s="18">
        <v>3</v>
      </c>
      <c r="K174" s="18" t="s">
        <v>132</v>
      </c>
      <c r="L174" s="18" t="s">
        <v>133</v>
      </c>
      <c r="N174" s="18">
        <v>18</v>
      </c>
      <c r="O174" s="18">
        <v>3</v>
      </c>
      <c r="P174" s="18">
        <v>1</v>
      </c>
      <c r="Q174" s="18">
        <v>0</v>
      </c>
      <c r="R174">
        <v>121508268</v>
      </c>
      <c r="S174">
        <v>2098</v>
      </c>
      <c r="T174">
        <f>MATCH(D174,Отчет!$D$1:$D$65536,0)</f>
        <v>70</v>
      </c>
    </row>
    <row r="175" spans="1:20">
      <c r="A175" s="18">
        <v>838754487</v>
      </c>
      <c r="B175" s="18">
        <v>6</v>
      </c>
      <c r="D175" s="18">
        <v>838754333</v>
      </c>
      <c r="E175" s="7" t="s">
        <v>197</v>
      </c>
      <c r="F175" s="7" t="s">
        <v>198</v>
      </c>
      <c r="G175" s="7" t="s">
        <v>129</v>
      </c>
      <c r="H175" s="18" t="s">
        <v>199</v>
      </c>
      <c r="I175" s="7" t="s">
        <v>431</v>
      </c>
      <c r="J175" s="18">
        <v>3</v>
      </c>
      <c r="K175" s="18" t="s">
        <v>132</v>
      </c>
      <c r="L175" s="18" t="s">
        <v>133</v>
      </c>
      <c r="N175" s="18">
        <v>18</v>
      </c>
      <c r="O175" s="18">
        <v>3</v>
      </c>
      <c r="P175" s="18">
        <v>1</v>
      </c>
      <c r="Q175" s="18">
        <v>1</v>
      </c>
      <c r="R175">
        <v>121508268</v>
      </c>
      <c r="S175">
        <v>2098</v>
      </c>
      <c r="T175">
        <f>MATCH(D175,Отчет!$D$1:$D$65536,0)</f>
        <v>44</v>
      </c>
    </row>
    <row r="176" spans="1:20">
      <c r="A176" s="18">
        <v>838755017</v>
      </c>
      <c r="B176" s="18">
        <v>5</v>
      </c>
      <c r="D176" s="18">
        <v>838754829</v>
      </c>
      <c r="E176" s="7" t="s">
        <v>325</v>
      </c>
      <c r="F176" s="7" t="s">
        <v>143</v>
      </c>
      <c r="G176" s="7" t="s">
        <v>176</v>
      </c>
      <c r="H176" s="18" t="s">
        <v>326</v>
      </c>
      <c r="I176" s="7" t="s">
        <v>431</v>
      </c>
      <c r="J176" s="18">
        <v>3</v>
      </c>
      <c r="K176" s="18" t="s">
        <v>132</v>
      </c>
      <c r="L176" s="18" t="s">
        <v>133</v>
      </c>
      <c r="N176" s="18">
        <v>15</v>
      </c>
      <c r="O176" s="18">
        <v>3</v>
      </c>
      <c r="P176" s="18">
        <v>1</v>
      </c>
      <c r="Q176" s="18">
        <v>1</v>
      </c>
      <c r="R176">
        <v>121508268</v>
      </c>
      <c r="S176">
        <v>2098</v>
      </c>
      <c r="T176">
        <f>MATCH(D176,Отчет!$D$1:$D$65536,0)</f>
        <v>50</v>
      </c>
    </row>
    <row r="177" spans="1:20">
      <c r="A177" s="18">
        <v>838755461</v>
      </c>
      <c r="B177" s="18">
        <v>4</v>
      </c>
      <c r="D177" s="18">
        <v>838755292</v>
      </c>
      <c r="E177" s="7" t="s">
        <v>327</v>
      </c>
      <c r="F177" s="7" t="s">
        <v>328</v>
      </c>
      <c r="G177" s="7" t="s">
        <v>195</v>
      </c>
      <c r="H177" s="18" t="s">
        <v>329</v>
      </c>
      <c r="I177" s="7" t="s">
        <v>431</v>
      </c>
      <c r="J177" s="18">
        <v>3</v>
      </c>
      <c r="K177" s="18" t="s">
        <v>132</v>
      </c>
      <c r="L177" s="18" t="s">
        <v>133</v>
      </c>
      <c r="N177" s="18">
        <v>0</v>
      </c>
      <c r="O177" s="18">
        <v>3</v>
      </c>
      <c r="P177" s="18">
        <v>1</v>
      </c>
      <c r="Q177" s="18">
        <v>1</v>
      </c>
      <c r="R177">
        <v>121508268</v>
      </c>
      <c r="S177">
        <v>2098</v>
      </c>
      <c r="T177">
        <f>MATCH(D177,Отчет!$D$1:$D$65536,0)</f>
        <v>94</v>
      </c>
    </row>
    <row r="178" spans="1:20">
      <c r="A178" s="18">
        <v>838756185</v>
      </c>
      <c r="B178" s="18">
        <v>7</v>
      </c>
      <c r="D178" s="18">
        <v>838755895</v>
      </c>
      <c r="E178" s="7" t="s">
        <v>330</v>
      </c>
      <c r="F178" s="7" t="s">
        <v>331</v>
      </c>
      <c r="G178" s="7" t="s">
        <v>144</v>
      </c>
      <c r="H178" s="18" t="s">
        <v>332</v>
      </c>
      <c r="I178" s="7" t="s">
        <v>431</v>
      </c>
      <c r="J178" s="18">
        <v>3</v>
      </c>
      <c r="K178" s="18" t="s">
        <v>132</v>
      </c>
      <c r="L178" s="18" t="s">
        <v>133</v>
      </c>
      <c r="N178" s="18">
        <v>21</v>
      </c>
      <c r="O178" s="18">
        <v>3</v>
      </c>
      <c r="P178" s="18">
        <v>1</v>
      </c>
      <c r="Q178" s="18">
        <v>0</v>
      </c>
      <c r="R178">
        <v>121508268</v>
      </c>
      <c r="S178">
        <v>2098</v>
      </c>
      <c r="T178">
        <f>MATCH(D178,Отчет!$D$1:$D$65536,0)</f>
        <v>22</v>
      </c>
    </row>
    <row r="179" spans="1:20">
      <c r="A179" s="18">
        <v>838756547</v>
      </c>
      <c r="B179" s="18">
        <v>7</v>
      </c>
      <c r="D179" s="18">
        <v>838756410</v>
      </c>
      <c r="E179" s="7" t="s">
        <v>333</v>
      </c>
      <c r="F179" s="7" t="s">
        <v>334</v>
      </c>
      <c r="G179" s="7" t="s">
        <v>279</v>
      </c>
      <c r="H179" s="18" t="s">
        <v>335</v>
      </c>
      <c r="I179" s="7" t="s">
        <v>431</v>
      </c>
      <c r="J179" s="18">
        <v>3</v>
      </c>
      <c r="K179" s="18" t="s">
        <v>132</v>
      </c>
      <c r="L179" s="18" t="s">
        <v>133</v>
      </c>
      <c r="N179" s="18">
        <v>21</v>
      </c>
      <c r="O179" s="18">
        <v>3</v>
      </c>
      <c r="P179" s="18">
        <v>1</v>
      </c>
      <c r="Q179" s="18">
        <v>1</v>
      </c>
      <c r="R179">
        <v>121508268</v>
      </c>
      <c r="S179">
        <v>2098</v>
      </c>
      <c r="T179">
        <f>MATCH(D179,Отчет!$D$1:$D$65536,0)</f>
        <v>48</v>
      </c>
    </row>
    <row r="180" spans="1:20">
      <c r="A180" s="18">
        <v>838756883</v>
      </c>
      <c r="B180" s="18">
        <v>4</v>
      </c>
      <c r="D180" s="18">
        <v>838756740</v>
      </c>
      <c r="E180" s="7" t="s">
        <v>336</v>
      </c>
      <c r="F180" s="7" t="s">
        <v>201</v>
      </c>
      <c r="G180" s="7" t="s">
        <v>337</v>
      </c>
      <c r="H180" s="18" t="s">
        <v>338</v>
      </c>
      <c r="I180" s="7" t="s">
        <v>431</v>
      </c>
      <c r="J180" s="18">
        <v>3</v>
      </c>
      <c r="K180" s="18" t="s">
        <v>132</v>
      </c>
      <c r="L180" s="18" t="s">
        <v>133</v>
      </c>
      <c r="N180" s="18">
        <v>12</v>
      </c>
      <c r="O180" s="18">
        <v>3</v>
      </c>
      <c r="P180" s="18">
        <v>1</v>
      </c>
      <c r="Q180" s="18">
        <v>1</v>
      </c>
      <c r="R180">
        <v>121508268</v>
      </c>
      <c r="S180">
        <v>2098</v>
      </c>
      <c r="T180">
        <f>MATCH(D180,Отчет!$D$1:$D$65536,0)</f>
        <v>88</v>
      </c>
    </row>
    <row r="181" spans="1:20">
      <c r="A181" s="18">
        <v>838757135</v>
      </c>
      <c r="B181" s="18">
        <v>5</v>
      </c>
      <c r="D181" s="18">
        <v>838757028</v>
      </c>
      <c r="E181" s="7" t="s">
        <v>339</v>
      </c>
      <c r="F181" s="7" t="s">
        <v>340</v>
      </c>
      <c r="G181" s="7" t="s">
        <v>341</v>
      </c>
      <c r="H181" s="18" t="s">
        <v>342</v>
      </c>
      <c r="I181" s="7" t="s">
        <v>431</v>
      </c>
      <c r="J181" s="18">
        <v>3</v>
      </c>
      <c r="K181" s="18" t="s">
        <v>132</v>
      </c>
      <c r="L181" s="18" t="s">
        <v>133</v>
      </c>
      <c r="N181" s="18">
        <v>15</v>
      </c>
      <c r="O181" s="18">
        <v>3</v>
      </c>
      <c r="P181" s="18">
        <v>1</v>
      </c>
      <c r="Q181" s="18">
        <v>1</v>
      </c>
      <c r="R181">
        <v>121508268</v>
      </c>
      <c r="S181">
        <v>2098</v>
      </c>
      <c r="T181">
        <f>MATCH(D181,Отчет!$D$1:$D$65536,0)</f>
        <v>82</v>
      </c>
    </row>
    <row r="182" spans="1:20">
      <c r="A182" s="18">
        <v>838757304</v>
      </c>
      <c r="B182" s="18">
        <v>5</v>
      </c>
      <c r="D182" s="18">
        <v>838757236</v>
      </c>
      <c r="E182" s="7" t="s">
        <v>343</v>
      </c>
      <c r="F182" s="7" t="s">
        <v>344</v>
      </c>
      <c r="G182" s="7" t="s">
        <v>345</v>
      </c>
      <c r="H182" s="18" t="s">
        <v>346</v>
      </c>
      <c r="I182" s="7" t="s">
        <v>431</v>
      </c>
      <c r="J182" s="18">
        <v>3</v>
      </c>
      <c r="K182" s="18" t="s">
        <v>132</v>
      </c>
      <c r="L182" s="18" t="s">
        <v>133</v>
      </c>
      <c r="N182" s="18">
        <v>15</v>
      </c>
      <c r="O182" s="18">
        <v>3</v>
      </c>
      <c r="P182" s="18">
        <v>1</v>
      </c>
      <c r="Q182" s="18">
        <v>1</v>
      </c>
      <c r="R182">
        <v>121508268</v>
      </c>
      <c r="S182">
        <v>2098</v>
      </c>
      <c r="T182">
        <f>MATCH(D182,Отчет!$D$1:$D$65536,0)</f>
        <v>55</v>
      </c>
    </row>
    <row r="183" spans="1:20">
      <c r="A183" s="18">
        <v>838739541</v>
      </c>
      <c r="B183" s="18">
        <v>7</v>
      </c>
      <c r="D183" s="18">
        <v>838739478</v>
      </c>
      <c r="E183" s="7" t="s">
        <v>347</v>
      </c>
      <c r="F183" s="7" t="s">
        <v>348</v>
      </c>
      <c r="G183" s="7" t="s">
        <v>156</v>
      </c>
      <c r="H183" s="18" t="s">
        <v>349</v>
      </c>
      <c r="I183" s="7" t="s">
        <v>431</v>
      </c>
      <c r="J183" s="18">
        <v>3</v>
      </c>
      <c r="K183" s="18" t="s">
        <v>132</v>
      </c>
      <c r="L183" s="18" t="s">
        <v>133</v>
      </c>
      <c r="N183" s="18">
        <v>21</v>
      </c>
      <c r="O183" s="18">
        <v>3</v>
      </c>
      <c r="P183" s="18">
        <v>1</v>
      </c>
      <c r="Q183" s="18">
        <v>1</v>
      </c>
      <c r="R183">
        <v>121508040</v>
      </c>
      <c r="S183">
        <v>2098</v>
      </c>
      <c r="T183">
        <f>MATCH(D183,Отчет!$D$1:$D$65536,0)</f>
        <v>24</v>
      </c>
    </row>
    <row r="184" spans="1:20">
      <c r="A184" s="18">
        <v>838739865</v>
      </c>
      <c r="B184" s="18">
        <v>7</v>
      </c>
      <c r="D184" s="18">
        <v>838739738</v>
      </c>
      <c r="E184" s="7" t="s">
        <v>200</v>
      </c>
      <c r="F184" s="7" t="s">
        <v>201</v>
      </c>
      <c r="G184" s="7" t="s">
        <v>152</v>
      </c>
      <c r="H184" s="18" t="s">
        <v>202</v>
      </c>
      <c r="I184" s="7" t="s">
        <v>431</v>
      </c>
      <c r="J184" s="18">
        <v>3</v>
      </c>
      <c r="K184" s="18" t="s">
        <v>132</v>
      </c>
      <c r="L184" s="18" t="s">
        <v>133</v>
      </c>
      <c r="N184" s="18">
        <v>21</v>
      </c>
      <c r="O184" s="18">
        <v>3</v>
      </c>
      <c r="P184" s="18">
        <v>1</v>
      </c>
      <c r="Q184" s="18">
        <v>1</v>
      </c>
      <c r="R184">
        <v>121508040</v>
      </c>
      <c r="S184">
        <v>2098</v>
      </c>
      <c r="T184">
        <f>MATCH(D184,Отчет!$D$1:$D$65536,0)</f>
        <v>66</v>
      </c>
    </row>
    <row r="185" spans="1:20">
      <c r="A185" s="18">
        <v>838740018</v>
      </c>
      <c r="B185" s="18">
        <v>9</v>
      </c>
      <c r="D185" s="18">
        <v>838739940</v>
      </c>
      <c r="E185" s="7" t="s">
        <v>350</v>
      </c>
      <c r="F185" s="7" t="s">
        <v>295</v>
      </c>
      <c r="G185" s="7" t="s">
        <v>248</v>
      </c>
      <c r="H185" s="18" t="s">
        <v>351</v>
      </c>
      <c r="I185" s="7" t="s">
        <v>431</v>
      </c>
      <c r="J185" s="18">
        <v>3</v>
      </c>
      <c r="K185" s="18" t="s">
        <v>132</v>
      </c>
      <c r="L185" s="18" t="s">
        <v>133</v>
      </c>
      <c r="N185" s="18">
        <v>27</v>
      </c>
      <c r="O185" s="18">
        <v>3</v>
      </c>
      <c r="P185" s="18">
        <v>1</v>
      </c>
      <c r="Q185" s="18">
        <v>1</v>
      </c>
      <c r="R185">
        <v>121508040</v>
      </c>
      <c r="S185">
        <v>2098</v>
      </c>
      <c r="T185">
        <f>MATCH(D185,Отчет!$D$1:$D$65536,0)</f>
        <v>12</v>
      </c>
    </row>
    <row r="186" spans="1:20">
      <c r="A186" s="18">
        <v>838740230</v>
      </c>
      <c r="B186" s="18">
        <v>5</v>
      </c>
      <c r="D186" s="18">
        <v>838740112</v>
      </c>
      <c r="E186" s="7" t="s">
        <v>203</v>
      </c>
      <c r="F186" s="7" t="s">
        <v>204</v>
      </c>
      <c r="G186" s="7" t="s">
        <v>205</v>
      </c>
      <c r="H186" s="18" t="s">
        <v>206</v>
      </c>
      <c r="I186" s="7" t="s">
        <v>431</v>
      </c>
      <c r="J186" s="18">
        <v>3</v>
      </c>
      <c r="K186" s="18" t="s">
        <v>132</v>
      </c>
      <c r="L186" s="18" t="s">
        <v>133</v>
      </c>
      <c r="N186" s="18">
        <v>15</v>
      </c>
      <c r="O186" s="18">
        <v>3</v>
      </c>
      <c r="P186" s="18">
        <v>1</v>
      </c>
      <c r="Q186" s="18">
        <v>1</v>
      </c>
      <c r="R186">
        <v>121508040</v>
      </c>
      <c r="S186">
        <v>2098</v>
      </c>
      <c r="T186">
        <f>MATCH(D186,Отчет!$D$1:$D$65536,0)</f>
        <v>71</v>
      </c>
    </row>
    <row r="187" spans="1:20">
      <c r="A187" s="18">
        <v>838740439</v>
      </c>
      <c r="B187" s="18">
        <v>8</v>
      </c>
      <c r="D187" s="18">
        <v>838740360</v>
      </c>
      <c r="E187" s="7" t="s">
        <v>207</v>
      </c>
      <c r="F187" s="7" t="s">
        <v>208</v>
      </c>
      <c r="G187" s="7" t="s">
        <v>209</v>
      </c>
      <c r="H187" s="18" t="s">
        <v>210</v>
      </c>
      <c r="I187" s="7" t="s">
        <v>431</v>
      </c>
      <c r="J187" s="18">
        <v>3</v>
      </c>
      <c r="K187" s="18" t="s">
        <v>132</v>
      </c>
      <c r="L187" s="18" t="s">
        <v>133</v>
      </c>
      <c r="N187" s="18">
        <v>24</v>
      </c>
      <c r="O187" s="18">
        <v>3</v>
      </c>
      <c r="P187" s="18">
        <v>1</v>
      </c>
      <c r="Q187" s="18">
        <v>1</v>
      </c>
      <c r="R187">
        <v>121508040</v>
      </c>
      <c r="S187">
        <v>2098</v>
      </c>
      <c r="T187">
        <f>MATCH(D187,Отчет!$D$1:$D$65536,0)</f>
        <v>20</v>
      </c>
    </row>
    <row r="188" spans="1:20">
      <c r="A188" s="18">
        <v>838740710</v>
      </c>
      <c r="B188" s="18">
        <v>6</v>
      </c>
      <c r="D188" s="18">
        <v>838740631</v>
      </c>
      <c r="E188" s="7" t="s">
        <v>352</v>
      </c>
      <c r="F188" s="7" t="s">
        <v>353</v>
      </c>
      <c r="G188" s="7" t="s">
        <v>354</v>
      </c>
      <c r="H188" s="18" t="s">
        <v>355</v>
      </c>
      <c r="I188" s="7" t="s">
        <v>431</v>
      </c>
      <c r="J188" s="18">
        <v>3</v>
      </c>
      <c r="K188" s="18" t="s">
        <v>132</v>
      </c>
      <c r="L188" s="18" t="s">
        <v>133</v>
      </c>
      <c r="N188" s="18">
        <v>18</v>
      </c>
      <c r="O188" s="18">
        <v>3</v>
      </c>
      <c r="P188" s="18">
        <v>1</v>
      </c>
      <c r="Q188" s="18">
        <v>1</v>
      </c>
      <c r="R188">
        <v>121508040</v>
      </c>
      <c r="S188">
        <v>2098</v>
      </c>
      <c r="T188">
        <f>MATCH(D188,Отчет!$D$1:$D$65536,0)</f>
        <v>46</v>
      </c>
    </row>
    <row r="189" spans="1:20">
      <c r="A189" s="18">
        <v>838741020</v>
      </c>
      <c r="B189" s="18">
        <v>4</v>
      </c>
      <c r="D189" s="18">
        <v>838740809</v>
      </c>
      <c r="E189" s="7" t="s">
        <v>211</v>
      </c>
      <c r="F189" s="7" t="s">
        <v>183</v>
      </c>
      <c r="G189" s="7" t="s">
        <v>212</v>
      </c>
      <c r="H189" s="18" t="s">
        <v>213</v>
      </c>
      <c r="I189" s="7" t="s">
        <v>431</v>
      </c>
      <c r="J189" s="18">
        <v>3</v>
      </c>
      <c r="K189" s="18" t="s">
        <v>132</v>
      </c>
      <c r="L189" s="18" t="s">
        <v>133</v>
      </c>
      <c r="N189" s="18">
        <v>12</v>
      </c>
      <c r="O189" s="18">
        <v>3</v>
      </c>
      <c r="P189" s="18">
        <v>1</v>
      </c>
      <c r="Q189" s="18">
        <v>1</v>
      </c>
      <c r="R189">
        <v>121508040</v>
      </c>
      <c r="S189">
        <v>2098</v>
      </c>
      <c r="T189">
        <f>MATCH(D189,Отчет!$D$1:$D$65536,0)</f>
        <v>62</v>
      </c>
    </row>
    <row r="190" spans="1:20">
      <c r="A190" s="18">
        <v>838741190</v>
      </c>
      <c r="B190" s="18">
        <v>6</v>
      </c>
      <c r="D190" s="18">
        <v>838741092</v>
      </c>
      <c r="E190" s="7" t="s">
        <v>356</v>
      </c>
      <c r="F190" s="7" t="s">
        <v>278</v>
      </c>
      <c r="G190" s="7" t="s">
        <v>341</v>
      </c>
      <c r="H190" s="18" t="s">
        <v>357</v>
      </c>
      <c r="I190" s="7" t="s">
        <v>431</v>
      </c>
      <c r="J190" s="18">
        <v>3</v>
      </c>
      <c r="K190" s="18" t="s">
        <v>132</v>
      </c>
      <c r="L190" s="18" t="s">
        <v>133</v>
      </c>
      <c r="N190" s="18">
        <v>18</v>
      </c>
      <c r="O190" s="18">
        <v>3</v>
      </c>
      <c r="P190" s="18">
        <v>1</v>
      </c>
      <c r="Q190" s="18">
        <v>1</v>
      </c>
      <c r="R190">
        <v>121508040</v>
      </c>
      <c r="S190">
        <v>2098</v>
      </c>
      <c r="T190">
        <f>MATCH(D190,Отчет!$D$1:$D$65536,0)</f>
        <v>56</v>
      </c>
    </row>
    <row r="191" spans="1:20">
      <c r="A191" s="18">
        <v>838742245</v>
      </c>
      <c r="B191" s="18">
        <v>6</v>
      </c>
      <c r="D191" s="18">
        <v>838742165</v>
      </c>
      <c r="E191" s="7" t="s">
        <v>214</v>
      </c>
      <c r="F191" s="7" t="s">
        <v>215</v>
      </c>
      <c r="G191" s="7" t="s">
        <v>216</v>
      </c>
      <c r="H191" s="18" t="s">
        <v>217</v>
      </c>
      <c r="I191" s="7" t="s">
        <v>431</v>
      </c>
      <c r="J191" s="18">
        <v>3</v>
      </c>
      <c r="K191" s="18" t="s">
        <v>132</v>
      </c>
      <c r="L191" s="18" t="s">
        <v>133</v>
      </c>
      <c r="N191" s="18">
        <v>18</v>
      </c>
      <c r="O191" s="18">
        <v>3</v>
      </c>
      <c r="P191" s="18">
        <v>1</v>
      </c>
      <c r="Q191" s="18">
        <v>1</v>
      </c>
      <c r="R191">
        <v>121508111</v>
      </c>
      <c r="S191">
        <v>2098</v>
      </c>
      <c r="T191">
        <f>MATCH(D191,Отчет!$D$1:$D$65536,0)</f>
        <v>39</v>
      </c>
    </row>
    <row r="192" spans="1:20">
      <c r="A192" s="18">
        <v>838742381</v>
      </c>
      <c r="B192" s="18">
        <v>8</v>
      </c>
      <c r="D192" s="18">
        <v>838742325</v>
      </c>
      <c r="E192" s="7" t="s">
        <v>358</v>
      </c>
      <c r="F192" s="7" t="s">
        <v>236</v>
      </c>
      <c r="G192" s="7" t="s">
        <v>176</v>
      </c>
      <c r="H192" s="18" t="s">
        <v>359</v>
      </c>
      <c r="I192" s="7" t="s">
        <v>431</v>
      </c>
      <c r="J192" s="18">
        <v>3</v>
      </c>
      <c r="K192" s="18" t="s">
        <v>132</v>
      </c>
      <c r="L192" s="18" t="s">
        <v>133</v>
      </c>
      <c r="N192" s="18">
        <v>24</v>
      </c>
      <c r="O192" s="18">
        <v>3</v>
      </c>
      <c r="P192" s="18">
        <v>1</v>
      </c>
      <c r="Q192" s="18">
        <v>1</v>
      </c>
      <c r="R192">
        <v>121508111</v>
      </c>
      <c r="S192">
        <v>2098</v>
      </c>
      <c r="T192">
        <f>MATCH(D192,Отчет!$D$1:$D$65536,0)</f>
        <v>17</v>
      </c>
    </row>
    <row r="193" spans="1:20">
      <c r="A193" s="18">
        <v>838742550</v>
      </c>
      <c r="B193" s="18">
        <v>6</v>
      </c>
      <c r="D193" s="18">
        <v>838742475</v>
      </c>
      <c r="E193" s="7" t="s">
        <v>360</v>
      </c>
      <c r="F193" s="7" t="s">
        <v>295</v>
      </c>
      <c r="G193" s="7" t="s">
        <v>361</v>
      </c>
      <c r="H193" s="18" t="s">
        <v>362</v>
      </c>
      <c r="I193" s="7" t="s">
        <v>431</v>
      </c>
      <c r="J193" s="18">
        <v>3</v>
      </c>
      <c r="K193" s="18" t="s">
        <v>132</v>
      </c>
      <c r="L193" s="18" t="s">
        <v>133</v>
      </c>
      <c r="N193" s="18">
        <v>18</v>
      </c>
      <c r="O193" s="18">
        <v>3</v>
      </c>
      <c r="P193" s="18">
        <v>1</v>
      </c>
      <c r="Q193" s="18">
        <v>0</v>
      </c>
      <c r="R193">
        <v>121508111</v>
      </c>
      <c r="S193">
        <v>2098</v>
      </c>
      <c r="T193">
        <f>MATCH(D193,Отчет!$D$1:$D$65536,0)</f>
        <v>73</v>
      </c>
    </row>
    <row r="194" spans="1:20">
      <c r="A194" s="18">
        <v>838742859</v>
      </c>
      <c r="B194" s="18">
        <v>5</v>
      </c>
      <c r="D194" s="18">
        <v>838742784</v>
      </c>
      <c r="E194" s="7" t="s">
        <v>363</v>
      </c>
      <c r="F194" s="7" t="s">
        <v>364</v>
      </c>
      <c r="G194" s="7" t="s">
        <v>361</v>
      </c>
      <c r="H194" s="18" t="s">
        <v>365</v>
      </c>
      <c r="I194" s="7" t="s">
        <v>431</v>
      </c>
      <c r="J194" s="18">
        <v>3</v>
      </c>
      <c r="K194" s="18" t="s">
        <v>132</v>
      </c>
      <c r="L194" s="18" t="s">
        <v>133</v>
      </c>
      <c r="N194" s="18">
        <v>15</v>
      </c>
      <c r="O194" s="18">
        <v>3</v>
      </c>
      <c r="P194" s="18">
        <v>1</v>
      </c>
      <c r="Q194" s="18">
        <v>1</v>
      </c>
      <c r="R194">
        <v>121508111</v>
      </c>
      <c r="S194">
        <v>2098</v>
      </c>
      <c r="T194">
        <f>MATCH(D194,Отчет!$D$1:$D$65536,0)</f>
        <v>77</v>
      </c>
    </row>
    <row r="195" spans="1:20">
      <c r="A195" s="18">
        <v>838743062</v>
      </c>
      <c r="B195" s="18">
        <v>7</v>
      </c>
      <c r="D195" s="18">
        <v>838742950</v>
      </c>
      <c r="E195" s="7" t="s">
        <v>366</v>
      </c>
      <c r="F195" s="7" t="s">
        <v>367</v>
      </c>
      <c r="G195" s="7" t="s">
        <v>267</v>
      </c>
      <c r="H195" s="18" t="s">
        <v>368</v>
      </c>
      <c r="I195" s="7" t="s">
        <v>431</v>
      </c>
      <c r="J195" s="18">
        <v>3</v>
      </c>
      <c r="K195" s="18" t="s">
        <v>132</v>
      </c>
      <c r="L195" s="18" t="s">
        <v>133</v>
      </c>
      <c r="N195" s="18">
        <v>21</v>
      </c>
      <c r="O195" s="18">
        <v>3</v>
      </c>
      <c r="P195" s="18">
        <v>1</v>
      </c>
      <c r="Q195" s="18">
        <v>1</v>
      </c>
      <c r="R195">
        <v>121508111</v>
      </c>
      <c r="S195">
        <v>2098</v>
      </c>
      <c r="T195">
        <f>MATCH(D195,Отчет!$D$1:$D$65536,0)</f>
        <v>78</v>
      </c>
    </row>
    <row r="196" spans="1:20">
      <c r="A196" s="18">
        <v>838743251</v>
      </c>
      <c r="B196" s="18">
        <v>5</v>
      </c>
      <c r="D196" s="18">
        <v>838743179</v>
      </c>
      <c r="E196" s="7" t="s">
        <v>369</v>
      </c>
      <c r="F196" s="7" t="s">
        <v>370</v>
      </c>
      <c r="G196" s="7" t="s">
        <v>341</v>
      </c>
      <c r="H196" s="18" t="s">
        <v>371</v>
      </c>
      <c r="I196" s="7" t="s">
        <v>431</v>
      </c>
      <c r="J196" s="18">
        <v>3</v>
      </c>
      <c r="K196" s="18" t="s">
        <v>132</v>
      </c>
      <c r="L196" s="18" t="s">
        <v>133</v>
      </c>
      <c r="N196" s="18">
        <v>15</v>
      </c>
      <c r="O196" s="18">
        <v>3</v>
      </c>
      <c r="P196" s="18">
        <v>1</v>
      </c>
      <c r="Q196" s="18">
        <v>1</v>
      </c>
      <c r="R196">
        <v>121508111</v>
      </c>
      <c r="S196">
        <v>2098</v>
      </c>
      <c r="T196">
        <f>MATCH(D196,Отчет!$D$1:$D$65536,0)</f>
        <v>69</v>
      </c>
    </row>
    <row r="197" spans="1:20">
      <c r="A197" s="18">
        <v>838743413</v>
      </c>
      <c r="B197" s="18">
        <v>5</v>
      </c>
      <c r="D197" s="18">
        <v>838743340</v>
      </c>
      <c r="E197" s="7" t="s">
        <v>372</v>
      </c>
      <c r="F197" s="7" t="s">
        <v>373</v>
      </c>
      <c r="G197" s="7" t="s">
        <v>374</v>
      </c>
      <c r="H197" s="18" t="s">
        <v>375</v>
      </c>
      <c r="I197" s="7" t="s">
        <v>431</v>
      </c>
      <c r="J197" s="18">
        <v>3</v>
      </c>
      <c r="K197" s="18" t="s">
        <v>132</v>
      </c>
      <c r="L197" s="18" t="s">
        <v>133</v>
      </c>
      <c r="N197" s="18">
        <v>15</v>
      </c>
      <c r="O197" s="18">
        <v>3</v>
      </c>
      <c r="P197" s="18">
        <v>1</v>
      </c>
      <c r="Q197" s="18">
        <v>1</v>
      </c>
      <c r="R197">
        <v>121508111</v>
      </c>
      <c r="S197">
        <v>2098</v>
      </c>
      <c r="T197">
        <f>MATCH(D197,Отчет!$D$1:$D$65536,0)</f>
        <v>86</v>
      </c>
    </row>
    <row r="198" spans="1:20">
      <c r="A198" s="18">
        <v>838743599</v>
      </c>
      <c r="B198" s="18">
        <v>5</v>
      </c>
      <c r="D198" s="18">
        <v>838743516</v>
      </c>
      <c r="E198" s="7" t="s">
        <v>376</v>
      </c>
      <c r="F198" s="7" t="s">
        <v>334</v>
      </c>
      <c r="G198" s="7" t="s">
        <v>341</v>
      </c>
      <c r="H198" s="18" t="s">
        <v>377</v>
      </c>
      <c r="I198" s="7" t="s">
        <v>431</v>
      </c>
      <c r="J198" s="18">
        <v>3</v>
      </c>
      <c r="K198" s="18" t="s">
        <v>132</v>
      </c>
      <c r="L198" s="18" t="s">
        <v>133</v>
      </c>
      <c r="N198" s="18">
        <v>15</v>
      </c>
      <c r="O198" s="18">
        <v>3</v>
      </c>
      <c r="P198" s="18">
        <v>1</v>
      </c>
      <c r="Q198" s="18">
        <v>1</v>
      </c>
      <c r="R198">
        <v>121508111</v>
      </c>
      <c r="S198">
        <v>2098</v>
      </c>
      <c r="T198">
        <f>MATCH(D198,Отчет!$D$1:$D$65536,0)</f>
        <v>81</v>
      </c>
    </row>
    <row r="199" spans="1:20">
      <c r="A199" s="18">
        <v>838743833</v>
      </c>
      <c r="B199" s="18">
        <v>7</v>
      </c>
      <c r="D199" s="18">
        <v>838743718</v>
      </c>
      <c r="E199" s="7" t="s">
        <v>376</v>
      </c>
      <c r="F199" s="7" t="s">
        <v>378</v>
      </c>
      <c r="G199" s="7" t="s">
        <v>279</v>
      </c>
      <c r="H199" s="18" t="s">
        <v>379</v>
      </c>
      <c r="I199" s="7" t="s">
        <v>431</v>
      </c>
      <c r="J199" s="18">
        <v>3</v>
      </c>
      <c r="K199" s="18" t="s">
        <v>132</v>
      </c>
      <c r="L199" s="18" t="s">
        <v>133</v>
      </c>
      <c r="N199" s="18">
        <v>21</v>
      </c>
      <c r="O199" s="18">
        <v>3</v>
      </c>
      <c r="P199" s="18">
        <v>1</v>
      </c>
      <c r="Q199" s="18">
        <v>1</v>
      </c>
      <c r="R199">
        <v>121508111</v>
      </c>
      <c r="S199">
        <v>2098</v>
      </c>
      <c r="T199">
        <f>MATCH(D199,Отчет!$D$1:$D$65536,0)</f>
        <v>101</v>
      </c>
    </row>
    <row r="200" spans="1:20">
      <c r="A200" s="18">
        <v>838744146</v>
      </c>
      <c r="B200" s="18">
        <v>7</v>
      </c>
      <c r="D200" s="18">
        <v>838744077</v>
      </c>
      <c r="E200" s="7" t="s">
        <v>380</v>
      </c>
      <c r="F200" s="7" t="s">
        <v>381</v>
      </c>
      <c r="G200" s="7" t="s">
        <v>239</v>
      </c>
      <c r="H200" s="18" t="s">
        <v>382</v>
      </c>
      <c r="I200" s="7" t="s">
        <v>431</v>
      </c>
      <c r="J200" s="18">
        <v>3</v>
      </c>
      <c r="K200" s="18" t="s">
        <v>132</v>
      </c>
      <c r="L200" s="18" t="s">
        <v>133</v>
      </c>
      <c r="N200" s="18">
        <v>21</v>
      </c>
      <c r="O200" s="18">
        <v>3</v>
      </c>
      <c r="P200" s="18">
        <v>1</v>
      </c>
      <c r="Q200" s="18">
        <v>1</v>
      </c>
      <c r="R200">
        <v>121508111</v>
      </c>
      <c r="S200">
        <v>2098</v>
      </c>
      <c r="T200">
        <f>MATCH(D200,Отчет!$D$1:$D$65536,0)</f>
        <v>34</v>
      </c>
    </row>
    <row r="201" spans="1:20">
      <c r="A201" s="18">
        <v>838744321</v>
      </c>
      <c r="B201" s="18">
        <v>6</v>
      </c>
      <c r="D201" s="18">
        <v>838744244</v>
      </c>
      <c r="E201" s="7" t="s">
        <v>218</v>
      </c>
      <c r="F201" s="7" t="s">
        <v>183</v>
      </c>
      <c r="G201" s="7" t="s">
        <v>219</v>
      </c>
      <c r="H201" s="18" t="s">
        <v>220</v>
      </c>
      <c r="I201" s="7" t="s">
        <v>431</v>
      </c>
      <c r="J201" s="18">
        <v>3</v>
      </c>
      <c r="K201" s="18" t="s">
        <v>132</v>
      </c>
      <c r="L201" s="18" t="s">
        <v>133</v>
      </c>
      <c r="N201" s="18">
        <v>18</v>
      </c>
      <c r="O201" s="18">
        <v>3</v>
      </c>
      <c r="P201" s="18">
        <v>1</v>
      </c>
      <c r="Q201" s="18">
        <v>1</v>
      </c>
      <c r="R201">
        <v>121508111</v>
      </c>
      <c r="S201">
        <v>2098</v>
      </c>
      <c r="T201">
        <f>MATCH(D201,Отчет!$D$1:$D$65536,0)</f>
        <v>67</v>
      </c>
    </row>
    <row r="202" spans="1:20">
      <c r="A202" s="18">
        <v>838744526</v>
      </c>
      <c r="B202" s="18">
        <v>6</v>
      </c>
      <c r="D202" s="18">
        <v>838744445</v>
      </c>
      <c r="E202" s="7" t="s">
        <v>383</v>
      </c>
      <c r="F202" s="7" t="s">
        <v>364</v>
      </c>
      <c r="G202" s="7" t="s">
        <v>248</v>
      </c>
      <c r="H202" s="18" t="s">
        <v>384</v>
      </c>
      <c r="I202" s="7" t="s">
        <v>431</v>
      </c>
      <c r="J202" s="18">
        <v>3</v>
      </c>
      <c r="K202" s="18" t="s">
        <v>132</v>
      </c>
      <c r="L202" s="18" t="s">
        <v>133</v>
      </c>
      <c r="N202" s="18">
        <v>18</v>
      </c>
      <c r="O202" s="18">
        <v>3</v>
      </c>
      <c r="P202" s="18">
        <v>1</v>
      </c>
      <c r="Q202" s="18">
        <v>1</v>
      </c>
      <c r="R202">
        <v>121508111</v>
      </c>
      <c r="S202">
        <v>2098</v>
      </c>
      <c r="T202">
        <f>MATCH(D202,Отчет!$D$1:$D$65536,0)</f>
        <v>89</v>
      </c>
    </row>
    <row r="203" spans="1:20">
      <c r="A203" s="18">
        <v>838744686</v>
      </c>
      <c r="B203" s="18">
        <v>4</v>
      </c>
      <c r="D203" s="18">
        <v>838744626</v>
      </c>
      <c r="E203" s="7" t="s">
        <v>385</v>
      </c>
      <c r="F203" s="7" t="s">
        <v>386</v>
      </c>
      <c r="G203" s="7" t="s">
        <v>387</v>
      </c>
      <c r="H203" s="18" t="s">
        <v>388</v>
      </c>
      <c r="I203" s="7" t="s">
        <v>431</v>
      </c>
      <c r="J203" s="18">
        <v>3</v>
      </c>
      <c r="K203" s="18" t="s">
        <v>132</v>
      </c>
      <c r="L203" s="18" t="s">
        <v>133</v>
      </c>
      <c r="N203" s="18">
        <v>12</v>
      </c>
      <c r="O203" s="18">
        <v>3</v>
      </c>
      <c r="P203" s="18">
        <v>1</v>
      </c>
      <c r="Q203" s="18">
        <v>1</v>
      </c>
      <c r="R203">
        <v>121508111</v>
      </c>
      <c r="S203">
        <v>2098</v>
      </c>
      <c r="T203">
        <f>MATCH(D203,Отчет!$D$1:$D$65536,0)</f>
        <v>93</v>
      </c>
    </row>
    <row r="204" spans="1:20">
      <c r="A204" s="18">
        <v>838745025</v>
      </c>
      <c r="B204" s="18">
        <v>5</v>
      </c>
      <c r="D204" s="18">
        <v>838744961</v>
      </c>
      <c r="E204" s="7" t="s">
        <v>389</v>
      </c>
      <c r="F204" s="7" t="s">
        <v>204</v>
      </c>
      <c r="G204" s="7" t="s">
        <v>279</v>
      </c>
      <c r="H204" s="18" t="s">
        <v>390</v>
      </c>
      <c r="I204" s="7" t="s">
        <v>431</v>
      </c>
      <c r="J204" s="18">
        <v>3</v>
      </c>
      <c r="K204" s="18" t="s">
        <v>132</v>
      </c>
      <c r="L204" s="18" t="s">
        <v>133</v>
      </c>
      <c r="N204" s="18">
        <v>15</v>
      </c>
      <c r="O204" s="18">
        <v>3</v>
      </c>
      <c r="P204" s="18">
        <v>1</v>
      </c>
      <c r="Q204" s="18">
        <v>1</v>
      </c>
      <c r="R204">
        <v>121508111</v>
      </c>
      <c r="S204">
        <v>2098</v>
      </c>
      <c r="T204">
        <f>MATCH(D204,Отчет!$D$1:$D$65536,0)</f>
        <v>61</v>
      </c>
    </row>
    <row r="205" spans="1:20">
      <c r="A205" s="18">
        <v>838745291</v>
      </c>
      <c r="B205" s="18">
        <v>6</v>
      </c>
      <c r="D205" s="18">
        <v>838745195</v>
      </c>
      <c r="E205" s="7" t="s">
        <v>391</v>
      </c>
      <c r="F205" s="7" t="s">
        <v>392</v>
      </c>
      <c r="G205" s="7" t="s">
        <v>393</v>
      </c>
      <c r="H205" s="18" t="s">
        <v>394</v>
      </c>
      <c r="I205" s="7" t="s">
        <v>431</v>
      </c>
      <c r="J205" s="18">
        <v>3</v>
      </c>
      <c r="K205" s="18" t="s">
        <v>132</v>
      </c>
      <c r="L205" s="18" t="s">
        <v>133</v>
      </c>
      <c r="N205" s="18">
        <v>18</v>
      </c>
      <c r="O205" s="18">
        <v>3</v>
      </c>
      <c r="P205" s="18">
        <v>1</v>
      </c>
      <c r="Q205" s="18">
        <v>1</v>
      </c>
      <c r="R205">
        <v>121508111</v>
      </c>
      <c r="S205">
        <v>2098</v>
      </c>
      <c r="T205">
        <f>MATCH(D205,Отчет!$D$1:$D$65536,0)</f>
        <v>85</v>
      </c>
    </row>
    <row r="206" spans="1:20">
      <c r="A206" s="18">
        <v>838745423</v>
      </c>
      <c r="B206" s="18">
        <v>5</v>
      </c>
      <c r="D206" s="18">
        <v>838745350</v>
      </c>
      <c r="E206" s="7" t="s">
        <v>395</v>
      </c>
      <c r="F206" s="7" t="s">
        <v>364</v>
      </c>
      <c r="G206" s="7" t="s">
        <v>396</v>
      </c>
      <c r="H206" s="18" t="s">
        <v>397</v>
      </c>
      <c r="I206" s="7" t="s">
        <v>431</v>
      </c>
      <c r="J206" s="18">
        <v>3</v>
      </c>
      <c r="K206" s="18" t="s">
        <v>132</v>
      </c>
      <c r="L206" s="18" t="s">
        <v>133</v>
      </c>
      <c r="N206" s="18">
        <v>15</v>
      </c>
      <c r="O206" s="18">
        <v>3</v>
      </c>
      <c r="P206" s="18">
        <v>1</v>
      </c>
      <c r="Q206" s="18">
        <v>1</v>
      </c>
      <c r="R206">
        <v>121508111</v>
      </c>
      <c r="S206">
        <v>2098</v>
      </c>
      <c r="T206">
        <f>MATCH(D206,Отчет!$D$1:$D$65536,0)</f>
        <v>59</v>
      </c>
    </row>
    <row r="207" spans="1:20">
      <c r="A207" s="18">
        <v>838745680</v>
      </c>
      <c r="B207" s="18">
        <v>6</v>
      </c>
      <c r="D207" s="18">
        <v>838745612</v>
      </c>
      <c r="E207" s="7" t="s">
        <v>398</v>
      </c>
      <c r="F207" s="7" t="s">
        <v>151</v>
      </c>
      <c r="G207" s="7" t="s">
        <v>341</v>
      </c>
      <c r="H207" s="18" t="s">
        <v>399</v>
      </c>
      <c r="I207" s="7" t="s">
        <v>431</v>
      </c>
      <c r="J207" s="18">
        <v>3</v>
      </c>
      <c r="K207" s="18" t="s">
        <v>132</v>
      </c>
      <c r="L207" s="18" t="s">
        <v>133</v>
      </c>
      <c r="N207" s="18">
        <v>18</v>
      </c>
      <c r="O207" s="18">
        <v>3</v>
      </c>
      <c r="P207" s="18">
        <v>1</v>
      </c>
      <c r="Q207" s="18">
        <v>1</v>
      </c>
      <c r="R207">
        <v>121508111</v>
      </c>
      <c r="S207">
        <v>2098</v>
      </c>
      <c r="T207">
        <f>MATCH(D207,Отчет!$D$1:$D$65536,0)</f>
        <v>41</v>
      </c>
    </row>
    <row r="208" spans="1:20">
      <c r="A208" s="18">
        <v>838746870</v>
      </c>
      <c r="B208" s="18">
        <v>5</v>
      </c>
      <c r="D208" s="18">
        <v>838746806</v>
      </c>
      <c r="E208" s="7" t="s">
        <v>305</v>
      </c>
      <c r="F208" s="7" t="s">
        <v>392</v>
      </c>
      <c r="G208" s="7" t="s">
        <v>400</v>
      </c>
      <c r="H208" s="18" t="s">
        <v>401</v>
      </c>
      <c r="I208" s="7" t="s">
        <v>431</v>
      </c>
      <c r="J208" s="18">
        <v>3</v>
      </c>
      <c r="K208" s="18" t="s">
        <v>132</v>
      </c>
      <c r="L208" s="18" t="s">
        <v>133</v>
      </c>
      <c r="N208" s="18">
        <v>15</v>
      </c>
      <c r="O208" s="18">
        <v>3</v>
      </c>
      <c r="P208" s="18">
        <v>1</v>
      </c>
      <c r="Q208" s="18">
        <v>1</v>
      </c>
      <c r="R208">
        <v>121508184</v>
      </c>
      <c r="S208">
        <v>2098</v>
      </c>
      <c r="T208">
        <f>MATCH(D208,Отчет!$D$1:$D$65536,0)</f>
        <v>79</v>
      </c>
    </row>
    <row r="209" spans="1:20">
      <c r="A209" s="18">
        <v>838732035</v>
      </c>
      <c r="B209" s="18">
        <v>4</v>
      </c>
      <c r="D209" s="18">
        <v>838731944</v>
      </c>
      <c r="E209" s="7" t="s">
        <v>402</v>
      </c>
      <c r="F209" s="7" t="s">
        <v>167</v>
      </c>
      <c r="G209" s="7" t="s">
        <v>403</v>
      </c>
      <c r="H209" s="18" t="s">
        <v>404</v>
      </c>
      <c r="I209" s="7" t="s">
        <v>431</v>
      </c>
      <c r="J209" s="18">
        <v>3</v>
      </c>
      <c r="K209" s="18" t="s">
        <v>132</v>
      </c>
      <c r="L209" s="18" t="s">
        <v>133</v>
      </c>
      <c r="N209" s="18">
        <v>12</v>
      </c>
      <c r="O209" s="18">
        <v>3</v>
      </c>
      <c r="P209" s="18">
        <v>1</v>
      </c>
      <c r="Q209" s="18">
        <v>1</v>
      </c>
      <c r="R209">
        <v>121508369</v>
      </c>
      <c r="S209">
        <v>2098</v>
      </c>
      <c r="T209">
        <f>MATCH(D209,Отчет!$D$1:$D$65536,0)</f>
        <v>26</v>
      </c>
    </row>
    <row r="210" spans="1:20">
      <c r="A210" s="18">
        <v>838732355</v>
      </c>
      <c r="B210" s="18">
        <v>7</v>
      </c>
      <c r="D210" s="18">
        <v>838732280</v>
      </c>
      <c r="E210" s="7" t="s">
        <v>405</v>
      </c>
      <c r="F210" s="7" t="s">
        <v>364</v>
      </c>
      <c r="G210" s="7" t="s">
        <v>387</v>
      </c>
      <c r="H210" s="18" t="s">
        <v>406</v>
      </c>
      <c r="I210" s="7" t="s">
        <v>431</v>
      </c>
      <c r="J210" s="18">
        <v>3</v>
      </c>
      <c r="K210" s="18" t="s">
        <v>132</v>
      </c>
      <c r="L210" s="18" t="s">
        <v>133</v>
      </c>
      <c r="N210" s="18">
        <v>21</v>
      </c>
      <c r="O210" s="18">
        <v>3</v>
      </c>
      <c r="P210" s="18">
        <v>1</v>
      </c>
      <c r="Q210" s="18">
        <v>0</v>
      </c>
      <c r="R210">
        <v>121508369</v>
      </c>
      <c r="S210">
        <v>2098</v>
      </c>
      <c r="T210">
        <f>MATCH(D210,Отчет!$D$1:$D$65536,0)</f>
        <v>31</v>
      </c>
    </row>
    <row r="211" spans="1:20">
      <c r="A211" s="18">
        <v>838732583</v>
      </c>
      <c r="B211" s="18">
        <v>6</v>
      </c>
      <c r="D211" s="18">
        <v>838732476</v>
      </c>
      <c r="E211" s="7" t="s">
        <v>127</v>
      </c>
      <c r="F211" s="7" t="s">
        <v>128</v>
      </c>
      <c r="G211" s="7" t="s">
        <v>129</v>
      </c>
      <c r="H211" s="18" t="s">
        <v>130</v>
      </c>
      <c r="I211" s="7" t="s">
        <v>431</v>
      </c>
      <c r="J211" s="18">
        <v>3</v>
      </c>
      <c r="K211" s="18" t="s">
        <v>132</v>
      </c>
      <c r="L211" s="18" t="s">
        <v>133</v>
      </c>
      <c r="N211" s="18">
        <v>18</v>
      </c>
      <c r="O211" s="18">
        <v>3</v>
      </c>
      <c r="P211" s="18">
        <v>1</v>
      </c>
      <c r="Q211" s="18">
        <v>1</v>
      </c>
      <c r="R211">
        <v>121508369</v>
      </c>
      <c r="S211">
        <v>2098</v>
      </c>
      <c r="T211">
        <f>MATCH(D211,Отчет!$D$1:$D$65536,0)</f>
        <v>25</v>
      </c>
    </row>
    <row r="212" spans="1:20">
      <c r="A212" s="18">
        <v>838733658</v>
      </c>
      <c r="B212" s="18">
        <v>6</v>
      </c>
      <c r="D212" s="18">
        <v>838733575</v>
      </c>
      <c r="E212" s="7" t="s">
        <v>407</v>
      </c>
      <c r="F212" s="7" t="s">
        <v>408</v>
      </c>
      <c r="G212" s="7" t="s">
        <v>409</v>
      </c>
      <c r="H212" s="18" t="s">
        <v>410</v>
      </c>
      <c r="I212" s="7" t="s">
        <v>431</v>
      </c>
      <c r="J212" s="18">
        <v>3</v>
      </c>
      <c r="K212" s="18" t="s">
        <v>132</v>
      </c>
      <c r="L212" s="18" t="s">
        <v>133</v>
      </c>
      <c r="N212" s="18">
        <v>18</v>
      </c>
      <c r="O212" s="18">
        <v>3</v>
      </c>
      <c r="P212" s="18">
        <v>1</v>
      </c>
      <c r="Q212" s="18">
        <v>1</v>
      </c>
      <c r="R212">
        <v>121508040</v>
      </c>
      <c r="S212">
        <v>2098</v>
      </c>
      <c r="T212">
        <f>MATCH(D212,Отчет!$D$1:$D$65536,0)</f>
        <v>76</v>
      </c>
    </row>
    <row r="213" spans="1:20">
      <c r="A213" s="18">
        <v>838733853</v>
      </c>
      <c r="B213" s="18">
        <v>5</v>
      </c>
      <c r="D213" s="18">
        <v>838733769</v>
      </c>
      <c r="E213" s="7" t="s">
        <v>221</v>
      </c>
      <c r="F213" s="7" t="s">
        <v>222</v>
      </c>
      <c r="G213" s="7" t="s">
        <v>223</v>
      </c>
      <c r="H213" s="18" t="s">
        <v>224</v>
      </c>
      <c r="I213" s="7" t="s">
        <v>431</v>
      </c>
      <c r="J213" s="18">
        <v>3</v>
      </c>
      <c r="K213" s="18" t="s">
        <v>132</v>
      </c>
      <c r="L213" s="18" t="s">
        <v>133</v>
      </c>
      <c r="N213" s="18">
        <v>15</v>
      </c>
      <c r="O213" s="18">
        <v>3</v>
      </c>
      <c r="P213" s="18">
        <v>1</v>
      </c>
      <c r="Q213" s="18">
        <v>1</v>
      </c>
      <c r="R213">
        <v>121508040</v>
      </c>
      <c r="S213">
        <v>2098</v>
      </c>
      <c r="T213">
        <f>MATCH(D213,Отчет!$D$1:$D$65536,0)</f>
        <v>47</v>
      </c>
    </row>
    <row r="214" spans="1:20">
      <c r="A214" s="18">
        <v>838734326</v>
      </c>
      <c r="B214" s="18">
        <v>9</v>
      </c>
      <c r="D214" s="18">
        <v>838734238</v>
      </c>
      <c r="E214" s="7" t="s">
        <v>225</v>
      </c>
      <c r="F214" s="7" t="s">
        <v>190</v>
      </c>
      <c r="G214" s="7" t="s">
        <v>136</v>
      </c>
      <c r="H214" s="18" t="s">
        <v>226</v>
      </c>
      <c r="I214" s="7" t="s">
        <v>431</v>
      </c>
      <c r="J214" s="18">
        <v>3</v>
      </c>
      <c r="K214" s="18" t="s">
        <v>132</v>
      </c>
      <c r="L214" s="18" t="s">
        <v>133</v>
      </c>
      <c r="N214" s="18">
        <v>27</v>
      </c>
      <c r="O214" s="18">
        <v>3</v>
      </c>
      <c r="P214" s="18">
        <v>1</v>
      </c>
      <c r="Q214" s="18">
        <v>1</v>
      </c>
      <c r="R214">
        <v>121508040</v>
      </c>
      <c r="S214">
        <v>2098</v>
      </c>
      <c r="T214">
        <f>MATCH(D214,Отчет!$D$1:$D$65536,0)</f>
        <v>16</v>
      </c>
    </row>
    <row r="215" spans="1:20">
      <c r="A215" s="18">
        <v>838734462</v>
      </c>
      <c r="B215" s="18">
        <v>6</v>
      </c>
      <c r="D215" s="18">
        <v>838734410</v>
      </c>
      <c r="E215" s="7" t="s">
        <v>411</v>
      </c>
      <c r="F215" s="7" t="s">
        <v>412</v>
      </c>
      <c r="G215" s="7" t="s">
        <v>341</v>
      </c>
      <c r="H215" s="18" t="s">
        <v>413</v>
      </c>
      <c r="I215" s="7" t="s">
        <v>431</v>
      </c>
      <c r="J215" s="18">
        <v>3</v>
      </c>
      <c r="K215" s="18" t="s">
        <v>132</v>
      </c>
      <c r="L215" s="18" t="s">
        <v>133</v>
      </c>
      <c r="N215" s="18">
        <v>18</v>
      </c>
      <c r="O215" s="18">
        <v>3</v>
      </c>
      <c r="P215" s="18">
        <v>1</v>
      </c>
      <c r="Q215" s="18">
        <v>1</v>
      </c>
      <c r="R215">
        <v>121508040</v>
      </c>
      <c r="S215">
        <v>2098</v>
      </c>
      <c r="T215">
        <f>MATCH(D215,Отчет!$D$1:$D$65536,0)</f>
        <v>102</v>
      </c>
    </row>
    <row r="216" spans="1:20">
      <c r="A216" s="18">
        <v>838734648</v>
      </c>
      <c r="B216" s="18">
        <v>7</v>
      </c>
      <c r="D216" s="18">
        <v>838734579</v>
      </c>
      <c r="E216" s="7" t="s">
        <v>414</v>
      </c>
      <c r="F216" s="7" t="s">
        <v>194</v>
      </c>
      <c r="G216" s="7" t="s">
        <v>415</v>
      </c>
      <c r="H216" s="18" t="s">
        <v>416</v>
      </c>
      <c r="I216" s="7" t="s">
        <v>431</v>
      </c>
      <c r="J216" s="18">
        <v>3</v>
      </c>
      <c r="K216" s="18" t="s">
        <v>132</v>
      </c>
      <c r="L216" s="18" t="s">
        <v>133</v>
      </c>
      <c r="N216" s="18">
        <v>21</v>
      </c>
      <c r="O216" s="18">
        <v>3</v>
      </c>
      <c r="P216" s="18">
        <v>1</v>
      </c>
      <c r="Q216" s="18">
        <v>1</v>
      </c>
      <c r="R216">
        <v>121508040</v>
      </c>
      <c r="S216">
        <v>2098</v>
      </c>
      <c r="T216">
        <f>MATCH(D216,Отчет!$D$1:$D$65536,0)</f>
        <v>36</v>
      </c>
    </row>
    <row r="217" spans="1:20">
      <c r="A217" s="18">
        <v>838734773</v>
      </c>
      <c r="B217" s="18">
        <v>8</v>
      </c>
      <c r="D217" s="18">
        <v>838734717</v>
      </c>
      <c r="E217" s="7" t="s">
        <v>417</v>
      </c>
      <c r="F217" s="7" t="s">
        <v>334</v>
      </c>
      <c r="G217" s="7" t="s">
        <v>418</v>
      </c>
      <c r="H217" s="18" t="s">
        <v>419</v>
      </c>
      <c r="I217" s="7" t="s">
        <v>431</v>
      </c>
      <c r="J217" s="18">
        <v>3</v>
      </c>
      <c r="K217" s="18" t="s">
        <v>132</v>
      </c>
      <c r="L217" s="18" t="s">
        <v>133</v>
      </c>
      <c r="N217" s="18">
        <v>24</v>
      </c>
      <c r="O217" s="18">
        <v>3</v>
      </c>
      <c r="P217" s="18">
        <v>1</v>
      </c>
      <c r="Q217" s="18">
        <v>1</v>
      </c>
      <c r="R217">
        <v>121508040</v>
      </c>
      <c r="S217">
        <v>2098</v>
      </c>
      <c r="T217">
        <f>MATCH(D217,Отчет!$D$1:$D$65536,0)</f>
        <v>13</v>
      </c>
    </row>
    <row r="218" spans="1:20">
      <c r="A218" s="18">
        <v>838734948</v>
      </c>
      <c r="B218" s="18">
        <v>6</v>
      </c>
      <c r="D218" s="18">
        <v>838734861</v>
      </c>
      <c r="E218" s="7" t="s">
        <v>227</v>
      </c>
      <c r="F218" s="7" t="s">
        <v>198</v>
      </c>
      <c r="G218" s="7" t="s">
        <v>212</v>
      </c>
      <c r="H218" s="18" t="s">
        <v>228</v>
      </c>
      <c r="I218" s="7" t="s">
        <v>431</v>
      </c>
      <c r="J218" s="18">
        <v>3</v>
      </c>
      <c r="K218" s="18" t="s">
        <v>132</v>
      </c>
      <c r="L218" s="18" t="s">
        <v>133</v>
      </c>
      <c r="N218" s="18">
        <v>18</v>
      </c>
      <c r="O218" s="18">
        <v>3</v>
      </c>
      <c r="P218" s="18">
        <v>1</v>
      </c>
      <c r="Q218" s="18">
        <v>1</v>
      </c>
      <c r="R218">
        <v>121508040</v>
      </c>
      <c r="S218">
        <v>2098</v>
      </c>
      <c r="T218">
        <f>MATCH(D218,Отчет!$D$1:$D$65536,0)</f>
        <v>52</v>
      </c>
    </row>
    <row r="219" spans="1:20">
      <c r="A219" s="18">
        <v>838735250</v>
      </c>
      <c r="B219" s="18">
        <v>6</v>
      </c>
      <c r="D219" s="18">
        <v>838735187</v>
      </c>
      <c r="E219" s="7" t="s">
        <v>420</v>
      </c>
      <c r="F219" s="7" t="s">
        <v>421</v>
      </c>
      <c r="G219" s="7" t="s">
        <v>136</v>
      </c>
      <c r="H219" s="18" t="s">
        <v>422</v>
      </c>
      <c r="I219" s="7" t="s">
        <v>431</v>
      </c>
      <c r="J219" s="18">
        <v>3</v>
      </c>
      <c r="K219" s="18" t="s">
        <v>132</v>
      </c>
      <c r="L219" s="18" t="s">
        <v>133</v>
      </c>
      <c r="N219" s="18">
        <v>18</v>
      </c>
      <c r="O219" s="18">
        <v>3</v>
      </c>
      <c r="P219" s="18">
        <v>1</v>
      </c>
      <c r="Q219" s="18">
        <v>1</v>
      </c>
      <c r="R219">
        <v>121508040</v>
      </c>
      <c r="S219">
        <v>2098</v>
      </c>
      <c r="T219">
        <f>MATCH(D219,Отчет!$D$1:$D$65536,0)</f>
        <v>97</v>
      </c>
    </row>
    <row r="220" spans="1:20">
      <c r="A220" s="18">
        <v>838735419</v>
      </c>
      <c r="B220" s="18">
        <v>8</v>
      </c>
      <c r="D220" s="18">
        <v>838735339</v>
      </c>
      <c r="E220" s="7" t="s">
        <v>229</v>
      </c>
      <c r="F220" s="7" t="s">
        <v>230</v>
      </c>
      <c r="G220" s="7" t="s">
        <v>231</v>
      </c>
      <c r="H220" s="18" t="s">
        <v>232</v>
      </c>
      <c r="I220" s="7" t="s">
        <v>431</v>
      </c>
      <c r="J220" s="18">
        <v>3</v>
      </c>
      <c r="K220" s="18" t="s">
        <v>132</v>
      </c>
      <c r="L220" s="18" t="s">
        <v>133</v>
      </c>
      <c r="N220" s="18">
        <v>24</v>
      </c>
      <c r="O220" s="18">
        <v>3</v>
      </c>
      <c r="P220" s="18">
        <v>1</v>
      </c>
      <c r="Q220" s="18">
        <v>1</v>
      </c>
      <c r="R220">
        <v>121508040</v>
      </c>
      <c r="S220">
        <v>2098</v>
      </c>
      <c r="T220">
        <f>MATCH(D220,Отчет!$D$1:$D$65536,0)</f>
        <v>21</v>
      </c>
    </row>
    <row r="221" spans="1:20">
      <c r="A221" s="18">
        <v>838735800</v>
      </c>
      <c r="B221" s="18">
        <v>6</v>
      </c>
      <c r="D221" s="18">
        <v>838735709</v>
      </c>
      <c r="E221" s="7" t="s">
        <v>423</v>
      </c>
      <c r="F221" s="7" t="s">
        <v>424</v>
      </c>
      <c r="G221" s="7" t="s">
        <v>144</v>
      </c>
      <c r="H221" s="18" t="s">
        <v>425</v>
      </c>
      <c r="I221" s="7" t="s">
        <v>431</v>
      </c>
      <c r="J221" s="18">
        <v>3</v>
      </c>
      <c r="K221" s="18" t="s">
        <v>132</v>
      </c>
      <c r="L221" s="18" t="s">
        <v>133</v>
      </c>
      <c r="N221" s="18">
        <v>18</v>
      </c>
      <c r="O221" s="18">
        <v>3</v>
      </c>
      <c r="P221" s="18">
        <v>1</v>
      </c>
      <c r="Q221" s="18">
        <v>1</v>
      </c>
      <c r="R221">
        <v>121508040</v>
      </c>
      <c r="S221">
        <v>2098</v>
      </c>
      <c r="T221">
        <f>MATCH(D221,Отчет!$D$1:$D$65536,0)</f>
        <v>106</v>
      </c>
    </row>
    <row r="222" spans="1:20">
      <c r="A222" s="18">
        <v>838736213</v>
      </c>
      <c r="B222" s="18">
        <v>5</v>
      </c>
      <c r="D222" s="18">
        <v>838736098</v>
      </c>
      <c r="E222" s="7" t="s">
        <v>426</v>
      </c>
      <c r="F222" s="7" t="s">
        <v>247</v>
      </c>
      <c r="G222" s="7" t="s">
        <v>427</v>
      </c>
      <c r="H222" s="18" t="s">
        <v>428</v>
      </c>
      <c r="I222" s="7" t="s">
        <v>431</v>
      </c>
      <c r="J222" s="18">
        <v>3</v>
      </c>
      <c r="K222" s="18" t="s">
        <v>132</v>
      </c>
      <c r="L222" s="18" t="s">
        <v>133</v>
      </c>
      <c r="N222" s="18">
        <v>15</v>
      </c>
      <c r="O222" s="18">
        <v>3</v>
      </c>
      <c r="P222" s="18">
        <v>1</v>
      </c>
      <c r="Q222" s="18">
        <v>1</v>
      </c>
      <c r="R222">
        <v>121508040</v>
      </c>
      <c r="S222">
        <v>2098</v>
      </c>
      <c r="T222">
        <f>MATCH(D222,Отчет!$D$1:$D$65536,0)</f>
        <v>95</v>
      </c>
    </row>
    <row r="223" spans="1:20">
      <c r="A223" s="18">
        <v>838736315</v>
      </c>
      <c r="B223" s="18">
        <v>6</v>
      </c>
      <c r="D223" s="18">
        <v>838736254</v>
      </c>
      <c r="E223" s="7" t="s">
        <v>429</v>
      </c>
      <c r="F223" s="7" t="s">
        <v>278</v>
      </c>
      <c r="G223" s="7" t="s">
        <v>313</v>
      </c>
      <c r="H223" s="18" t="s">
        <v>430</v>
      </c>
      <c r="I223" s="7" t="s">
        <v>431</v>
      </c>
      <c r="J223" s="18">
        <v>3</v>
      </c>
      <c r="K223" s="18" t="s">
        <v>132</v>
      </c>
      <c r="L223" s="18" t="s">
        <v>133</v>
      </c>
      <c r="N223" s="18">
        <v>18</v>
      </c>
      <c r="O223" s="18">
        <v>3</v>
      </c>
      <c r="P223" s="18">
        <v>1</v>
      </c>
      <c r="Q223" s="18">
        <v>1</v>
      </c>
      <c r="R223">
        <v>121508040</v>
      </c>
      <c r="S223">
        <v>2098</v>
      </c>
      <c r="T223">
        <f>MATCH(D223,Отчет!$D$1:$D$65536,0)</f>
        <v>91</v>
      </c>
    </row>
    <row r="224" spans="1:20">
      <c r="A224" s="18">
        <v>838736482</v>
      </c>
      <c r="B224" s="18">
        <v>9</v>
      </c>
      <c r="D224" s="18">
        <v>838736401</v>
      </c>
      <c r="E224" s="7" t="s">
        <v>233</v>
      </c>
      <c r="F224" s="7" t="s">
        <v>163</v>
      </c>
      <c r="G224" s="7" t="s">
        <v>129</v>
      </c>
      <c r="H224" s="18" t="s">
        <v>234</v>
      </c>
      <c r="I224" s="7" t="s">
        <v>431</v>
      </c>
      <c r="J224" s="18">
        <v>3</v>
      </c>
      <c r="K224" s="18" t="s">
        <v>132</v>
      </c>
      <c r="L224" s="18" t="s">
        <v>133</v>
      </c>
      <c r="N224" s="18">
        <v>27</v>
      </c>
      <c r="O224" s="18">
        <v>3</v>
      </c>
      <c r="P224" s="18">
        <v>1</v>
      </c>
      <c r="Q224" s="18">
        <v>1</v>
      </c>
      <c r="R224">
        <v>121508040</v>
      </c>
      <c r="S224">
        <v>2098</v>
      </c>
      <c r="T224">
        <f>MATCH(D224,Отчет!$D$1:$D$65536,0)</f>
        <v>33</v>
      </c>
    </row>
    <row r="225" spans="1:20">
      <c r="A225" s="18">
        <v>838736675</v>
      </c>
      <c r="B225" s="18">
        <v>5</v>
      </c>
      <c r="D225" s="18">
        <v>838736590</v>
      </c>
      <c r="E225" s="7" t="s">
        <v>235</v>
      </c>
      <c r="F225" s="7" t="s">
        <v>236</v>
      </c>
      <c r="G225" s="7" t="s">
        <v>176</v>
      </c>
      <c r="H225" s="18" t="s">
        <v>237</v>
      </c>
      <c r="I225" s="7" t="s">
        <v>431</v>
      </c>
      <c r="J225" s="18">
        <v>3</v>
      </c>
      <c r="K225" s="18" t="s">
        <v>132</v>
      </c>
      <c r="L225" s="18" t="s">
        <v>133</v>
      </c>
      <c r="N225" s="18">
        <v>15</v>
      </c>
      <c r="O225" s="18">
        <v>3</v>
      </c>
      <c r="P225" s="18">
        <v>1</v>
      </c>
      <c r="Q225" s="18">
        <v>1</v>
      </c>
      <c r="R225">
        <v>121508040</v>
      </c>
      <c r="S225">
        <v>2098</v>
      </c>
      <c r="T225">
        <f>MATCH(D225,Отчет!$D$1:$D$65536,0)</f>
        <v>80</v>
      </c>
    </row>
    <row r="226" spans="1:20">
      <c r="A226" s="18">
        <v>838736803</v>
      </c>
      <c r="B226" s="18">
        <v>5</v>
      </c>
      <c r="D226" s="18">
        <v>838736750</v>
      </c>
      <c r="E226" s="7" t="s">
        <v>243</v>
      </c>
      <c r="F226" s="7" t="s">
        <v>143</v>
      </c>
      <c r="G226" s="7" t="s">
        <v>244</v>
      </c>
      <c r="H226" s="18" t="s">
        <v>245</v>
      </c>
      <c r="I226" s="7" t="s">
        <v>431</v>
      </c>
      <c r="J226" s="18">
        <v>3</v>
      </c>
      <c r="K226" s="18" t="s">
        <v>132</v>
      </c>
      <c r="L226" s="18" t="s">
        <v>133</v>
      </c>
      <c r="N226" s="18">
        <v>15</v>
      </c>
      <c r="O226" s="18">
        <v>3</v>
      </c>
      <c r="P226" s="18">
        <v>1</v>
      </c>
      <c r="Q226" s="18">
        <v>1</v>
      </c>
      <c r="R226">
        <v>121508040</v>
      </c>
      <c r="S226">
        <v>2098</v>
      </c>
      <c r="T226">
        <f>MATCH(D226,Отчет!$D$1:$D$65536,0)</f>
        <v>105</v>
      </c>
    </row>
    <row r="227" spans="1:20">
      <c r="A227" s="18">
        <v>838737192</v>
      </c>
      <c r="B227" s="18">
        <v>4</v>
      </c>
      <c r="D227" s="18">
        <v>838737116</v>
      </c>
      <c r="E227" s="7" t="s">
        <v>246</v>
      </c>
      <c r="F227" s="7" t="s">
        <v>247</v>
      </c>
      <c r="G227" s="7" t="s">
        <v>248</v>
      </c>
      <c r="H227" s="18" t="s">
        <v>249</v>
      </c>
      <c r="I227" s="7" t="s">
        <v>431</v>
      </c>
      <c r="J227" s="18">
        <v>3</v>
      </c>
      <c r="K227" s="18" t="s">
        <v>132</v>
      </c>
      <c r="L227" s="18" t="s">
        <v>133</v>
      </c>
      <c r="N227" s="18">
        <v>12</v>
      </c>
      <c r="O227" s="18">
        <v>3</v>
      </c>
      <c r="P227" s="18">
        <v>1</v>
      </c>
      <c r="Q227" s="18">
        <v>1</v>
      </c>
      <c r="R227">
        <v>121508040</v>
      </c>
      <c r="S227">
        <v>2098</v>
      </c>
      <c r="T227">
        <f>MATCH(D227,Отчет!$D$1:$D$65536,0)</f>
        <v>83</v>
      </c>
    </row>
    <row r="228" spans="1:20">
      <c r="A228" s="18">
        <v>838737656</v>
      </c>
      <c r="B228" s="18">
        <v>5</v>
      </c>
      <c r="D228" s="18">
        <v>838737584</v>
      </c>
      <c r="E228" s="7" t="s">
        <v>250</v>
      </c>
      <c r="F228" s="7" t="s">
        <v>251</v>
      </c>
      <c r="G228" s="7" t="s">
        <v>252</v>
      </c>
      <c r="H228" s="18" t="s">
        <v>253</v>
      </c>
      <c r="I228" s="7" t="s">
        <v>431</v>
      </c>
      <c r="J228" s="18">
        <v>3</v>
      </c>
      <c r="K228" s="18" t="s">
        <v>132</v>
      </c>
      <c r="L228" s="18" t="s">
        <v>133</v>
      </c>
      <c r="N228" s="18">
        <v>15</v>
      </c>
      <c r="O228" s="18">
        <v>3</v>
      </c>
      <c r="P228" s="18">
        <v>1</v>
      </c>
      <c r="Q228" s="18">
        <v>1</v>
      </c>
      <c r="R228">
        <v>121508040</v>
      </c>
      <c r="S228">
        <v>2098</v>
      </c>
      <c r="T228">
        <f>MATCH(D228,Отчет!$D$1:$D$65536,0)</f>
        <v>103</v>
      </c>
    </row>
    <row r="229" spans="1:20">
      <c r="A229" s="18">
        <v>838738179</v>
      </c>
      <c r="B229" s="18">
        <v>4</v>
      </c>
      <c r="D229" s="18">
        <v>838738106</v>
      </c>
      <c r="E229" s="7" t="s">
        <v>254</v>
      </c>
      <c r="F229" s="7" t="s">
        <v>135</v>
      </c>
      <c r="G229" s="7" t="s">
        <v>255</v>
      </c>
      <c r="H229" s="18" t="s">
        <v>256</v>
      </c>
      <c r="I229" s="7" t="s">
        <v>431</v>
      </c>
      <c r="J229" s="18">
        <v>3</v>
      </c>
      <c r="K229" s="18" t="s">
        <v>132</v>
      </c>
      <c r="L229" s="18" t="s">
        <v>133</v>
      </c>
      <c r="N229" s="18">
        <v>12</v>
      </c>
      <c r="O229" s="18">
        <v>3</v>
      </c>
      <c r="P229" s="18">
        <v>1</v>
      </c>
      <c r="Q229" s="18">
        <v>1</v>
      </c>
      <c r="R229">
        <v>121508040</v>
      </c>
      <c r="S229">
        <v>2098</v>
      </c>
      <c r="T229">
        <f>MATCH(D229,Отчет!$D$1:$D$65536,0)</f>
        <v>92</v>
      </c>
    </row>
    <row r="230" spans="1:20">
      <c r="A230" s="18">
        <v>838738529</v>
      </c>
      <c r="B230" s="18">
        <v>4</v>
      </c>
      <c r="D230" s="18">
        <v>838738422</v>
      </c>
      <c r="E230" s="7" t="s">
        <v>257</v>
      </c>
      <c r="F230" s="7" t="s">
        <v>204</v>
      </c>
      <c r="G230" s="7" t="s">
        <v>152</v>
      </c>
      <c r="H230" s="18" t="s">
        <v>258</v>
      </c>
      <c r="I230" s="7" t="s">
        <v>431</v>
      </c>
      <c r="J230" s="18">
        <v>3</v>
      </c>
      <c r="K230" s="18" t="s">
        <v>132</v>
      </c>
      <c r="L230" s="18" t="s">
        <v>133</v>
      </c>
      <c r="N230" s="18">
        <v>12</v>
      </c>
      <c r="O230" s="18">
        <v>3</v>
      </c>
      <c r="P230" s="18">
        <v>1</v>
      </c>
      <c r="Q230" s="18">
        <v>1</v>
      </c>
      <c r="R230">
        <v>121508040</v>
      </c>
      <c r="S230">
        <v>2098</v>
      </c>
      <c r="T230">
        <f>MATCH(D230,Отчет!$D$1:$D$65536,0)</f>
        <v>104</v>
      </c>
    </row>
    <row r="231" spans="1:20">
      <c r="A231" s="18">
        <v>838738929</v>
      </c>
      <c r="B231" s="18">
        <v>7</v>
      </c>
      <c r="D231" s="18">
        <v>838738847</v>
      </c>
      <c r="E231" s="7" t="s">
        <v>259</v>
      </c>
      <c r="F231" s="7" t="s">
        <v>260</v>
      </c>
      <c r="G231" s="7" t="s">
        <v>261</v>
      </c>
      <c r="H231" s="18" t="s">
        <v>262</v>
      </c>
      <c r="I231" s="7" t="s">
        <v>431</v>
      </c>
      <c r="J231" s="18">
        <v>3</v>
      </c>
      <c r="K231" s="18" t="s">
        <v>132</v>
      </c>
      <c r="L231" s="18" t="s">
        <v>133</v>
      </c>
      <c r="N231" s="18">
        <v>21</v>
      </c>
      <c r="O231" s="18">
        <v>3</v>
      </c>
      <c r="P231" s="18">
        <v>1</v>
      </c>
      <c r="Q231" s="18">
        <v>1</v>
      </c>
      <c r="R231">
        <v>121508040</v>
      </c>
      <c r="S231">
        <v>2098</v>
      </c>
      <c r="T231">
        <f>MATCH(D231,Отчет!$D$1:$D$65536,0)</f>
        <v>99</v>
      </c>
    </row>
    <row r="232" spans="1:20">
      <c r="A232" s="18">
        <v>838739111</v>
      </c>
      <c r="B232" s="18">
        <v>6</v>
      </c>
      <c r="D232" s="18">
        <v>838739045</v>
      </c>
      <c r="E232" s="7" t="s">
        <v>263</v>
      </c>
      <c r="F232" s="7" t="s">
        <v>264</v>
      </c>
      <c r="G232" s="7" t="s">
        <v>156</v>
      </c>
      <c r="H232" s="18" t="s">
        <v>265</v>
      </c>
      <c r="I232" s="7" t="s">
        <v>431</v>
      </c>
      <c r="J232" s="18">
        <v>3</v>
      </c>
      <c r="K232" s="18" t="s">
        <v>132</v>
      </c>
      <c r="L232" s="18" t="s">
        <v>133</v>
      </c>
      <c r="N232" s="18">
        <v>18</v>
      </c>
      <c r="O232" s="18">
        <v>3</v>
      </c>
      <c r="P232" s="18">
        <v>1</v>
      </c>
      <c r="Q232" s="18">
        <v>1</v>
      </c>
      <c r="R232">
        <v>121508040</v>
      </c>
      <c r="S232">
        <v>2098</v>
      </c>
      <c r="T232">
        <f>MATCH(D232,Отчет!$D$1:$D$65536,0)</f>
        <v>64</v>
      </c>
    </row>
    <row r="233" spans="1:20">
      <c r="A233" s="18">
        <v>838739300</v>
      </c>
      <c r="B233" s="18">
        <v>7</v>
      </c>
      <c r="D233" s="18">
        <v>838739234</v>
      </c>
      <c r="E233" s="7" t="s">
        <v>266</v>
      </c>
      <c r="F233" s="7" t="s">
        <v>204</v>
      </c>
      <c r="G233" s="7" t="s">
        <v>267</v>
      </c>
      <c r="H233" s="18" t="s">
        <v>268</v>
      </c>
      <c r="I233" s="7" t="s">
        <v>431</v>
      </c>
      <c r="J233" s="18">
        <v>3</v>
      </c>
      <c r="K233" s="18" t="s">
        <v>132</v>
      </c>
      <c r="L233" s="18" t="s">
        <v>133</v>
      </c>
      <c r="N233" s="18">
        <v>21</v>
      </c>
      <c r="O233" s="18">
        <v>3</v>
      </c>
      <c r="P233" s="18">
        <v>1</v>
      </c>
      <c r="Q233" s="18">
        <v>1</v>
      </c>
      <c r="R233">
        <v>121508040</v>
      </c>
      <c r="S233">
        <v>2098</v>
      </c>
      <c r="T233">
        <f>MATCH(D233,Отчет!$D$1:$D$65536,0)</f>
        <v>32</v>
      </c>
    </row>
    <row r="234" spans="1:20">
      <c r="A234" s="18">
        <v>838725472</v>
      </c>
      <c r="B234" s="18">
        <v>6</v>
      </c>
      <c r="D234" s="18">
        <v>838725388</v>
      </c>
      <c r="E234" s="7" t="s">
        <v>269</v>
      </c>
      <c r="F234" s="7" t="s">
        <v>270</v>
      </c>
      <c r="G234" s="7" t="s">
        <v>271</v>
      </c>
      <c r="H234" s="18" t="s">
        <v>272</v>
      </c>
      <c r="I234" s="7" t="s">
        <v>431</v>
      </c>
      <c r="J234" s="18">
        <v>3</v>
      </c>
      <c r="K234" s="18" t="s">
        <v>132</v>
      </c>
      <c r="L234" s="18" t="s">
        <v>133</v>
      </c>
      <c r="N234" s="18">
        <v>18</v>
      </c>
      <c r="O234" s="18">
        <v>3</v>
      </c>
      <c r="P234" s="18">
        <v>1</v>
      </c>
      <c r="Q234" s="18">
        <v>1</v>
      </c>
      <c r="R234">
        <v>121508369</v>
      </c>
      <c r="S234">
        <v>2098</v>
      </c>
      <c r="T234">
        <f>MATCH(D234,Отчет!$D$1:$D$65536,0)</f>
        <v>35</v>
      </c>
    </row>
    <row r="235" spans="1:20">
      <c r="A235" s="18">
        <v>838725659</v>
      </c>
      <c r="B235" s="18">
        <v>7</v>
      </c>
      <c r="D235" s="18">
        <v>838725526</v>
      </c>
      <c r="E235" s="7" t="s">
        <v>134</v>
      </c>
      <c r="F235" s="7" t="s">
        <v>135</v>
      </c>
      <c r="G235" s="7" t="s">
        <v>136</v>
      </c>
      <c r="H235" s="18" t="s">
        <v>137</v>
      </c>
      <c r="I235" s="7" t="s">
        <v>431</v>
      </c>
      <c r="J235" s="18">
        <v>3</v>
      </c>
      <c r="K235" s="18" t="s">
        <v>132</v>
      </c>
      <c r="L235" s="18" t="s">
        <v>133</v>
      </c>
      <c r="N235" s="18">
        <v>21</v>
      </c>
      <c r="O235" s="18">
        <v>3</v>
      </c>
      <c r="P235" s="18">
        <v>1</v>
      </c>
      <c r="Q235" s="18">
        <v>0</v>
      </c>
      <c r="R235">
        <v>121508369</v>
      </c>
      <c r="S235">
        <v>2098</v>
      </c>
      <c r="T235">
        <f>MATCH(D235,Отчет!$D$1:$D$65536,0)</f>
        <v>18</v>
      </c>
    </row>
    <row r="236" spans="1:20">
      <c r="A236" s="18">
        <v>838725846</v>
      </c>
      <c r="B236" s="18">
        <v>4</v>
      </c>
      <c r="D236" s="18">
        <v>838725747</v>
      </c>
      <c r="E236" s="7" t="s">
        <v>273</v>
      </c>
      <c r="F236" s="7" t="s">
        <v>274</v>
      </c>
      <c r="G236" s="7" t="s">
        <v>275</v>
      </c>
      <c r="H236" s="18" t="s">
        <v>276</v>
      </c>
      <c r="I236" s="7" t="s">
        <v>431</v>
      </c>
      <c r="J236" s="18">
        <v>3</v>
      </c>
      <c r="K236" s="18" t="s">
        <v>132</v>
      </c>
      <c r="L236" s="18" t="s">
        <v>133</v>
      </c>
      <c r="N236" s="18">
        <v>12</v>
      </c>
      <c r="O236" s="18">
        <v>3</v>
      </c>
      <c r="P236" s="18">
        <v>1</v>
      </c>
      <c r="Q236" s="18">
        <v>0</v>
      </c>
      <c r="R236">
        <v>121508369</v>
      </c>
      <c r="S236">
        <v>2098</v>
      </c>
      <c r="T236">
        <f>MATCH(D236,Отчет!$D$1:$D$65536,0)</f>
        <v>74</v>
      </c>
    </row>
    <row r="237" spans="1:20">
      <c r="A237" s="18">
        <v>838726231</v>
      </c>
      <c r="B237" s="18">
        <v>7</v>
      </c>
      <c r="D237" s="18">
        <v>838726107</v>
      </c>
      <c r="E237" s="7" t="s">
        <v>138</v>
      </c>
      <c r="F237" s="7" t="s">
        <v>139</v>
      </c>
      <c r="G237" s="7" t="s">
        <v>140</v>
      </c>
      <c r="H237" s="18" t="s">
        <v>141</v>
      </c>
      <c r="I237" s="7" t="s">
        <v>431</v>
      </c>
      <c r="J237" s="18">
        <v>3</v>
      </c>
      <c r="K237" s="18" t="s">
        <v>132</v>
      </c>
      <c r="L237" s="18" t="s">
        <v>133</v>
      </c>
      <c r="N237" s="18">
        <v>21</v>
      </c>
      <c r="O237" s="18">
        <v>3</v>
      </c>
      <c r="P237" s="18">
        <v>1</v>
      </c>
      <c r="Q237" s="18">
        <v>1</v>
      </c>
      <c r="R237">
        <v>121508369</v>
      </c>
      <c r="S237">
        <v>2098</v>
      </c>
      <c r="T237">
        <f>MATCH(D237,Отчет!$D$1:$D$65536,0)</f>
        <v>60</v>
      </c>
    </row>
    <row r="238" spans="1:20">
      <c r="A238" s="18">
        <v>838726626</v>
      </c>
      <c r="B238" s="18">
        <v>6</v>
      </c>
      <c r="D238" s="18">
        <v>838726501</v>
      </c>
      <c r="E238" s="7" t="s">
        <v>142</v>
      </c>
      <c r="F238" s="7" t="s">
        <v>143</v>
      </c>
      <c r="G238" s="7" t="s">
        <v>144</v>
      </c>
      <c r="H238" s="18" t="s">
        <v>145</v>
      </c>
      <c r="I238" s="7" t="s">
        <v>431</v>
      </c>
      <c r="J238" s="18">
        <v>3</v>
      </c>
      <c r="K238" s="18" t="s">
        <v>132</v>
      </c>
      <c r="L238" s="18" t="s">
        <v>133</v>
      </c>
      <c r="N238" s="18">
        <v>18</v>
      </c>
      <c r="O238" s="18">
        <v>3</v>
      </c>
      <c r="P238" s="18">
        <v>1</v>
      </c>
      <c r="Q238" s="18">
        <v>1</v>
      </c>
      <c r="R238">
        <v>121508369</v>
      </c>
      <c r="S238">
        <v>2098</v>
      </c>
      <c r="T238">
        <f>MATCH(D238,Отчет!$D$1:$D$65536,0)</f>
        <v>15</v>
      </c>
    </row>
    <row r="239" spans="1:20">
      <c r="A239" s="18">
        <v>838726788</v>
      </c>
      <c r="B239" s="18">
        <v>4</v>
      </c>
      <c r="D239" s="18">
        <v>838726694</v>
      </c>
      <c r="E239" s="7" t="s">
        <v>146</v>
      </c>
      <c r="F239" s="7" t="s">
        <v>147</v>
      </c>
      <c r="G239" s="7" t="s">
        <v>148</v>
      </c>
      <c r="H239" s="18" t="s">
        <v>149</v>
      </c>
      <c r="I239" s="7" t="s">
        <v>431</v>
      </c>
      <c r="J239" s="18">
        <v>3</v>
      </c>
      <c r="K239" s="18" t="s">
        <v>132</v>
      </c>
      <c r="L239" s="18" t="s">
        <v>133</v>
      </c>
      <c r="N239" s="18">
        <v>12</v>
      </c>
      <c r="O239" s="18">
        <v>3</v>
      </c>
      <c r="P239" s="18">
        <v>1</v>
      </c>
      <c r="Q239" s="18">
        <v>0</v>
      </c>
      <c r="R239">
        <v>121508369</v>
      </c>
      <c r="S239">
        <v>2098</v>
      </c>
      <c r="T239">
        <f>MATCH(D239,Отчет!$D$1:$D$65536,0)</f>
        <v>72</v>
      </c>
    </row>
    <row r="240" spans="1:20">
      <c r="A240" s="18">
        <v>838727318</v>
      </c>
      <c r="B240" s="18">
        <v>6</v>
      </c>
      <c r="D240" s="18">
        <v>838727178</v>
      </c>
      <c r="E240" s="7" t="s">
        <v>174</v>
      </c>
      <c r="F240" s="7" t="s">
        <v>175</v>
      </c>
      <c r="G240" s="7" t="s">
        <v>176</v>
      </c>
      <c r="H240" s="18" t="s">
        <v>177</v>
      </c>
      <c r="I240" s="7" t="s">
        <v>431</v>
      </c>
      <c r="J240" s="18">
        <v>3</v>
      </c>
      <c r="K240" s="18" t="s">
        <v>132</v>
      </c>
      <c r="L240" s="18" t="s">
        <v>133</v>
      </c>
      <c r="N240" s="18">
        <v>18</v>
      </c>
      <c r="O240" s="18">
        <v>3</v>
      </c>
      <c r="P240" s="18">
        <v>1</v>
      </c>
      <c r="Q240" s="18">
        <v>1</v>
      </c>
      <c r="R240">
        <v>121508369</v>
      </c>
      <c r="S240">
        <v>2098</v>
      </c>
      <c r="T240">
        <f>MATCH(D240,Отчет!$D$1:$D$65536,0)</f>
        <v>23</v>
      </c>
    </row>
    <row r="241" spans="1:20">
      <c r="A241" s="18">
        <v>838727556</v>
      </c>
      <c r="B241" s="18">
        <v>7</v>
      </c>
      <c r="D241" s="18">
        <v>838727399</v>
      </c>
      <c r="E241" s="7" t="s">
        <v>154</v>
      </c>
      <c r="F241" s="7" t="s">
        <v>155</v>
      </c>
      <c r="G241" s="7" t="s">
        <v>156</v>
      </c>
      <c r="H241" s="18" t="s">
        <v>157</v>
      </c>
      <c r="I241" s="7" t="s">
        <v>431</v>
      </c>
      <c r="J241" s="18">
        <v>3</v>
      </c>
      <c r="K241" s="18" t="s">
        <v>132</v>
      </c>
      <c r="L241" s="18" t="s">
        <v>133</v>
      </c>
      <c r="N241" s="18">
        <v>21</v>
      </c>
      <c r="O241" s="18">
        <v>3</v>
      </c>
      <c r="P241" s="18">
        <v>1</v>
      </c>
      <c r="Q241" s="18">
        <v>1</v>
      </c>
      <c r="R241">
        <v>121508369</v>
      </c>
      <c r="S241">
        <v>2098</v>
      </c>
      <c r="T241">
        <f>MATCH(D241,Отчет!$D$1:$D$65536,0)</f>
        <v>14</v>
      </c>
    </row>
    <row r="242" spans="1:20">
      <c r="A242" s="18">
        <v>838727777</v>
      </c>
      <c r="B242" s="18">
        <v>6</v>
      </c>
      <c r="D242" s="18">
        <v>838727645</v>
      </c>
      <c r="E242" s="7" t="s">
        <v>158</v>
      </c>
      <c r="F242" s="7" t="s">
        <v>159</v>
      </c>
      <c r="G242" s="7" t="s">
        <v>160</v>
      </c>
      <c r="H242" s="18" t="s">
        <v>161</v>
      </c>
      <c r="I242" s="7" t="s">
        <v>431</v>
      </c>
      <c r="J242" s="18">
        <v>3</v>
      </c>
      <c r="K242" s="18" t="s">
        <v>132</v>
      </c>
      <c r="L242" s="18" t="s">
        <v>133</v>
      </c>
      <c r="N242" s="18">
        <v>18</v>
      </c>
      <c r="O242" s="18">
        <v>3</v>
      </c>
      <c r="P242" s="18">
        <v>1</v>
      </c>
      <c r="Q242" s="18">
        <v>1</v>
      </c>
      <c r="R242">
        <v>121508369</v>
      </c>
      <c r="S242">
        <v>2098</v>
      </c>
      <c r="T242">
        <f>MATCH(D242,Отчет!$D$1:$D$65536,0)</f>
        <v>27</v>
      </c>
    </row>
    <row r="243" spans="1:20">
      <c r="A243" s="18">
        <v>838728135</v>
      </c>
      <c r="B243" s="18">
        <v>7</v>
      </c>
      <c r="D243" s="18">
        <v>838728056</v>
      </c>
      <c r="E243" s="7" t="s">
        <v>277</v>
      </c>
      <c r="F243" s="7" t="s">
        <v>278</v>
      </c>
      <c r="G243" s="7" t="s">
        <v>279</v>
      </c>
      <c r="H243" s="18" t="s">
        <v>280</v>
      </c>
      <c r="I243" s="7" t="s">
        <v>431</v>
      </c>
      <c r="J243" s="18">
        <v>3</v>
      </c>
      <c r="K243" s="18" t="s">
        <v>132</v>
      </c>
      <c r="L243" s="18" t="s">
        <v>133</v>
      </c>
      <c r="N243" s="18">
        <v>21</v>
      </c>
      <c r="O243" s="18">
        <v>3</v>
      </c>
      <c r="P243" s="18">
        <v>1</v>
      </c>
      <c r="Q243" s="18">
        <v>1</v>
      </c>
      <c r="R243">
        <v>121508369</v>
      </c>
      <c r="S243">
        <v>2098</v>
      </c>
      <c r="T243">
        <f>MATCH(D243,Отчет!$D$1:$D$65536,0)</f>
        <v>28</v>
      </c>
    </row>
    <row r="244" spans="1:20">
      <c r="A244" s="18">
        <v>838728282</v>
      </c>
      <c r="B244" s="18">
        <v>7</v>
      </c>
      <c r="D244" s="18">
        <v>838728198</v>
      </c>
      <c r="E244" s="7" t="s">
        <v>281</v>
      </c>
      <c r="F244" s="7" t="s">
        <v>236</v>
      </c>
      <c r="G244" s="7" t="s">
        <v>282</v>
      </c>
      <c r="H244" s="18" t="s">
        <v>283</v>
      </c>
      <c r="I244" s="7" t="s">
        <v>431</v>
      </c>
      <c r="J244" s="18">
        <v>3</v>
      </c>
      <c r="K244" s="18" t="s">
        <v>132</v>
      </c>
      <c r="L244" s="18" t="s">
        <v>133</v>
      </c>
      <c r="N244" s="18">
        <v>21</v>
      </c>
      <c r="O244" s="18">
        <v>3</v>
      </c>
      <c r="P244" s="18">
        <v>1</v>
      </c>
      <c r="Q244" s="18">
        <v>1</v>
      </c>
      <c r="R244">
        <v>121508369</v>
      </c>
      <c r="S244">
        <v>2098</v>
      </c>
      <c r="T244">
        <f>MATCH(D244,Отчет!$D$1:$D$65536,0)</f>
        <v>42</v>
      </c>
    </row>
    <row r="245" spans="1:20">
      <c r="A245" s="18">
        <v>838728651</v>
      </c>
      <c r="B245" s="18">
        <v>7</v>
      </c>
      <c r="D245" s="18">
        <v>838728540</v>
      </c>
      <c r="E245" s="7" t="s">
        <v>162</v>
      </c>
      <c r="F245" s="7" t="s">
        <v>163</v>
      </c>
      <c r="G245" s="7" t="s">
        <v>164</v>
      </c>
      <c r="H245" s="18" t="s">
        <v>165</v>
      </c>
      <c r="I245" s="7" t="s">
        <v>431</v>
      </c>
      <c r="J245" s="18">
        <v>3</v>
      </c>
      <c r="K245" s="18" t="s">
        <v>132</v>
      </c>
      <c r="L245" s="18" t="s">
        <v>133</v>
      </c>
      <c r="N245" s="18">
        <v>21</v>
      </c>
      <c r="O245" s="18">
        <v>3</v>
      </c>
      <c r="P245" s="18">
        <v>1</v>
      </c>
      <c r="Q245" s="18">
        <v>1</v>
      </c>
      <c r="R245">
        <v>121508369</v>
      </c>
      <c r="S245">
        <v>2098</v>
      </c>
      <c r="T245">
        <f>MATCH(D245,Отчет!$D$1:$D$65536,0)</f>
        <v>29</v>
      </c>
    </row>
    <row r="246" spans="1:20">
      <c r="A246" s="18">
        <v>838728849</v>
      </c>
      <c r="B246" s="18">
        <v>7</v>
      </c>
      <c r="D246" s="18">
        <v>838728712</v>
      </c>
      <c r="E246" s="7" t="s">
        <v>166</v>
      </c>
      <c r="F246" s="7" t="s">
        <v>167</v>
      </c>
      <c r="G246" s="7" t="s">
        <v>168</v>
      </c>
      <c r="H246" s="18" t="s">
        <v>169</v>
      </c>
      <c r="I246" s="7" t="s">
        <v>431</v>
      </c>
      <c r="J246" s="18">
        <v>3</v>
      </c>
      <c r="K246" s="18" t="s">
        <v>132</v>
      </c>
      <c r="L246" s="18" t="s">
        <v>133</v>
      </c>
      <c r="N246" s="18">
        <v>21</v>
      </c>
      <c r="O246" s="18">
        <v>3</v>
      </c>
      <c r="P246" s="18">
        <v>1</v>
      </c>
      <c r="Q246" s="18">
        <v>1</v>
      </c>
      <c r="R246">
        <v>121508369</v>
      </c>
      <c r="S246">
        <v>2098</v>
      </c>
      <c r="T246">
        <f>MATCH(D246,Отчет!$D$1:$D$65536,0)</f>
        <v>51</v>
      </c>
    </row>
    <row r="247" spans="1:20">
      <c r="A247" s="18">
        <v>838729086</v>
      </c>
      <c r="B247" s="18">
        <v>5</v>
      </c>
      <c r="D247" s="18">
        <v>838728941</v>
      </c>
      <c r="E247" s="7" t="s">
        <v>170</v>
      </c>
      <c r="F247" s="7" t="s">
        <v>171</v>
      </c>
      <c r="G247" s="7" t="s">
        <v>172</v>
      </c>
      <c r="H247" s="18" t="s">
        <v>173</v>
      </c>
      <c r="I247" s="7" t="s">
        <v>431</v>
      </c>
      <c r="J247" s="18">
        <v>3</v>
      </c>
      <c r="K247" s="18" t="s">
        <v>132</v>
      </c>
      <c r="L247" s="18" t="s">
        <v>133</v>
      </c>
      <c r="N247" s="18">
        <v>15</v>
      </c>
      <c r="O247" s="18">
        <v>3</v>
      </c>
      <c r="P247" s="18">
        <v>1</v>
      </c>
      <c r="Q247" s="18">
        <v>1</v>
      </c>
      <c r="R247">
        <v>121508369</v>
      </c>
      <c r="S247">
        <v>2098</v>
      </c>
      <c r="T247">
        <f>MATCH(D247,Отчет!$D$1:$D$65536,0)</f>
        <v>65</v>
      </c>
    </row>
    <row r="248" spans="1:20">
      <c r="A248" s="18">
        <v>838729312</v>
      </c>
      <c r="B248" s="18">
        <v>4</v>
      </c>
      <c r="D248" s="18">
        <v>838729167</v>
      </c>
      <c r="E248" s="7" t="s">
        <v>284</v>
      </c>
      <c r="F248" s="7" t="s">
        <v>236</v>
      </c>
      <c r="G248" s="7" t="s">
        <v>136</v>
      </c>
      <c r="H248" s="18" t="s">
        <v>285</v>
      </c>
      <c r="I248" s="7" t="s">
        <v>431</v>
      </c>
      <c r="J248" s="18">
        <v>3</v>
      </c>
      <c r="K248" s="18" t="s">
        <v>132</v>
      </c>
      <c r="L248" s="18" t="s">
        <v>133</v>
      </c>
      <c r="N248" s="18">
        <v>12</v>
      </c>
      <c r="O248" s="18">
        <v>3</v>
      </c>
      <c r="P248" s="18">
        <v>1</v>
      </c>
      <c r="Q248" s="18">
        <v>0</v>
      </c>
      <c r="R248">
        <v>121508369</v>
      </c>
      <c r="S248">
        <v>2098</v>
      </c>
      <c r="T248">
        <f>MATCH(D248,Отчет!$D$1:$D$65536,0)</f>
        <v>49</v>
      </c>
    </row>
    <row r="249" spans="1:20">
      <c r="A249" s="18">
        <v>838729495</v>
      </c>
      <c r="B249" s="18">
        <v>7</v>
      </c>
      <c r="D249" s="18">
        <v>838729416</v>
      </c>
      <c r="E249" s="7" t="s">
        <v>286</v>
      </c>
      <c r="F249" s="7" t="s">
        <v>236</v>
      </c>
      <c r="G249" s="7" t="s">
        <v>287</v>
      </c>
      <c r="H249" s="18" t="s">
        <v>288</v>
      </c>
      <c r="I249" s="7" t="s">
        <v>431</v>
      </c>
      <c r="J249" s="18">
        <v>3</v>
      </c>
      <c r="K249" s="18" t="s">
        <v>132</v>
      </c>
      <c r="L249" s="18" t="s">
        <v>133</v>
      </c>
      <c r="N249" s="18">
        <v>21</v>
      </c>
      <c r="O249" s="18">
        <v>3</v>
      </c>
      <c r="P249" s="18">
        <v>1</v>
      </c>
      <c r="Q249" s="18">
        <v>1</v>
      </c>
      <c r="R249">
        <v>121508369</v>
      </c>
      <c r="S249">
        <v>2098</v>
      </c>
      <c r="T249">
        <f>MATCH(D249,Отчет!$D$1:$D$65536,0)</f>
        <v>40</v>
      </c>
    </row>
    <row r="250" spans="1:20">
      <c r="A250" s="18">
        <v>838730099</v>
      </c>
      <c r="B250" s="18">
        <v>6</v>
      </c>
      <c r="D250" s="18">
        <v>838729886</v>
      </c>
      <c r="E250" s="7" t="s">
        <v>289</v>
      </c>
      <c r="F250" s="7" t="s">
        <v>190</v>
      </c>
      <c r="G250" s="7" t="s">
        <v>290</v>
      </c>
      <c r="H250" s="18" t="s">
        <v>291</v>
      </c>
      <c r="I250" s="7" t="s">
        <v>431</v>
      </c>
      <c r="J250" s="18">
        <v>3</v>
      </c>
      <c r="K250" s="18" t="s">
        <v>132</v>
      </c>
      <c r="L250" s="18" t="s">
        <v>133</v>
      </c>
      <c r="N250" s="18">
        <v>18</v>
      </c>
      <c r="O250" s="18">
        <v>3</v>
      </c>
      <c r="P250" s="18">
        <v>1</v>
      </c>
      <c r="Q250" s="18">
        <v>1</v>
      </c>
      <c r="R250">
        <v>121508369</v>
      </c>
      <c r="S250">
        <v>2098</v>
      </c>
      <c r="T250">
        <f>MATCH(D250,Отчет!$D$1:$D$65536,0)</f>
        <v>30</v>
      </c>
    </row>
    <row r="251" spans="1:20">
      <c r="A251" s="18">
        <v>838731001</v>
      </c>
      <c r="B251" s="18">
        <v>6</v>
      </c>
      <c r="D251" s="18">
        <v>838730910</v>
      </c>
      <c r="E251" s="7" t="s">
        <v>292</v>
      </c>
      <c r="F251" s="7" t="s">
        <v>151</v>
      </c>
      <c r="G251" s="7" t="s">
        <v>156</v>
      </c>
      <c r="H251" s="18" t="s">
        <v>293</v>
      </c>
      <c r="I251" s="7" t="s">
        <v>431</v>
      </c>
      <c r="J251" s="18">
        <v>3</v>
      </c>
      <c r="K251" s="18" t="s">
        <v>132</v>
      </c>
      <c r="L251" s="18" t="s">
        <v>133</v>
      </c>
      <c r="N251" s="18">
        <v>18</v>
      </c>
      <c r="O251" s="18">
        <v>3</v>
      </c>
      <c r="P251" s="18">
        <v>1</v>
      </c>
      <c r="Q251" s="18">
        <v>1</v>
      </c>
      <c r="R251">
        <v>121508369</v>
      </c>
      <c r="S251">
        <v>2098</v>
      </c>
      <c r="T251">
        <f>MATCH(D251,Отчет!$D$1:$D$65536,0)</f>
        <v>96</v>
      </c>
    </row>
    <row r="252" spans="1:20">
      <c r="A252" s="18">
        <v>838731148</v>
      </c>
      <c r="B252" s="18">
        <v>6</v>
      </c>
      <c r="D252" s="18">
        <v>838731053</v>
      </c>
      <c r="E252" s="7" t="s">
        <v>150</v>
      </c>
      <c r="F252" s="7" t="s">
        <v>151</v>
      </c>
      <c r="G252" s="7" t="s">
        <v>152</v>
      </c>
      <c r="H252" s="18" t="s">
        <v>153</v>
      </c>
      <c r="I252" s="7" t="s">
        <v>431</v>
      </c>
      <c r="J252" s="18">
        <v>3</v>
      </c>
      <c r="K252" s="18" t="s">
        <v>132</v>
      </c>
      <c r="L252" s="18" t="s">
        <v>133</v>
      </c>
      <c r="N252" s="18">
        <v>18</v>
      </c>
      <c r="O252" s="18">
        <v>3</v>
      </c>
      <c r="P252" s="18">
        <v>1</v>
      </c>
      <c r="Q252" s="18">
        <v>0</v>
      </c>
      <c r="R252">
        <v>121508369</v>
      </c>
      <c r="S252">
        <v>2098</v>
      </c>
      <c r="T252">
        <f>MATCH(D252,Отчет!$D$1:$D$65536,0)</f>
        <v>43</v>
      </c>
    </row>
    <row r="253" spans="1:20">
      <c r="A253" s="18">
        <v>838731518</v>
      </c>
      <c r="B253" s="18">
        <v>6</v>
      </c>
      <c r="D253" s="18">
        <v>838731429</v>
      </c>
      <c r="E253" s="7" t="s">
        <v>294</v>
      </c>
      <c r="F253" s="7" t="s">
        <v>295</v>
      </c>
      <c r="G253" s="7" t="s">
        <v>296</v>
      </c>
      <c r="H253" s="18" t="s">
        <v>297</v>
      </c>
      <c r="I253" s="7" t="s">
        <v>431</v>
      </c>
      <c r="J253" s="18">
        <v>3</v>
      </c>
      <c r="K253" s="18" t="s">
        <v>132</v>
      </c>
      <c r="L253" s="18" t="s">
        <v>133</v>
      </c>
      <c r="N253" s="18">
        <v>18</v>
      </c>
      <c r="O253" s="18">
        <v>3</v>
      </c>
      <c r="P253" s="18">
        <v>1</v>
      </c>
      <c r="Q253" s="18">
        <v>1</v>
      </c>
      <c r="R253">
        <v>121508369</v>
      </c>
      <c r="S253">
        <v>2098</v>
      </c>
      <c r="T253">
        <f>MATCH(D253,Отчет!$D$1:$D$65536,0)</f>
        <v>53</v>
      </c>
    </row>
    <row r="254" spans="1:20">
      <c r="A254" s="18">
        <v>838731854</v>
      </c>
      <c r="B254" s="18">
        <v>4</v>
      </c>
      <c r="D254" s="18">
        <v>838731776</v>
      </c>
      <c r="E254" s="7" t="s">
        <v>298</v>
      </c>
      <c r="F254" s="7" t="s">
        <v>299</v>
      </c>
      <c r="G254" s="7" t="s">
        <v>287</v>
      </c>
      <c r="H254" s="18" t="s">
        <v>300</v>
      </c>
      <c r="I254" s="7" t="s">
        <v>431</v>
      </c>
      <c r="J254" s="18">
        <v>3</v>
      </c>
      <c r="K254" s="18" t="s">
        <v>132</v>
      </c>
      <c r="L254" s="18" t="s">
        <v>133</v>
      </c>
      <c r="N254" s="18">
        <v>12</v>
      </c>
      <c r="O254" s="18">
        <v>3</v>
      </c>
      <c r="P254" s="18">
        <v>1</v>
      </c>
      <c r="Q254" s="18">
        <v>1</v>
      </c>
      <c r="R254">
        <v>121508369</v>
      </c>
      <c r="S254">
        <v>2098</v>
      </c>
      <c r="T254">
        <f>MATCH(D254,Отчет!$D$1:$D$65536,0)</f>
        <v>100</v>
      </c>
    </row>
    <row r="255" spans="1:20">
      <c r="A255" s="18">
        <v>838756169</v>
      </c>
      <c r="B255" s="18">
        <v>8</v>
      </c>
      <c r="D255" s="18">
        <v>838755895</v>
      </c>
      <c r="E255" s="7" t="s">
        <v>330</v>
      </c>
      <c r="F255" s="7" t="s">
        <v>331</v>
      </c>
      <c r="G255" s="7" t="s">
        <v>144</v>
      </c>
      <c r="H255" s="18" t="s">
        <v>332</v>
      </c>
      <c r="I255" s="7" t="s">
        <v>432</v>
      </c>
      <c r="J255" s="18">
        <v>4</v>
      </c>
      <c r="K255" s="18" t="s">
        <v>433</v>
      </c>
      <c r="L255" s="18" t="s">
        <v>434</v>
      </c>
      <c r="N255" s="18">
        <v>32</v>
      </c>
      <c r="O255" s="18">
        <v>4</v>
      </c>
      <c r="P255" s="18">
        <v>1</v>
      </c>
      <c r="Q255" s="18">
        <v>0</v>
      </c>
      <c r="R255">
        <v>121508268</v>
      </c>
      <c r="S255">
        <v>2098</v>
      </c>
      <c r="T255">
        <f>MATCH(D255,Отчет!$D$1:$D$65536,0)</f>
        <v>22</v>
      </c>
    </row>
    <row r="256" spans="1:20">
      <c r="A256" s="18">
        <v>838756534</v>
      </c>
      <c r="B256" s="18">
        <v>4</v>
      </c>
      <c r="D256" s="18">
        <v>838756410</v>
      </c>
      <c r="E256" s="7" t="s">
        <v>333</v>
      </c>
      <c r="F256" s="7" t="s">
        <v>334</v>
      </c>
      <c r="G256" s="7" t="s">
        <v>279</v>
      </c>
      <c r="H256" s="18" t="s">
        <v>335</v>
      </c>
      <c r="I256" s="7" t="s">
        <v>432</v>
      </c>
      <c r="J256" s="18">
        <v>4</v>
      </c>
      <c r="K256" s="18" t="s">
        <v>433</v>
      </c>
      <c r="L256" s="18" t="s">
        <v>434</v>
      </c>
      <c r="N256" s="18">
        <v>16</v>
      </c>
      <c r="O256" s="18">
        <v>4</v>
      </c>
      <c r="P256" s="18">
        <v>1</v>
      </c>
      <c r="Q256" s="18">
        <v>1</v>
      </c>
      <c r="R256">
        <v>121508268</v>
      </c>
      <c r="S256">
        <v>2098</v>
      </c>
      <c r="T256">
        <f>MATCH(D256,Отчет!$D$1:$D$65536,0)</f>
        <v>48</v>
      </c>
    </row>
    <row r="257" spans="1:20">
      <c r="A257" s="18">
        <v>838756877</v>
      </c>
      <c r="B257" s="18">
        <v>6</v>
      </c>
      <c r="D257" s="18">
        <v>838756740</v>
      </c>
      <c r="E257" s="7" t="s">
        <v>336</v>
      </c>
      <c r="F257" s="7" t="s">
        <v>201</v>
      </c>
      <c r="G257" s="7" t="s">
        <v>337</v>
      </c>
      <c r="H257" s="18" t="s">
        <v>338</v>
      </c>
      <c r="I257" s="7" t="s">
        <v>432</v>
      </c>
      <c r="J257" s="18">
        <v>4</v>
      </c>
      <c r="K257" s="18" t="s">
        <v>433</v>
      </c>
      <c r="L257" s="18" t="s">
        <v>434</v>
      </c>
      <c r="N257" s="18">
        <v>24</v>
      </c>
      <c r="O257" s="18">
        <v>4</v>
      </c>
      <c r="P257" s="18">
        <v>1</v>
      </c>
      <c r="Q257" s="18">
        <v>1</v>
      </c>
      <c r="R257">
        <v>121508268</v>
      </c>
      <c r="S257">
        <v>2098</v>
      </c>
      <c r="T257">
        <f>MATCH(D257,Отчет!$D$1:$D$65536,0)</f>
        <v>88</v>
      </c>
    </row>
    <row r="258" spans="1:20">
      <c r="A258" s="18">
        <v>838757128</v>
      </c>
      <c r="B258" s="18">
        <v>4</v>
      </c>
      <c r="D258" s="18">
        <v>838757028</v>
      </c>
      <c r="E258" s="7" t="s">
        <v>339</v>
      </c>
      <c r="F258" s="7" t="s">
        <v>340</v>
      </c>
      <c r="G258" s="7" t="s">
        <v>341</v>
      </c>
      <c r="H258" s="18" t="s">
        <v>342</v>
      </c>
      <c r="I258" s="7" t="s">
        <v>432</v>
      </c>
      <c r="J258" s="18">
        <v>4</v>
      </c>
      <c r="K258" s="18" t="s">
        <v>433</v>
      </c>
      <c r="L258" s="18" t="s">
        <v>434</v>
      </c>
      <c r="N258" s="18">
        <v>16</v>
      </c>
      <c r="O258" s="18">
        <v>4</v>
      </c>
      <c r="P258" s="18">
        <v>1</v>
      </c>
      <c r="Q258" s="18">
        <v>1</v>
      </c>
      <c r="R258">
        <v>121508268</v>
      </c>
      <c r="S258">
        <v>2098</v>
      </c>
      <c r="T258">
        <f>MATCH(D258,Отчет!$D$1:$D$65536,0)</f>
        <v>82</v>
      </c>
    </row>
    <row r="259" spans="1:20">
      <c r="A259" s="18">
        <v>838757296</v>
      </c>
      <c r="B259" s="18">
        <v>4</v>
      </c>
      <c r="D259" s="18">
        <v>838757236</v>
      </c>
      <c r="E259" s="7" t="s">
        <v>343</v>
      </c>
      <c r="F259" s="7" t="s">
        <v>344</v>
      </c>
      <c r="G259" s="7" t="s">
        <v>345</v>
      </c>
      <c r="H259" s="18" t="s">
        <v>346</v>
      </c>
      <c r="I259" s="7" t="s">
        <v>432</v>
      </c>
      <c r="J259" s="18">
        <v>4</v>
      </c>
      <c r="K259" s="18" t="s">
        <v>433</v>
      </c>
      <c r="L259" s="18" t="s">
        <v>434</v>
      </c>
      <c r="N259" s="18">
        <v>16</v>
      </c>
      <c r="O259" s="18">
        <v>4</v>
      </c>
      <c r="P259" s="18">
        <v>1</v>
      </c>
      <c r="Q259" s="18">
        <v>1</v>
      </c>
      <c r="R259">
        <v>121508268</v>
      </c>
      <c r="S259">
        <v>2098</v>
      </c>
      <c r="T259">
        <f>MATCH(D259,Отчет!$D$1:$D$65536,0)</f>
        <v>55</v>
      </c>
    </row>
    <row r="260" spans="1:20">
      <c r="A260" s="18">
        <v>838736799</v>
      </c>
      <c r="B260" s="18">
        <v>10</v>
      </c>
      <c r="D260" s="18">
        <v>838736750</v>
      </c>
      <c r="E260" s="7" t="s">
        <v>243</v>
      </c>
      <c r="F260" s="7" t="s">
        <v>143</v>
      </c>
      <c r="G260" s="7" t="s">
        <v>244</v>
      </c>
      <c r="H260" s="18" t="s">
        <v>245</v>
      </c>
      <c r="I260" s="7" t="s">
        <v>432</v>
      </c>
      <c r="J260" s="18">
        <v>4</v>
      </c>
      <c r="K260" s="18" t="s">
        <v>433</v>
      </c>
      <c r="L260" s="18" t="s">
        <v>434</v>
      </c>
      <c r="N260" s="18">
        <v>40</v>
      </c>
      <c r="O260" s="18">
        <v>4</v>
      </c>
      <c r="P260" s="18">
        <v>1</v>
      </c>
      <c r="Q260" s="18">
        <v>1</v>
      </c>
      <c r="R260">
        <v>121508040</v>
      </c>
      <c r="S260">
        <v>2098</v>
      </c>
      <c r="T260">
        <f>MATCH(D260,Отчет!$D$1:$D$65536,0)</f>
        <v>105</v>
      </c>
    </row>
    <row r="261" spans="1:20">
      <c r="A261" s="18">
        <v>838737185</v>
      </c>
      <c r="B261" s="18">
        <v>7</v>
      </c>
      <c r="D261" s="18">
        <v>838737116</v>
      </c>
      <c r="E261" s="7" t="s">
        <v>246</v>
      </c>
      <c r="F261" s="7" t="s">
        <v>247</v>
      </c>
      <c r="G261" s="7" t="s">
        <v>248</v>
      </c>
      <c r="H261" s="18" t="s">
        <v>249</v>
      </c>
      <c r="I261" s="7" t="s">
        <v>432</v>
      </c>
      <c r="J261" s="18">
        <v>4</v>
      </c>
      <c r="K261" s="18" t="s">
        <v>433</v>
      </c>
      <c r="L261" s="18" t="s">
        <v>434</v>
      </c>
      <c r="N261" s="18">
        <v>28</v>
      </c>
      <c r="O261" s="18">
        <v>4</v>
      </c>
      <c r="P261" s="18">
        <v>1</v>
      </c>
      <c r="Q261" s="18">
        <v>1</v>
      </c>
      <c r="R261">
        <v>121508040</v>
      </c>
      <c r="S261">
        <v>2098</v>
      </c>
      <c r="T261">
        <f>MATCH(D261,Отчет!$D$1:$D$65536,0)</f>
        <v>83</v>
      </c>
    </row>
    <row r="262" spans="1:20">
      <c r="A262" s="18">
        <v>838737652</v>
      </c>
      <c r="B262" s="18">
        <v>4</v>
      </c>
      <c r="D262" s="18">
        <v>838737584</v>
      </c>
      <c r="E262" s="7" t="s">
        <v>250</v>
      </c>
      <c r="F262" s="7" t="s">
        <v>251</v>
      </c>
      <c r="G262" s="7" t="s">
        <v>252</v>
      </c>
      <c r="H262" s="18" t="s">
        <v>253</v>
      </c>
      <c r="I262" s="7" t="s">
        <v>432</v>
      </c>
      <c r="J262" s="18">
        <v>4</v>
      </c>
      <c r="K262" s="18" t="s">
        <v>433</v>
      </c>
      <c r="L262" s="18" t="s">
        <v>434</v>
      </c>
      <c r="N262" s="18">
        <v>16</v>
      </c>
      <c r="O262" s="18">
        <v>4</v>
      </c>
      <c r="P262" s="18">
        <v>1</v>
      </c>
      <c r="Q262" s="18">
        <v>1</v>
      </c>
      <c r="R262">
        <v>121508040</v>
      </c>
      <c r="S262">
        <v>2098</v>
      </c>
      <c r="T262">
        <f>MATCH(D262,Отчет!$D$1:$D$65536,0)</f>
        <v>103</v>
      </c>
    </row>
    <row r="263" spans="1:20">
      <c r="A263" s="18">
        <v>838738172</v>
      </c>
      <c r="B263" s="18">
        <v>4</v>
      </c>
      <c r="D263" s="18">
        <v>838738106</v>
      </c>
      <c r="E263" s="7" t="s">
        <v>254</v>
      </c>
      <c r="F263" s="7" t="s">
        <v>135</v>
      </c>
      <c r="G263" s="7" t="s">
        <v>255</v>
      </c>
      <c r="H263" s="18" t="s">
        <v>256</v>
      </c>
      <c r="I263" s="7" t="s">
        <v>432</v>
      </c>
      <c r="J263" s="18">
        <v>4</v>
      </c>
      <c r="K263" s="18" t="s">
        <v>433</v>
      </c>
      <c r="L263" s="18" t="s">
        <v>434</v>
      </c>
      <c r="N263" s="18">
        <v>16</v>
      </c>
      <c r="O263" s="18">
        <v>4</v>
      </c>
      <c r="P263" s="18">
        <v>1</v>
      </c>
      <c r="Q263" s="18">
        <v>1</v>
      </c>
      <c r="R263">
        <v>121508040</v>
      </c>
      <c r="S263">
        <v>2098</v>
      </c>
      <c r="T263">
        <f>MATCH(D263,Отчет!$D$1:$D$65536,0)</f>
        <v>92</v>
      </c>
    </row>
    <row r="264" spans="1:20">
      <c r="A264" s="18">
        <v>838738477</v>
      </c>
      <c r="B264" s="18">
        <v>4</v>
      </c>
      <c r="D264" s="18">
        <v>838738422</v>
      </c>
      <c r="E264" s="7" t="s">
        <v>257</v>
      </c>
      <c r="F264" s="7" t="s">
        <v>204</v>
      </c>
      <c r="G264" s="7" t="s">
        <v>152</v>
      </c>
      <c r="H264" s="18" t="s">
        <v>258</v>
      </c>
      <c r="I264" s="7" t="s">
        <v>432</v>
      </c>
      <c r="J264" s="18">
        <v>4</v>
      </c>
      <c r="K264" s="18" t="s">
        <v>433</v>
      </c>
      <c r="L264" s="18" t="s">
        <v>434</v>
      </c>
      <c r="N264" s="18">
        <v>16</v>
      </c>
      <c r="O264" s="18">
        <v>4</v>
      </c>
      <c r="P264" s="18">
        <v>1</v>
      </c>
      <c r="Q264" s="18">
        <v>1</v>
      </c>
      <c r="R264">
        <v>121508040</v>
      </c>
      <c r="S264">
        <v>2098</v>
      </c>
      <c r="T264">
        <f>MATCH(D264,Отчет!$D$1:$D$65536,0)</f>
        <v>104</v>
      </c>
    </row>
    <row r="265" spans="1:20">
      <c r="A265" s="18">
        <v>838738913</v>
      </c>
      <c r="B265" s="18">
        <v>6</v>
      </c>
      <c r="D265" s="18">
        <v>838738847</v>
      </c>
      <c r="E265" s="7" t="s">
        <v>259</v>
      </c>
      <c r="F265" s="7" t="s">
        <v>260</v>
      </c>
      <c r="G265" s="7" t="s">
        <v>261</v>
      </c>
      <c r="H265" s="18" t="s">
        <v>262</v>
      </c>
      <c r="I265" s="7" t="s">
        <v>432</v>
      </c>
      <c r="J265" s="18">
        <v>4</v>
      </c>
      <c r="K265" s="18" t="s">
        <v>433</v>
      </c>
      <c r="L265" s="18" t="s">
        <v>434</v>
      </c>
      <c r="N265" s="18">
        <v>24</v>
      </c>
      <c r="O265" s="18">
        <v>4</v>
      </c>
      <c r="P265" s="18">
        <v>1</v>
      </c>
      <c r="Q265" s="18">
        <v>1</v>
      </c>
      <c r="R265">
        <v>121508040</v>
      </c>
      <c r="S265">
        <v>2098</v>
      </c>
      <c r="T265">
        <f>MATCH(D265,Отчет!$D$1:$D$65536,0)</f>
        <v>99</v>
      </c>
    </row>
    <row r="266" spans="1:20">
      <c r="A266" s="18">
        <v>838739094</v>
      </c>
      <c r="B266" s="18">
        <v>7</v>
      </c>
      <c r="D266" s="18">
        <v>838739045</v>
      </c>
      <c r="E266" s="7" t="s">
        <v>263</v>
      </c>
      <c r="F266" s="7" t="s">
        <v>264</v>
      </c>
      <c r="G266" s="7" t="s">
        <v>156</v>
      </c>
      <c r="H266" s="18" t="s">
        <v>265</v>
      </c>
      <c r="I266" s="7" t="s">
        <v>432</v>
      </c>
      <c r="J266" s="18">
        <v>4</v>
      </c>
      <c r="K266" s="18" t="s">
        <v>433</v>
      </c>
      <c r="L266" s="18" t="s">
        <v>434</v>
      </c>
      <c r="N266" s="18">
        <v>28</v>
      </c>
      <c r="O266" s="18">
        <v>4</v>
      </c>
      <c r="P266" s="18">
        <v>1</v>
      </c>
      <c r="Q266" s="18">
        <v>1</v>
      </c>
      <c r="R266">
        <v>121508040</v>
      </c>
      <c r="S266">
        <v>2098</v>
      </c>
      <c r="T266">
        <f>MATCH(D266,Отчет!$D$1:$D$65536,0)</f>
        <v>64</v>
      </c>
    </row>
    <row r="267" spans="1:20">
      <c r="A267" s="18">
        <v>838739295</v>
      </c>
      <c r="B267" s="18">
        <v>8</v>
      </c>
      <c r="D267" s="18">
        <v>838739234</v>
      </c>
      <c r="E267" s="7" t="s">
        <v>266</v>
      </c>
      <c r="F267" s="7" t="s">
        <v>204</v>
      </c>
      <c r="G267" s="7" t="s">
        <v>267</v>
      </c>
      <c r="H267" s="18" t="s">
        <v>268</v>
      </c>
      <c r="I267" s="7" t="s">
        <v>432</v>
      </c>
      <c r="J267" s="18">
        <v>4</v>
      </c>
      <c r="K267" s="18" t="s">
        <v>433</v>
      </c>
      <c r="L267" s="18" t="s">
        <v>434</v>
      </c>
      <c r="N267" s="18">
        <v>32</v>
      </c>
      <c r="O267" s="18">
        <v>4</v>
      </c>
      <c r="P267" s="18">
        <v>1</v>
      </c>
      <c r="Q267" s="18">
        <v>1</v>
      </c>
      <c r="R267">
        <v>121508040</v>
      </c>
      <c r="S267">
        <v>2098</v>
      </c>
      <c r="T267">
        <f>MATCH(D267,Отчет!$D$1:$D$65536,0)</f>
        <v>32</v>
      </c>
    </row>
    <row r="268" spans="1:20">
      <c r="A268" s="18">
        <v>838739537</v>
      </c>
      <c r="B268" s="18">
        <v>8</v>
      </c>
      <c r="D268" s="18">
        <v>838739478</v>
      </c>
      <c r="E268" s="7" t="s">
        <v>347</v>
      </c>
      <c r="F268" s="7" t="s">
        <v>348</v>
      </c>
      <c r="G268" s="7" t="s">
        <v>156</v>
      </c>
      <c r="H268" s="18" t="s">
        <v>349</v>
      </c>
      <c r="I268" s="7" t="s">
        <v>432</v>
      </c>
      <c r="J268" s="18">
        <v>4</v>
      </c>
      <c r="K268" s="18" t="s">
        <v>433</v>
      </c>
      <c r="L268" s="18" t="s">
        <v>434</v>
      </c>
      <c r="N268" s="18">
        <v>32</v>
      </c>
      <c r="O268" s="18">
        <v>4</v>
      </c>
      <c r="P268" s="18">
        <v>1</v>
      </c>
      <c r="Q268" s="18">
        <v>1</v>
      </c>
      <c r="R268">
        <v>121508040</v>
      </c>
      <c r="S268">
        <v>2098</v>
      </c>
      <c r="T268">
        <f>MATCH(D268,Отчет!$D$1:$D$65536,0)</f>
        <v>24</v>
      </c>
    </row>
    <row r="269" spans="1:20">
      <c r="A269" s="18">
        <v>838739854</v>
      </c>
      <c r="B269" s="18">
        <v>7</v>
      </c>
      <c r="D269" s="18">
        <v>838739738</v>
      </c>
      <c r="E269" s="7" t="s">
        <v>200</v>
      </c>
      <c r="F269" s="7" t="s">
        <v>201</v>
      </c>
      <c r="G269" s="7" t="s">
        <v>152</v>
      </c>
      <c r="H269" s="18" t="s">
        <v>202</v>
      </c>
      <c r="I269" s="7" t="s">
        <v>432</v>
      </c>
      <c r="J269" s="18">
        <v>4</v>
      </c>
      <c r="K269" s="18" t="s">
        <v>433</v>
      </c>
      <c r="L269" s="18" t="s">
        <v>434</v>
      </c>
      <c r="N269" s="18">
        <v>28</v>
      </c>
      <c r="O269" s="18">
        <v>4</v>
      </c>
      <c r="P269" s="18">
        <v>1</v>
      </c>
      <c r="Q269" s="18">
        <v>1</v>
      </c>
      <c r="R269">
        <v>121508040</v>
      </c>
      <c r="S269">
        <v>2098</v>
      </c>
      <c r="T269">
        <f>MATCH(D269,Отчет!$D$1:$D$65536,0)</f>
        <v>66</v>
      </c>
    </row>
    <row r="270" spans="1:20">
      <c r="A270" s="18">
        <v>838740014</v>
      </c>
      <c r="B270" s="18">
        <v>8</v>
      </c>
      <c r="D270" s="18">
        <v>838739940</v>
      </c>
      <c r="E270" s="7" t="s">
        <v>350</v>
      </c>
      <c r="F270" s="7" t="s">
        <v>295</v>
      </c>
      <c r="G270" s="7" t="s">
        <v>248</v>
      </c>
      <c r="H270" s="18" t="s">
        <v>351</v>
      </c>
      <c r="I270" s="7" t="s">
        <v>432</v>
      </c>
      <c r="J270" s="18">
        <v>4</v>
      </c>
      <c r="K270" s="18" t="s">
        <v>433</v>
      </c>
      <c r="L270" s="18" t="s">
        <v>434</v>
      </c>
      <c r="N270" s="18">
        <v>32</v>
      </c>
      <c r="O270" s="18">
        <v>4</v>
      </c>
      <c r="P270" s="18">
        <v>1</v>
      </c>
      <c r="Q270" s="18">
        <v>1</v>
      </c>
      <c r="R270">
        <v>121508040</v>
      </c>
      <c r="S270">
        <v>2098</v>
      </c>
      <c r="T270">
        <f>MATCH(D270,Отчет!$D$1:$D$65536,0)</f>
        <v>12</v>
      </c>
    </row>
    <row r="271" spans="1:20">
      <c r="A271" s="18">
        <v>838740222</v>
      </c>
      <c r="B271" s="18">
        <v>8</v>
      </c>
      <c r="D271" s="18">
        <v>838740112</v>
      </c>
      <c r="E271" s="7" t="s">
        <v>203</v>
      </c>
      <c r="F271" s="7" t="s">
        <v>204</v>
      </c>
      <c r="G271" s="7" t="s">
        <v>205</v>
      </c>
      <c r="H271" s="18" t="s">
        <v>206</v>
      </c>
      <c r="I271" s="7" t="s">
        <v>432</v>
      </c>
      <c r="J271" s="18">
        <v>4</v>
      </c>
      <c r="K271" s="18" t="s">
        <v>433</v>
      </c>
      <c r="L271" s="18" t="s">
        <v>434</v>
      </c>
      <c r="N271" s="18">
        <v>32</v>
      </c>
      <c r="O271" s="18">
        <v>4</v>
      </c>
      <c r="P271" s="18">
        <v>1</v>
      </c>
      <c r="Q271" s="18">
        <v>1</v>
      </c>
      <c r="R271">
        <v>121508040</v>
      </c>
      <c r="S271">
        <v>2098</v>
      </c>
      <c r="T271">
        <f>MATCH(D271,Отчет!$D$1:$D$65536,0)</f>
        <v>71</v>
      </c>
    </row>
    <row r="272" spans="1:20">
      <c r="A272" s="18">
        <v>838740431</v>
      </c>
      <c r="B272" s="18">
        <v>8</v>
      </c>
      <c r="D272" s="18">
        <v>838740360</v>
      </c>
      <c r="E272" s="7" t="s">
        <v>207</v>
      </c>
      <c r="F272" s="7" t="s">
        <v>208</v>
      </c>
      <c r="G272" s="7" t="s">
        <v>209</v>
      </c>
      <c r="H272" s="18" t="s">
        <v>210</v>
      </c>
      <c r="I272" s="7" t="s">
        <v>432</v>
      </c>
      <c r="J272" s="18">
        <v>4</v>
      </c>
      <c r="K272" s="18" t="s">
        <v>433</v>
      </c>
      <c r="L272" s="18" t="s">
        <v>434</v>
      </c>
      <c r="N272" s="18">
        <v>32</v>
      </c>
      <c r="O272" s="18">
        <v>4</v>
      </c>
      <c r="P272" s="18">
        <v>1</v>
      </c>
      <c r="Q272" s="18">
        <v>1</v>
      </c>
      <c r="R272">
        <v>121508040</v>
      </c>
      <c r="S272">
        <v>2098</v>
      </c>
      <c r="T272">
        <f>MATCH(D272,Отчет!$D$1:$D$65536,0)</f>
        <v>20</v>
      </c>
    </row>
    <row r="273" spans="1:20">
      <c r="A273" s="18">
        <v>838740706</v>
      </c>
      <c r="B273" s="18">
        <v>6</v>
      </c>
      <c r="D273" s="18">
        <v>838740631</v>
      </c>
      <c r="E273" s="7" t="s">
        <v>352</v>
      </c>
      <c r="F273" s="7" t="s">
        <v>353</v>
      </c>
      <c r="G273" s="7" t="s">
        <v>354</v>
      </c>
      <c r="H273" s="18" t="s">
        <v>355</v>
      </c>
      <c r="I273" s="7" t="s">
        <v>432</v>
      </c>
      <c r="J273" s="18">
        <v>4</v>
      </c>
      <c r="K273" s="18" t="s">
        <v>433</v>
      </c>
      <c r="L273" s="18" t="s">
        <v>434</v>
      </c>
      <c r="N273" s="18">
        <v>24</v>
      </c>
      <c r="O273" s="18">
        <v>4</v>
      </c>
      <c r="P273" s="18">
        <v>1</v>
      </c>
      <c r="Q273" s="18">
        <v>1</v>
      </c>
      <c r="R273">
        <v>121508040</v>
      </c>
      <c r="S273">
        <v>2098</v>
      </c>
      <c r="T273">
        <f>MATCH(D273,Отчет!$D$1:$D$65536,0)</f>
        <v>46</v>
      </c>
    </row>
    <row r="274" spans="1:20">
      <c r="A274" s="18">
        <v>838741016</v>
      </c>
      <c r="B274" s="18">
        <v>8</v>
      </c>
      <c r="D274" s="18">
        <v>838740809</v>
      </c>
      <c r="E274" s="7" t="s">
        <v>211</v>
      </c>
      <c r="F274" s="7" t="s">
        <v>183</v>
      </c>
      <c r="G274" s="7" t="s">
        <v>212</v>
      </c>
      <c r="H274" s="18" t="s">
        <v>213</v>
      </c>
      <c r="I274" s="7" t="s">
        <v>432</v>
      </c>
      <c r="J274" s="18">
        <v>4</v>
      </c>
      <c r="K274" s="18" t="s">
        <v>433</v>
      </c>
      <c r="L274" s="18" t="s">
        <v>434</v>
      </c>
      <c r="N274" s="18">
        <v>32</v>
      </c>
      <c r="O274" s="18">
        <v>4</v>
      </c>
      <c r="P274" s="18">
        <v>1</v>
      </c>
      <c r="Q274" s="18">
        <v>1</v>
      </c>
      <c r="R274">
        <v>121508040</v>
      </c>
      <c r="S274">
        <v>2098</v>
      </c>
      <c r="T274">
        <f>MATCH(D274,Отчет!$D$1:$D$65536,0)</f>
        <v>62</v>
      </c>
    </row>
    <row r="275" spans="1:20">
      <c r="A275" s="18">
        <v>838741184</v>
      </c>
      <c r="B275" s="18">
        <v>6</v>
      </c>
      <c r="D275" s="18">
        <v>838741092</v>
      </c>
      <c r="E275" s="7" t="s">
        <v>356</v>
      </c>
      <c r="F275" s="7" t="s">
        <v>278</v>
      </c>
      <c r="G275" s="7" t="s">
        <v>341</v>
      </c>
      <c r="H275" s="18" t="s">
        <v>357</v>
      </c>
      <c r="I275" s="7" t="s">
        <v>432</v>
      </c>
      <c r="J275" s="18">
        <v>4</v>
      </c>
      <c r="K275" s="18" t="s">
        <v>433</v>
      </c>
      <c r="L275" s="18" t="s">
        <v>434</v>
      </c>
      <c r="N275" s="18">
        <v>24</v>
      </c>
      <c r="O275" s="18">
        <v>4</v>
      </c>
      <c r="P275" s="18">
        <v>1</v>
      </c>
      <c r="Q275" s="18">
        <v>1</v>
      </c>
      <c r="R275">
        <v>121508040</v>
      </c>
      <c r="S275">
        <v>2098</v>
      </c>
      <c r="T275">
        <f>MATCH(D275,Отчет!$D$1:$D$65536,0)</f>
        <v>56</v>
      </c>
    </row>
    <row r="276" spans="1:20">
      <c r="A276" s="18">
        <v>838742241</v>
      </c>
      <c r="B276" s="18">
        <v>7</v>
      </c>
      <c r="D276" s="18">
        <v>838742165</v>
      </c>
      <c r="E276" s="7" t="s">
        <v>214</v>
      </c>
      <c r="F276" s="7" t="s">
        <v>215</v>
      </c>
      <c r="G276" s="7" t="s">
        <v>216</v>
      </c>
      <c r="H276" s="18" t="s">
        <v>217</v>
      </c>
      <c r="I276" s="7" t="s">
        <v>432</v>
      </c>
      <c r="J276" s="18">
        <v>4</v>
      </c>
      <c r="K276" s="18" t="s">
        <v>433</v>
      </c>
      <c r="L276" s="18" t="s">
        <v>434</v>
      </c>
      <c r="N276" s="18">
        <v>28</v>
      </c>
      <c r="O276" s="18">
        <v>4</v>
      </c>
      <c r="P276" s="18">
        <v>1</v>
      </c>
      <c r="Q276" s="18">
        <v>1</v>
      </c>
      <c r="R276">
        <v>121508111</v>
      </c>
      <c r="S276">
        <v>2098</v>
      </c>
      <c r="T276">
        <f>MATCH(D276,Отчет!$D$1:$D$65536,0)</f>
        <v>39</v>
      </c>
    </row>
    <row r="277" spans="1:20">
      <c r="A277" s="18">
        <v>838742377</v>
      </c>
      <c r="B277" s="18">
        <v>9</v>
      </c>
      <c r="D277" s="18">
        <v>838742325</v>
      </c>
      <c r="E277" s="7" t="s">
        <v>358</v>
      </c>
      <c r="F277" s="7" t="s">
        <v>236</v>
      </c>
      <c r="G277" s="7" t="s">
        <v>176</v>
      </c>
      <c r="H277" s="18" t="s">
        <v>359</v>
      </c>
      <c r="I277" s="7" t="s">
        <v>432</v>
      </c>
      <c r="J277" s="18">
        <v>4</v>
      </c>
      <c r="K277" s="18" t="s">
        <v>433</v>
      </c>
      <c r="L277" s="18" t="s">
        <v>434</v>
      </c>
      <c r="N277" s="18">
        <v>36</v>
      </c>
      <c r="O277" s="18">
        <v>4</v>
      </c>
      <c r="P277" s="18">
        <v>1</v>
      </c>
      <c r="Q277" s="18">
        <v>1</v>
      </c>
      <c r="R277">
        <v>121508111</v>
      </c>
      <c r="S277">
        <v>2098</v>
      </c>
      <c r="T277">
        <f>MATCH(D277,Отчет!$D$1:$D$65536,0)</f>
        <v>17</v>
      </c>
    </row>
    <row r="278" spans="1:20">
      <c r="A278" s="18">
        <v>838742546</v>
      </c>
      <c r="B278" s="18">
        <v>6</v>
      </c>
      <c r="D278" s="18">
        <v>838742475</v>
      </c>
      <c r="E278" s="7" t="s">
        <v>360</v>
      </c>
      <c r="F278" s="7" t="s">
        <v>295</v>
      </c>
      <c r="G278" s="7" t="s">
        <v>361</v>
      </c>
      <c r="H278" s="18" t="s">
        <v>362</v>
      </c>
      <c r="I278" s="7" t="s">
        <v>432</v>
      </c>
      <c r="J278" s="18">
        <v>4</v>
      </c>
      <c r="K278" s="18" t="s">
        <v>433</v>
      </c>
      <c r="L278" s="18" t="s">
        <v>434</v>
      </c>
      <c r="N278" s="18">
        <v>24</v>
      </c>
      <c r="O278" s="18">
        <v>4</v>
      </c>
      <c r="P278" s="18">
        <v>1</v>
      </c>
      <c r="Q278" s="18">
        <v>0</v>
      </c>
      <c r="R278">
        <v>121508111</v>
      </c>
      <c r="S278">
        <v>2098</v>
      </c>
      <c r="T278">
        <f>MATCH(D278,Отчет!$D$1:$D$65536,0)</f>
        <v>73</v>
      </c>
    </row>
    <row r="279" spans="1:20">
      <c r="A279" s="18">
        <v>838742855</v>
      </c>
      <c r="B279" s="18">
        <v>7</v>
      </c>
      <c r="D279" s="18">
        <v>838742784</v>
      </c>
      <c r="E279" s="7" t="s">
        <v>363</v>
      </c>
      <c r="F279" s="7" t="s">
        <v>364</v>
      </c>
      <c r="G279" s="7" t="s">
        <v>361</v>
      </c>
      <c r="H279" s="18" t="s">
        <v>365</v>
      </c>
      <c r="I279" s="7" t="s">
        <v>432</v>
      </c>
      <c r="J279" s="18">
        <v>4</v>
      </c>
      <c r="K279" s="18" t="s">
        <v>433</v>
      </c>
      <c r="L279" s="18" t="s">
        <v>434</v>
      </c>
      <c r="N279" s="18">
        <v>28</v>
      </c>
      <c r="O279" s="18">
        <v>4</v>
      </c>
      <c r="P279" s="18">
        <v>1</v>
      </c>
      <c r="Q279" s="18">
        <v>1</v>
      </c>
      <c r="R279">
        <v>121508111</v>
      </c>
      <c r="S279">
        <v>2098</v>
      </c>
      <c r="T279">
        <f>MATCH(D279,Отчет!$D$1:$D$65536,0)</f>
        <v>77</v>
      </c>
    </row>
    <row r="280" spans="1:20">
      <c r="A280" s="18">
        <v>838743049</v>
      </c>
      <c r="B280" s="18">
        <v>7</v>
      </c>
      <c r="D280" s="18">
        <v>838742950</v>
      </c>
      <c r="E280" s="7" t="s">
        <v>366</v>
      </c>
      <c r="F280" s="7" t="s">
        <v>367</v>
      </c>
      <c r="G280" s="7" t="s">
        <v>267</v>
      </c>
      <c r="H280" s="18" t="s">
        <v>368</v>
      </c>
      <c r="I280" s="7" t="s">
        <v>432</v>
      </c>
      <c r="J280" s="18">
        <v>4</v>
      </c>
      <c r="K280" s="18" t="s">
        <v>433</v>
      </c>
      <c r="L280" s="18" t="s">
        <v>434</v>
      </c>
      <c r="N280" s="18">
        <v>28</v>
      </c>
      <c r="O280" s="18">
        <v>4</v>
      </c>
      <c r="P280" s="18">
        <v>1</v>
      </c>
      <c r="Q280" s="18">
        <v>1</v>
      </c>
      <c r="R280">
        <v>121508111</v>
      </c>
      <c r="S280">
        <v>2098</v>
      </c>
      <c r="T280">
        <f>MATCH(D280,Отчет!$D$1:$D$65536,0)</f>
        <v>78</v>
      </c>
    </row>
    <row r="281" spans="1:20">
      <c r="A281" s="18">
        <v>838743247</v>
      </c>
      <c r="B281" s="18">
        <v>8</v>
      </c>
      <c r="D281" s="18">
        <v>838743179</v>
      </c>
      <c r="E281" s="7" t="s">
        <v>369</v>
      </c>
      <c r="F281" s="7" t="s">
        <v>370</v>
      </c>
      <c r="G281" s="7" t="s">
        <v>341</v>
      </c>
      <c r="H281" s="18" t="s">
        <v>371</v>
      </c>
      <c r="I281" s="7" t="s">
        <v>432</v>
      </c>
      <c r="J281" s="18">
        <v>4</v>
      </c>
      <c r="K281" s="18" t="s">
        <v>433</v>
      </c>
      <c r="L281" s="18" t="s">
        <v>434</v>
      </c>
      <c r="N281" s="18">
        <v>32</v>
      </c>
      <c r="O281" s="18">
        <v>4</v>
      </c>
      <c r="P281" s="18">
        <v>1</v>
      </c>
      <c r="Q281" s="18">
        <v>1</v>
      </c>
      <c r="R281">
        <v>121508111</v>
      </c>
      <c r="S281">
        <v>2098</v>
      </c>
      <c r="T281">
        <f>MATCH(D281,Отчет!$D$1:$D$65536,0)</f>
        <v>69</v>
      </c>
    </row>
    <row r="282" spans="1:20">
      <c r="A282" s="18">
        <v>838743462</v>
      </c>
      <c r="B282" s="18">
        <v>6</v>
      </c>
      <c r="D282" s="18">
        <v>838743340</v>
      </c>
      <c r="E282" s="7" t="s">
        <v>372</v>
      </c>
      <c r="F282" s="7" t="s">
        <v>373</v>
      </c>
      <c r="G282" s="7" t="s">
        <v>374</v>
      </c>
      <c r="H282" s="18" t="s">
        <v>375</v>
      </c>
      <c r="I282" s="7" t="s">
        <v>432</v>
      </c>
      <c r="J282" s="18">
        <v>4</v>
      </c>
      <c r="K282" s="18" t="s">
        <v>433</v>
      </c>
      <c r="L282" s="18" t="s">
        <v>434</v>
      </c>
      <c r="N282" s="18">
        <v>24</v>
      </c>
      <c r="O282" s="18">
        <v>4</v>
      </c>
      <c r="P282" s="18">
        <v>1</v>
      </c>
      <c r="Q282" s="18">
        <v>1</v>
      </c>
      <c r="R282">
        <v>121508111</v>
      </c>
      <c r="S282">
        <v>2098</v>
      </c>
      <c r="T282">
        <f>MATCH(D282,Отчет!$D$1:$D$65536,0)</f>
        <v>86</v>
      </c>
    </row>
    <row r="283" spans="1:20">
      <c r="A283" s="18">
        <v>838743592</v>
      </c>
      <c r="B283" s="18">
        <v>7</v>
      </c>
      <c r="D283" s="18">
        <v>838743516</v>
      </c>
      <c r="E283" s="7" t="s">
        <v>376</v>
      </c>
      <c r="F283" s="7" t="s">
        <v>334</v>
      </c>
      <c r="G283" s="7" t="s">
        <v>341</v>
      </c>
      <c r="H283" s="18" t="s">
        <v>377</v>
      </c>
      <c r="I283" s="7" t="s">
        <v>432</v>
      </c>
      <c r="J283" s="18">
        <v>4</v>
      </c>
      <c r="K283" s="18" t="s">
        <v>433</v>
      </c>
      <c r="L283" s="18" t="s">
        <v>434</v>
      </c>
      <c r="N283" s="18">
        <v>28</v>
      </c>
      <c r="O283" s="18">
        <v>4</v>
      </c>
      <c r="P283" s="18">
        <v>1</v>
      </c>
      <c r="Q283" s="18">
        <v>1</v>
      </c>
      <c r="R283">
        <v>121508111</v>
      </c>
      <c r="S283">
        <v>2098</v>
      </c>
      <c r="T283">
        <f>MATCH(D283,Отчет!$D$1:$D$65536,0)</f>
        <v>81</v>
      </c>
    </row>
    <row r="284" spans="1:20">
      <c r="A284" s="18">
        <v>838743824</v>
      </c>
      <c r="B284" s="18">
        <v>7</v>
      </c>
      <c r="D284" s="18">
        <v>838743718</v>
      </c>
      <c r="E284" s="7" t="s">
        <v>376</v>
      </c>
      <c r="F284" s="7" t="s">
        <v>378</v>
      </c>
      <c r="G284" s="7" t="s">
        <v>279</v>
      </c>
      <c r="H284" s="18" t="s">
        <v>379</v>
      </c>
      <c r="I284" s="7" t="s">
        <v>432</v>
      </c>
      <c r="J284" s="18">
        <v>4</v>
      </c>
      <c r="K284" s="18" t="s">
        <v>433</v>
      </c>
      <c r="L284" s="18" t="s">
        <v>434</v>
      </c>
      <c r="N284" s="18">
        <v>28</v>
      </c>
      <c r="O284" s="18">
        <v>4</v>
      </c>
      <c r="P284" s="18">
        <v>1</v>
      </c>
      <c r="Q284" s="18">
        <v>1</v>
      </c>
      <c r="R284">
        <v>121508111</v>
      </c>
      <c r="S284">
        <v>2098</v>
      </c>
      <c r="T284">
        <f>MATCH(D284,Отчет!$D$1:$D$65536,0)</f>
        <v>101</v>
      </c>
    </row>
    <row r="285" spans="1:20">
      <c r="A285" s="18">
        <v>838744137</v>
      </c>
      <c r="B285" s="18">
        <v>7</v>
      </c>
      <c r="D285" s="18">
        <v>838744077</v>
      </c>
      <c r="E285" s="7" t="s">
        <v>380</v>
      </c>
      <c r="F285" s="7" t="s">
        <v>381</v>
      </c>
      <c r="G285" s="7" t="s">
        <v>239</v>
      </c>
      <c r="H285" s="18" t="s">
        <v>382</v>
      </c>
      <c r="I285" s="7" t="s">
        <v>432</v>
      </c>
      <c r="J285" s="18">
        <v>4</v>
      </c>
      <c r="K285" s="18" t="s">
        <v>433</v>
      </c>
      <c r="L285" s="18" t="s">
        <v>434</v>
      </c>
      <c r="N285" s="18">
        <v>28</v>
      </c>
      <c r="O285" s="18">
        <v>4</v>
      </c>
      <c r="P285" s="18">
        <v>1</v>
      </c>
      <c r="Q285" s="18">
        <v>1</v>
      </c>
      <c r="R285">
        <v>121508111</v>
      </c>
      <c r="S285">
        <v>2098</v>
      </c>
      <c r="T285">
        <f>MATCH(D285,Отчет!$D$1:$D$65536,0)</f>
        <v>34</v>
      </c>
    </row>
    <row r="286" spans="1:20">
      <c r="A286" s="18">
        <v>838744317</v>
      </c>
      <c r="B286" s="18">
        <v>6</v>
      </c>
      <c r="D286" s="18">
        <v>838744244</v>
      </c>
      <c r="E286" s="7" t="s">
        <v>218</v>
      </c>
      <c r="F286" s="7" t="s">
        <v>183</v>
      </c>
      <c r="G286" s="7" t="s">
        <v>219</v>
      </c>
      <c r="H286" s="18" t="s">
        <v>220</v>
      </c>
      <c r="I286" s="7" t="s">
        <v>432</v>
      </c>
      <c r="J286" s="18">
        <v>4</v>
      </c>
      <c r="K286" s="18" t="s">
        <v>433</v>
      </c>
      <c r="L286" s="18" t="s">
        <v>434</v>
      </c>
      <c r="N286" s="18">
        <v>24</v>
      </c>
      <c r="O286" s="18">
        <v>4</v>
      </c>
      <c r="P286" s="18">
        <v>1</v>
      </c>
      <c r="Q286" s="18">
        <v>1</v>
      </c>
      <c r="R286">
        <v>121508111</v>
      </c>
      <c r="S286">
        <v>2098</v>
      </c>
      <c r="T286">
        <f>MATCH(D286,Отчет!$D$1:$D$65536,0)</f>
        <v>67</v>
      </c>
    </row>
    <row r="287" spans="1:20">
      <c r="A287" s="18">
        <v>838744520</v>
      </c>
      <c r="B287" s="18">
        <v>7</v>
      </c>
      <c r="D287" s="18">
        <v>838744445</v>
      </c>
      <c r="E287" s="7" t="s">
        <v>383</v>
      </c>
      <c r="F287" s="7" t="s">
        <v>364</v>
      </c>
      <c r="G287" s="7" t="s">
        <v>248</v>
      </c>
      <c r="H287" s="18" t="s">
        <v>384</v>
      </c>
      <c r="I287" s="7" t="s">
        <v>432</v>
      </c>
      <c r="J287" s="18">
        <v>4</v>
      </c>
      <c r="K287" s="18" t="s">
        <v>433</v>
      </c>
      <c r="L287" s="18" t="s">
        <v>434</v>
      </c>
      <c r="N287" s="18">
        <v>28</v>
      </c>
      <c r="O287" s="18">
        <v>4</v>
      </c>
      <c r="P287" s="18">
        <v>1</v>
      </c>
      <c r="Q287" s="18">
        <v>1</v>
      </c>
      <c r="R287">
        <v>121508111</v>
      </c>
      <c r="S287">
        <v>2098</v>
      </c>
      <c r="T287">
        <f>MATCH(D287,Отчет!$D$1:$D$65536,0)</f>
        <v>89</v>
      </c>
    </row>
    <row r="288" spans="1:20">
      <c r="A288" s="18">
        <v>838744682</v>
      </c>
      <c r="B288" s="18">
        <v>7</v>
      </c>
      <c r="D288" s="18">
        <v>838744626</v>
      </c>
      <c r="E288" s="7" t="s">
        <v>385</v>
      </c>
      <c r="F288" s="7" t="s">
        <v>386</v>
      </c>
      <c r="G288" s="7" t="s">
        <v>387</v>
      </c>
      <c r="H288" s="18" t="s">
        <v>388</v>
      </c>
      <c r="I288" s="7" t="s">
        <v>432</v>
      </c>
      <c r="J288" s="18">
        <v>4</v>
      </c>
      <c r="K288" s="18" t="s">
        <v>433</v>
      </c>
      <c r="L288" s="18" t="s">
        <v>434</v>
      </c>
      <c r="N288" s="18">
        <v>28</v>
      </c>
      <c r="O288" s="18">
        <v>4</v>
      </c>
      <c r="P288" s="18">
        <v>1</v>
      </c>
      <c r="Q288" s="18">
        <v>1</v>
      </c>
      <c r="R288">
        <v>121508111</v>
      </c>
      <c r="S288">
        <v>2098</v>
      </c>
      <c r="T288">
        <f>MATCH(D288,Отчет!$D$1:$D$65536,0)</f>
        <v>93</v>
      </c>
    </row>
    <row r="289" spans="1:20">
      <c r="A289" s="18">
        <v>838745019</v>
      </c>
      <c r="B289" s="18">
        <v>6</v>
      </c>
      <c r="D289" s="18">
        <v>838744961</v>
      </c>
      <c r="E289" s="7" t="s">
        <v>389</v>
      </c>
      <c r="F289" s="7" t="s">
        <v>204</v>
      </c>
      <c r="G289" s="7" t="s">
        <v>279</v>
      </c>
      <c r="H289" s="18" t="s">
        <v>390</v>
      </c>
      <c r="I289" s="7" t="s">
        <v>432</v>
      </c>
      <c r="J289" s="18">
        <v>4</v>
      </c>
      <c r="K289" s="18" t="s">
        <v>433</v>
      </c>
      <c r="L289" s="18" t="s">
        <v>434</v>
      </c>
      <c r="N289" s="18">
        <v>24</v>
      </c>
      <c r="O289" s="18">
        <v>4</v>
      </c>
      <c r="P289" s="18">
        <v>1</v>
      </c>
      <c r="Q289" s="18">
        <v>1</v>
      </c>
      <c r="R289">
        <v>121508111</v>
      </c>
      <c r="S289">
        <v>2098</v>
      </c>
      <c r="T289">
        <f>MATCH(D289,Отчет!$D$1:$D$65536,0)</f>
        <v>61</v>
      </c>
    </row>
    <row r="290" spans="1:20">
      <c r="A290" s="18">
        <v>838745287</v>
      </c>
      <c r="B290" s="18">
        <v>7</v>
      </c>
      <c r="D290" s="18">
        <v>838745195</v>
      </c>
      <c r="E290" s="7" t="s">
        <v>391</v>
      </c>
      <c r="F290" s="7" t="s">
        <v>392</v>
      </c>
      <c r="G290" s="7" t="s">
        <v>393</v>
      </c>
      <c r="H290" s="18" t="s">
        <v>394</v>
      </c>
      <c r="I290" s="7" t="s">
        <v>432</v>
      </c>
      <c r="J290" s="18">
        <v>4</v>
      </c>
      <c r="K290" s="18" t="s">
        <v>433</v>
      </c>
      <c r="L290" s="18" t="s">
        <v>434</v>
      </c>
      <c r="N290" s="18">
        <v>28</v>
      </c>
      <c r="O290" s="18">
        <v>4</v>
      </c>
      <c r="P290" s="18">
        <v>1</v>
      </c>
      <c r="Q290" s="18">
        <v>1</v>
      </c>
      <c r="R290">
        <v>121508111</v>
      </c>
      <c r="S290">
        <v>2098</v>
      </c>
      <c r="T290">
        <f>MATCH(D290,Отчет!$D$1:$D$65536,0)</f>
        <v>85</v>
      </c>
    </row>
    <row r="291" spans="1:20">
      <c r="A291" s="18">
        <v>838745418</v>
      </c>
      <c r="B291" s="18">
        <v>8</v>
      </c>
      <c r="D291" s="18">
        <v>838745350</v>
      </c>
      <c r="E291" s="7" t="s">
        <v>395</v>
      </c>
      <c r="F291" s="7" t="s">
        <v>364</v>
      </c>
      <c r="G291" s="7" t="s">
        <v>396</v>
      </c>
      <c r="H291" s="18" t="s">
        <v>397</v>
      </c>
      <c r="I291" s="7" t="s">
        <v>432</v>
      </c>
      <c r="J291" s="18">
        <v>4</v>
      </c>
      <c r="K291" s="18" t="s">
        <v>433</v>
      </c>
      <c r="L291" s="18" t="s">
        <v>434</v>
      </c>
      <c r="N291" s="18">
        <v>32</v>
      </c>
      <c r="O291" s="18">
        <v>4</v>
      </c>
      <c r="P291" s="18">
        <v>1</v>
      </c>
      <c r="Q291" s="18">
        <v>1</v>
      </c>
      <c r="R291">
        <v>121508111</v>
      </c>
      <c r="S291">
        <v>2098</v>
      </c>
      <c r="T291">
        <f>MATCH(D291,Отчет!$D$1:$D$65536,0)</f>
        <v>59</v>
      </c>
    </row>
    <row r="292" spans="1:20">
      <c r="A292" s="18">
        <v>838745676</v>
      </c>
      <c r="B292" s="18">
        <v>8</v>
      </c>
      <c r="D292" s="18">
        <v>838745612</v>
      </c>
      <c r="E292" s="7" t="s">
        <v>398</v>
      </c>
      <c r="F292" s="7" t="s">
        <v>151</v>
      </c>
      <c r="G292" s="7" t="s">
        <v>341</v>
      </c>
      <c r="H292" s="18" t="s">
        <v>399</v>
      </c>
      <c r="I292" s="7" t="s">
        <v>432</v>
      </c>
      <c r="J292" s="18">
        <v>4</v>
      </c>
      <c r="K292" s="18" t="s">
        <v>433</v>
      </c>
      <c r="L292" s="18" t="s">
        <v>434</v>
      </c>
      <c r="N292" s="18">
        <v>32</v>
      </c>
      <c r="O292" s="18">
        <v>4</v>
      </c>
      <c r="P292" s="18">
        <v>1</v>
      </c>
      <c r="Q292" s="18">
        <v>1</v>
      </c>
      <c r="R292">
        <v>121508111</v>
      </c>
      <c r="S292">
        <v>2098</v>
      </c>
      <c r="T292">
        <f>MATCH(D292,Отчет!$D$1:$D$65536,0)</f>
        <v>41</v>
      </c>
    </row>
    <row r="293" spans="1:20">
      <c r="A293" s="18">
        <v>838746862</v>
      </c>
      <c r="B293" s="18">
        <v>4</v>
      </c>
      <c r="D293" s="18">
        <v>838746806</v>
      </c>
      <c r="E293" s="7" t="s">
        <v>305</v>
      </c>
      <c r="F293" s="7" t="s">
        <v>392</v>
      </c>
      <c r="G293" s="7" t="s">
        <v>400</v>
      </c>
      <c r="H293" s="18" t="s">
        <v>401</v>
      </c>
      <c r="I293" s="7" t="s">
        <v>432</v>
      </c>
      <c r="J293" s="18">
        <v>4</v>
      </c>
      <c r="K293" s="18" t="s">
        <v>433</v>
      </c>
      <c r="L293" s="18" t="s">
        <v>434</v>
      </c>
      <c r="N293" s="18">
        <v>16</v>
      </c>
      <c r="O293" s="18">
        <v>4</v>
      </c>
      <c r="P293" s="18">
        <v>1</v>
      </c>
      <c r="Q293" s="18">
        <v>1</v>
      </c>
      <c r="R293">
        <v>121508184</v>
      </c>
      <c r="S293">
        <v>2098</v>
      </c>
      <c r="T293">
        <f>MATCH(D293,Отчет!$D$1:$D$65536,0)</f>
        <v>79</v>
      </c>
    </row>
    <row r="294" spans="1:20">
      <c r="A294" s="18">
        <v>838747129</v>
      </c>
      <c r="B294" s="18">
        <v>8</v>
      </c>
      <c r="D294" s="18">
        <v>838747030</v>
      </c>
      <c r="E294" s="7" t="s">
        <v>301</v>
      </c>
      <c r="F294" s="7" t="s">
        <v>236</v>
      </c>
      <c r="G294" s="7" t="s">
        <v>282</v>
      </c>
      <c r="H294" s="18" t="s">
        <v>302</v>
      </c>
      <c r="I294" s="7" t="s">
        <v>432</v>
      </c>
      <c r="J294" s="18">
        <v>4</v>
      </c>
      <c r="K294" s="18" t="s">
        <v>433</v>
      </c>
      <c r="L294" s="18" t="s">
        <v>434</v>
      </c>
      <c r="N294" s="18">
        <v>32</v>
      </c>
      <c r="O294" s="18">
        <v>4</v>
      </c>
      <c r="P294" s="18">
        <v>1</v>
      </c>
      <c r="Q294" s="18">
        <v>1</v>
      </c>
      <c r="R294">
        <v>121508184</v>
      </c>
      <c r="S294">
        <v>2098</v>
      </c>
      <c r="T294">
        <f>MATCH(D294,Отчет!$D$1:$D$65536,0)</f>
        <v>37</v>
      </c>
    </row>
    <row r="295" spans="1:20">
      <c r="A295" s="18">
        <v>838747729</v>
      </c>
      <c r="B295" s="18">
        <v>7</v>
      </c>
      <c r="D295" s="18">
        <v>838747660</v>
      </c>
      <c r="E295" s="7" t="s">
        <v>178</v>
      </c>
      <c r="F295" s="7" t="s">
        <v>179</v>
      </c>
      <c r="G295" s="7" t="s">
        <v>176</v>
      </c>
      <c r="H295" s="18" t="s">
        <v>180</v>
      </c>
      <c r="I295" s="7" t="s">
        <v>432</v>
      </c>
      <c r="J295" s="18">
        <v>4</v>
      </c>
      <c r="K295" s="18" t="s">
        <v>433</v>
      </c>
      <c r="L295" s="18" t="s">
        <v>434</v>
      </c>
      <c r="N295" s="18">
        <v>28</v>
      </c>
      <c r="O295" s="18">
        <v>4</v>
      </c>
      <c r="P295" s="18">
        <v>1</v>
      </c>
      <c r="Q295" s="18">
        <v>1</v>
      </c>
      <c r="R295">
        <v>121508184</v>
      </c>
      <c r="S295">
        <v>2098</v>
      </c>
      <c r="T295">
        <f>MATCH(D295,Отчет!$D$1:$D$65536,0)</f>
        <v>38</v>
      </c>
    </row>
    <row r="296" spans="1:20">
      <c r="A296" s="18">
        <v>838747943</v>
      </c>
      <c r="B296" s="18">
        <v>9</v>
      </c>
      <c r="D296" s="18">
        <v>838747886</v>
      </c>
      <c r="E296" s="7" t="s">
        <v>303</v>
      </c>
      <c r="F296" s="7" t="s">
        <v>163</v>
      </c>
      <c r="G296" s="7" t="s">
        <v>219</v>
      </c>
      <c r="H296" s="18" t="s">
        <v>304</v>
      </c>
      <c r="I296" s="7" t="s">
        <v>432</v>
      </c>
      <c r="J296" s="18">
        <v>4</v>
      </c>
      <c r="K296" s="18" t="s">
        <v>433</v>
      </c>
      <c r="L296" s="18" t="s">
        <v>434</v>
      </c>
      <c r="N296" s="18">
        <v>36</v>
      </c>
      <c r="O296" s="18">
        <v>4</v>
      </c>
      <c r="P296" s="18">
        <v>1</v>
      </c>
      <c r="Q296" s="18">
        <v>1</v>
      </c>
      <c r="R296">
        <v>121508184</v>
      </c>
      <c r="S296">
        <v>2098</v>
      </c>
      <c r="T296">
        <f>MATCH(D296,Отчет!$D$1:$D$65536,0)</f>
        <v>68</v>
      </c>
    </row>
    <row r="297" spans="1:20">
      <c r="A297" s="18">
        <v>838748233</v>
      </c>
      <c r="B297" s="18">
        <v>8</v>
      </c>
      <c r="D297" s="18">
        <v>838748146</v>
      </c>
      <c r="E297" s="7" t="s">
        <v>238</v>
      </c>
      <c r="F297" s="7" t="s">
        <v>236</v>
      </c>
      <c r="G297" s="7" t="s">
        <v>239</v>
      </c>
      <c r="H297" s="18" t="s">
        <v>240</v>
      </c>
      <c r="I297" s="7" t="s">
        <v>432</v>
      </c>
      <c r="J297" s="18">
        <v>4</v>
      </c>
      <c r="K297" s="18" t="s">
        <v>433</v>
      </c>
      <c r="L297" s="18" t="s">
        <v>434</v>
      </c>
      <c r="N297" s="18">
        <v>32</v>
      </c>
      <c r="O297" s="18">
        <v>4</v>
      </c>
      <c r="P297" s="18">
        <v>1</v>
      </c>
      <c r="Q297" s="18">
        <v>1</v>
      </c>
      <c r="R297">
        <v>121508184</v>
      </c>
      <c r="S297">
        <v>2098</v>
      </c>
      <c r="T297">
        <f>MATCH(D297,Отчет!$D$1:$D$65536,0)</f>
        <v>98</v>
      </c>
    </row>
    <row r="298" spans="1:20">
      <c r="A298" s="18">
        <v>838748824</v>
      </c>
      <c r="B298" s="18">
        <v>7</v>
      </c>
      <c r="D298" s="18">
        <v>838748660</v>
      </c>
      <c r="E298" s="7" t="s">
        <v>182</v>
      </c>
      <c r="F298" s="7" t="s">
        <v>183</v>
      </c>
      <c r="G298" s="7" t="s">
        <v>176</v>
      </c>
      <c r="H298" s="18" t="s">
        <v>184</v>
      </c>
      <c r="I298" s="7" t="s">
        <v>432</v>
      </c>
      <c r="J298" s="18">
        <v>4</v>
      </c>
      <c r="K298" s="18" t="s">
        <v>433</v>
      </c>
      <c r="L298" s="18" t="s">
        <v>434</v>
      </c>
      <c r="N298" s="18">
        <v>28</v>
      </c>
      <c r="O298" s="18">
        <v>4</v>
      </c>
      <c r="P298" s="18">
        <v>1</v>
      </c>
      <c r="Q298" s="18">
        <v>1</v>
      </c>
      <c r="R298">
        <v>121508184</v>
      </c>
      <c r="S298">
        <v>2098</v>
      </c>
      <c r="T298">
        <f>MATCH(D298,Отчет!$D$1:$D$65536,0)</f>
        <v>63</v>
      </c>
    </row>
    <row r="299" spans="1:20">
      <c r="A299" s="18">
        <v>838748980</v>
      </c>
      <c r="B299" s="18">
        <v>4</v>
      </c>
      <c r="D299" s="18">
        <v>838748890</v>
      </c>
      <c r="E299" s="7" t="s">
        <v>305</v>
      </c>
      <c r="F299" s="7" t="s">
        <v>190</v>
      </c>
      <c r="G299" s="7" t="s">
        <v>306</v>
      </c>
      <c r="H299" s="18" t="s">
        <v>307</v>
      </c>
      <c r="I299" s="7" t="s">
        <v>432</v>
      </c>
      <c r="J299" s="18">
        <v>4</v>
      </c>
      <c r="K299" s="18" t="s">
        <v>433</v>
      </c>
      <c r="L299" s="18" t="s">
        <v>434</v>
      </c>
      <c r="N299" s="18">
        <v>16</v>
      </c>
      <c r="O299" s="18">
        <v>4</v>
      </c>
      <c r="P299" s="18">
        <v>1</v>
      </c>
      <c r="Q299" s="18">
        <v>1</v>
      </c>
      <c r="R299">
        <v>121508184</v>
      </c>
      <c r="S299">
        <v>2098</v>
      </c>
      <c r="T299">
        <f>MATCH(D299,Отчет!$D$1:$D$65536,0)</f>
        <v>90</v>
      </c>
    </row>
    <row r="300" spans="1:20">
      <c r="A300" s="18">
        <v>838749193</v>
      </c>
      <c r="B300" s="18">
        <v>8</v>
      </c>
      <c r="D300" s="18">
        <v>838749137</v>
      </c>
      <c r="E300" s="7" t="s">
        <v>308</v>
      </c>
      <c r="F300" s="7" t="s">
        <v>309</v>
      </c>
      <c r="G300" s="7" t="s">
        <v>282</v>
      </c>
      <c r="H300" s="18" t="s">
        <v>310</v>
      </c>
      <c r="I300" s="7" t="s">
        <v>432</v>
      </c>
      <c r="J300" s="18">
        <v>4</v>
      </c>
      <c r="K300" s="18" t="s">
        <v>433</v>
      </c>
      <c r="L300" s="18" t="s">
        <v>434</v>
      </c>
      <c r="N300" s="18">
        <v>32</v>
      </c>
      <c r="O300" s="18">
        <v>4</v>
      </c>
      <c r="P300" s="18">
        <v>1</v>
      </c>
      <c r="Q300" s="18">
        <v>1</v>
      </c>
      <c r="R300">
        <v>121508184</v>
      </c>
      <c r="S300">
        <v>2098</v>
      </c>
      <c r="T300">
        <f>MATCH(D300,Отчет!$D$1:$D$65536,0)</f>
        <v>54</v>
      </c>
    </row>
    <row r="301" spans="1:20">
      <c r="A301" s="18">
        <v>838749494</v>
      </c>
      <c r="B301" s="18">
        <v>8</v>
      </c>
      <c r="D301" s="18">
        <v>838749438</v>
      </c>
      <c r="E301" s="7" t="s">
        <v>311</v>
      </c>
      <c r="F301" s="7" t="s">
        <v>312</v>
      </c>
      <c r="G301" s="7" t="s">
        <v>313</v>
      </c>
      <c r="H301" s="18" t="s">
        <v>314</v>
      </c>
      <c r="I301" s="7" t="s">
        <v>432</v>
      </c>
      <c r="J301" s="18">
        <v>4</v>
      </c>
      <c r="K301" s="18" t="s">
        <v>433</v>
      </c>
      <c r="L301" s="18" t="s">
        <v>434</v>
      </c>
      <c r="N301" s="18">
        <v>32</v>
      </c>
      <c r="O301" s="18">
        <v>4</v>
      </c>
      <c r="P301" s="18">
        <v>1</v>
      </c>
      <c r="Q301" s="18">
        <v>0</v>
      </c>
      <c r="R301">
        <v>121508184</v>
      </c>
      <c r="S301">
        <v>2098</v>
      </c>
      <c r="T301">
        <f>MATCH(D301,Отчет!$D$1:$D$65536,0)</f>
        <v>84</v>
      </c>
    </row>
    <row r="302" spans="1:20">
      <c r="A302" s="18">
        <v>838749803</v>
      </c>
      <c r="B302" s="18">
        <v>9</v>
      </c>
      <c r="D302" s="18">
        <v>838749693</v>
      </c>
      <c r="E302" s="7" t="s">
        <v>315</v>
      </c>
      <c r="F302" s="7" t="s">
        <v>175</v>
      </c>
      <c r="G302" s="7" t="s">
        <v>136</v>
      </c>
      <c r="H302" s="18" t="s">
        <v>316</v>
      </c>
      <c r="I302" s="7" t="s">
        <v>432</v>
      </c>
      <c r="J302" s="18">
        <v>4</v>
      </c>
      <c r="K302" s="18" t="s">
        <v>433</v>
      </c>
      <c r="L302" s="18" t="s">
        <v>434</v>
      </c>
      <c r="N302" s="18">
        <v>36</v>
      </c>
      <c r="O302" s="18">
        <v>4</v>
      </c>
      <c r="P302" s="18">
        <v>1</v>
      </c>
      <c r="Q302" s="18">
        <v>1</v>
      </c>
      <c r="R302">
        <v>121508184</v>
      </c>
      <c r="S302">
        <v>2098</v>
      </c>
      <c r="T302">
        <f>MATCH(D302,Отчет!$D$1:$D$65536,0)</f>
        <v>57</v>
      </c>
    </row>
    <row r="303" spans="1:20">
      <c r="A303" s="18">
        <v>838750012</v>
      </c>
      <c r="B303" s="18">
        <v>7</v>
      </c>
      <c r="D303" s="18">
        <v>838749932</v>
      </c>
      <c r="E303" s="7" t="s">
        <v>185</v>
      </c>
      <c r="F303" s="7" t="s">
        <v>186</v>
      </c>
      <c r="G303" s="7" t="s">
        <v>187</v>
      </c>
      <c r="H303" s="18" t="s">
        <v>188</v>
      </c>
      <c r="I303" s="7" t="s">
        <v>432</v>
      </c>
      <c r="J303" s="18">
        <v>4</v>
      </c>
      <c r="K303" s="18" t="s">
        <v>433</v>
      </c>
      <c r="L303" s="18" t="s">
        <v>434</v>
      </c>
      <c r="N303" s="18">
        <v>28</v>
      </c>
      <c r="O303" s="18">
        <v>4</v>
      </c>
      <c r="P303" s="18">
        <v>1</v>
      </c>
      <c r="Q303" s="18">
        <v>0</v>
      </c>
      <c r="R303">
        <v>121508184</v>
      </c>
      <c r="S303">
        <v>2098</v>
      </c>
      <c r="T303">
        <f>MATCH(D303,Отчет!$D$1:$D$65536,0)</f>
        <v>75</v>
      </c>
    </row>
    <row r="304" spans="1:20">
      <c r="A304" s="18">
        <v>838750701</v>
      </c>
      <c r="B304" s="18">
        <v>7</v>
      </c>
      <c r="D304" s="18">
        <v>838750548</v>
      </c>
      <c r="E304" s="7" t="s">
        <v>189</v>
      </c>
      <c r="F304" s="7" t="s">
        <v>190</v>
      </c>
      <c r="G304" s="7" t="s">
        <v>191</v>
      </c>
      <c r="H304" s="18" t="s">
        <v>192</v>
      </c>
      <c r="I304" s="7" t="s">
        <v>432</v>
      </c>
      <c r="J304" s="18">
        <v>4</v>
      </c>
      <c r="K304" s="18" t="s">
        <v>433</v>
      </c>
      <c r="L304" s="18" t="s">
        <v>434</v>
      </c>
      <c r="N304" s="18">
        <v>28</v>
      </c>
      <c r="O304" s="18">
        <v>4</v>
      </c>
      <c r="P304" s="18">
        <v>1</v>
      </c>
      <c r="Q304" s="18">
        <v>1</v>
      </c>
      <c r="R304">
        <v>121508184</v>
      </c>
      <c r="S304">
        <v>2098</v>
      </c>
      <c r="T304">
        <f>MATCH(D304,Отчет!$D$1:$D$65536,0)</f>
        <v>45</v>
      </c>
    </row>
    <row r="305" spans="1:20">
      <c r="A305" s="18">
        <v>838751138</v>
      </c>
      <c r="B305" s="18">
        <v>8</v>
      </c>
      <c r="D305" s="18">
        <v>838751073</v>
      </c>
      <c r="E305" s="7" t="s">
        <v>317</v>
      </c>
      <c r="F305" s="7" t="s">
        <v>143</v>
      </c>
      <c r="G305" s="7" t="s">
        <v>318</v>
      </c>
      <c r="H305" s="18" t="s">
        <v>319</v>
      </c>
      <c r="I305" s="7" t="s">
        <v>432</v>
      </c>
      <c r="J305" s="18">
        <v>4</v>
      </c>
      <c r="K305" s="18" t="s">
        <v>433</v>
      </c>
      <c r="L305" s="18" t="s">
        <v>434</v>
      </c>
      <c r="N305" s="18">
        <v>32</v>
      </c>
      <c r="O305" s="18">
        <v>4</v>
      </c>
      <c r="P305" s="18">
        <v>1</v>
      </c>
      <c r="Q305" s="18">
        <v>1</v>
      </c>
      <c r="R305">
        <v>121508184</v>
      </c>
      <c r="S305">
        <v>2098</v>
      </c>
      <c r="T305">
        <f>MATCH(D305,Отчет!$D$1:$D$65536,0)</f>
        <v>58</v>
      </c>
    </row>
    <row r="306" spans="1:20">
      <c r="A306" s="18">
        <v>838751409</v>
      </c>
      <c r="B306" s="18">
        <v>7</v>
      </c>
      <c r="D306" s="18">
        <v>838751316</v>
      </c>
      <c r="E306" s="7" t="s">
        <v>193</v>
      </c>
      <c r="F306" s="7" t="s">
        <v>194</v>
      </c>
      <c r="G306" s="7" t="s">
        <v>195</v>
      </c>
      <c r="H306" s="18" t="s">
        <v>196</v>
      </c>
      <c r="I306" s="7" t="s">
        <v>432</v>
      </c>
      <c r="J306" s="18">
        <v>4</v>
      </c>
      <c r="K306" s="18" t="s">
        <v>433</v>
      </c>
      <c r="L306" s="18" t="s">
        <v>434</v>
      </c>
      <c r="N306" s="18">
        <v>28</v>
      </c>
      <c r="O306" s="18">
        <v>4</v>
      </c>
      <c r="P306" s="18">
        <v>1</v>
      </c>
      <c r="Q306" s="18">
        <v>1</v>
      </c>
      <c r="R306">
        <v>121508184</v>
      </c>
      <c r="S306">
        <v>2098</v>
      </c>
      <c r="T306">
        <f>MATCH(D306,Отчет!$D$1:$D$65536,0)</f>
        <v>87</v>
      </c>
    </row>
    <row r="307" spans="1:20">
      <c r="A307" s="18">
        <v>838753376</v>
      </c>
      <c r="B307" s="18">
        <v>7</v>
      </c>
      <c r="D307" s="18">
        <v>838753235</v>
      </c>
      <c r="E307" s="7" t="s">
        <v>320</v>
      </c>
      <c r="F307" s="7" t="s">
        <v>321</v>
      </c>
      <c r="G307" s="7" t="s">
        <v>160</v>
      </c>
      <c r="H307" s="18" t="s">
        <v>322</v>
      </c>
      <c r="I307" s="7" t="s">
        <v>432</v>
      </c>
      <c r="J307" s="18">
        <v>4</v>
      </c>
      <c r="K307" s="18" t="s">
        <v>433</v>
      </c>
      <c r="L307" s="18" t="s">
        <v>434</v>
      </c>
      <c r="N307" s="18">
        <v>28</v>
      </c>
      <c r="O307" s="18">
        <v>4</v>
      </c>
      <c r="P307" s="18">
        <v>1</v>
      </c>
      <c r="Q307" s="18">
        <v>1</v>
      </c>
      <c r="R307">
        <v>121508268</v>
      </c>
      <c r="S307">
        <v>2098</v>
      </c>
      <c r="T307">
        <f>MATCH(D307,Отчет!$D$1:$D$65536,0)</f>
        <v>19</v>
      </c>
    </row>
    <row r="308" spans="1:20">
      <c r="A308" s="18">
        <v>838753917</v>
      </c>
      <c r="B308" s="18">
        <v>5</v>
      </c>
      <c r="D308" s="18">
        <v>838753788</v>
      </c>
      <c r="E308" s="7" t="s">
        <v>323</v>
      </c>
      <c r="F308" s="7" t="s">
        <v>264</v>
      </c>
      <c r="G308" s="7" t="s">
        <v>152</v>
      </c>
      <c r="H308" s="18" t="s">
        <v>324</v>
      </c>
      <c r="I308" s="7" t="s">
        <v>432</v>
      </c>
      <c r="J308" s="18">
        <v>4</v>
      </c>
      <c r="K308" s="18" t="s">
        <v>433</v>
      </c>
      <c r="L308" s="18" t="s">
        <v>434</v>
      </c>
      <c r="N308" s="18">
        <v>20</v>
      </c>
      <c r="O308" s="18">
        <v>4</v>
      </c>
      <c r="P308" s="18">
        <v>1</v>
      </c>
      <c r="Q308" s="18">
        <v>0</v>
      </c>
      <c r="R308">
        <v>121508268</v>
      </c>
      <c r="S308">
        <v>2098</v>
      </c>
      <c r="T308">
        <f>MATCH(D308,Отчет!$D$1:$D$65536,0)</f>
        <v>70</v>
      </c>
    </row>
    <row r="309" spans="1:20">
      <c r="A309" s="18">
        <v>838754515</v>
      </c>
      <c r="B309" s="18">
        <v>4</v>
      </c>
      <c r="D309" s="18">
        <v>838754333</v>
      </c>
      <c r="E309" s="7" t="s">
        <v>197</v>
      </c>
      <c r="F309" s="7" t="s">
        <v>198</v>
      </c>
      <c r="G309" s="7" t="s">
        <v>129</v>
      </c>
      <c r="H309" s="18" t="s">
        <v>199</v>
      </c>
      <c r="I309" s="7" t="s">
        <v>432</v>
      </c>
      <c r="J309" s="18">
        <v>4</v>
      </c>
      <c r="K309" s="18" t="s">
        <v>433</v>
      </c>
      <c r="L309" s="18" t="s">
        <v>434</v>
      </c>
      <c r="N309" s="18">
        <v>16</v>
      </c>
      <c r="O309" s="18">
        <v>4</v>
      </c>
      <c r="P309" s="18">
        <v>1</v>
      </c>
      <c r="Q309" s="18">
        <v>1</v>
      </c>
      <c r="R309">
        <v>121508268</v>
      </c>
      <c r="S309">
        <v>2098</v>
      </c>
      <c r="T309">
        <f>MATCH(D309,Отчет!$D$1:$D$65536,0)</f>
        <v>44</v>
      </c>
    </row>
    <row r="310" spans="1:20">
      <c r="A310" s="18">
        <v>838754992</v>
      </c>
      <c r="B310" s="18">
        <v>5</v>
      </c>
      <c r="D310" s="18">
        <v>838754829</v>
      </c>
      <c r="E310" s="7" t="s">
        <v>325</v>
      </c>
      <c r="F310" s="7" t="s">
        <v>143</v>
      </c>
      <c r="G310" s="7" t="s">
        <v>176</v>
      </c>
      <c r="H310" s="18" t="s">
        <v>326</v>
      </c>
      <c r="I310" s="7" t="s">
        <v>432</v>
      </c>
      <c r="J310" s="18">
        <v>4</v>
      </c>
      <c r="K310" s="18" t="s">
        <v>433</v>
      </c>
      <c r="L310" s="18" t="s">
        <v>434</v>
      </c>
      <c r="N310" s="18">
        <v>20</v>
      </c>
      <c r="O310" s="18">
        <v>4</v>
      </c>
      <c r="P310" s="18">
        <v>1</v>
      </c>
      <c r="Q310" s="18">
        <v>1</v>
      </c>
      <c r="R310">
        <v>121508268</v>
      </c>
      <c r="S310">
        <v>2098</v>
      </c>
      <c r="T310">
        <f>MATCH(D310,Отчет!$D$1:$D$65536,0)</f>
        <v>50</v>
      </c>
    </row>
    <row r="311" spans="1:20">
      <c r="A311" s="18">
        <v>838755419</v>
      </c>
      <c r="B311" s="18">
        <v>6</v>
      </c>
      <c r="D311" s="18">
        <v>838755292</v>
      </c>
      <c r="E311" s="7" t="s">
        <v>327</v>
      </c>
      <c r="F311" s="7" t="s">
        <v>328</v>
      </c>
      <c r="G311" s="7" t="s">
        <v>195</v>
      </c>
      <c r="H311" s="18" t="s">
        <v>329</v>
      </c>
      <c r="I311" s="7" t="s">
        <v>432</v>
      </c>
      <c r="J311" s="18">
        <v>4</v>
      </c>
      <c r="K311" s="18" t="s">
        <v>433</v>
      </c>
      <c r="L311" s="18" t="s">
        <v>434</v>
      </c>
      <c r="N311" s="18">
        <v>24</v>
      </c>
      <c r="O311" s="18">
        <v>4</v>
      </c>
      <c r="P311" s="18">
        <v>1</v>
      </c>
      <c r="Q311" s="18">
        <v>1</v>
      </c>
      <c r="R311">
        <v>121508268</v>
      </c>
      <c r="S311">
        <v>2098</v>
      </c>
      <c r="T311">
        <f>MATCH(D311,Отчет!$D$1:$D$65536,0)</f>
        <v>94</v>
      </c>
    </row>
    <row r="312" spans="1:20">
      <c r="A312" s="18">
        <v>838725467</v>
      </c>
      <c r="B312" s="18">
        <v>8</v>
      </c>
      <c r="D312" s="18">
        <v>838725388</v>
      </c>
      <c r="E312" s="7" t="s">
        <v>269</v>
      </c>
      <c r="F312" s="7" t="s">
        <v>270</v>
      </c>
      <c r="G312" s="7" t="s">
        <v>271</v>
      </c>
      <c r="H312" s="18" t="s">
        <v>272</v>
      </c>
      <c r="I312" s="7" t="s">
        <v>432</v>
      </c>
      <c r="J312" s="18">
        <v>4</v>
      </c>
      <c r="K312" s="18" t="s">
        <v>433</v>
      </c>
      <c r="L312" s="18" t="s">
        <v>434</v>
      </c>
      <c r="N312" s="18">
        <v>32</v>
      </c>
      <c r="O312" s="18">
        <v>4</v>
      </c>
      <c r="P312" s="18">
        <v>1</v>
      </c>
      <c r="Q312" s="18">
        <v>1</v>
      </c>
      <c r="R312">
        <v>121508369</v>
      </c>
      <c r="S312">
        <v>2098</v>
      </c>
      <c r="T312">
        <f>MATCH(D312,Отчет!$D$1:$D$65536,0)</f>
        <v>35</v>
      </c>
    </row>
    <row r="313" spans="1:20">
      <c r="A313" s="18">
        <v>838725655</v>
      </c>
      <c r="B313" s="18">
        <v>8</v>
      </c>
      <c r="D313" s="18">
        <v>838725526</v>
      </c>
      <c r="E313" s="7" t="s">
        <v>134</v>
      </c>
      <c r="F313" s="7" t="s">
        <v>135</v>
      </c>
      <c r="G313" s="7" t="s">
        <v>136</v>
      </c>
      <c r="H313" s="18" t="s">
        <v>137</v>
      </c>
      <c r="I313" s="7" t="s">
        <v>432</v>
      </c>
      <c r="J313" s="18">
        <v>4</v>
      </c>
      <c r="K313" s="18" t="s">
        <v>433</v>
      </c>
      <c r="L313" s="18" t="s">
        <v>434</v>
      </c>
      <c r="N313" s="18">
        <v>32</v>
      </c>
      <c r="O313" s="18">
        <v>4</v>
      </c>
      <c r="P313" s="18">
        <v>1</v>
      </c>
      <c r="Q313" s="18">
        <v>0</v>
      </c>
      <c r="R313">
        <v>121508369</v>
      </c>
      <c r="S313">
        <v>2098</v>
      </c>
      <c r="T313">
        <f>MATCH(D313,Отчет!$D$1:$D$65536,0)</f>
        <v>18</v>
      </c>
    </row>
    <row r="314" spans="1:20">
      <c r="A314" s="18">
        <v>838725839</v>
      </c>
      <c r="B314" s="18">
        <v>5</v>
      </c>
      <c r="D314" s="18">
        <v>838725747</v>
      </c>
      <c r="E314" s="7" t="s">
        <v>273</v>
      </c>
      <c r="F314" s="7" t="s">
        <v>274</v>
      </c>
      <c r="G314" s="7" t="s">
        <v>275</v>
      </c>
      <c r="H314" s="18" t="s">
        <v>276</v>
      </c>
      <c r="I314" s="7" t="s">
        <v>432</v>
      </c>
      <c r="J314" s="18">
        <v>4</v>
      </c>
      <c r="K314" s="18" t="s">
        <v>433</v>
      </c>
      <c r="L314" s="18" t="s">
        <v>434</v>
      </c>
      <c r="N314" s="18">
        <v>20</v>
      </c>
      <c r="O314" s="18">
        <v>4</v>
      </c>
      <c r="P314" s="18">
        <v>1</v>
      </c>
      <c r="Q314" s="18">
        <v>0</v>
      </c>
      <c r="R314">
        <v>121508369</v>
      </c>
      <c r="S314">
        <v>2098</v>
      </c>
      <c r="T314">
        <f>MATCH(D314,Отчет!$D$1:$D$65536,0)</f>
        <v>74</v>
      </c>
    </row>
    <row r="315" spans="1:20">
      <c r="A315" s="18">
        <v>838726226</v>
      </c>
      <c r="B315" s="18">
        <v>5</v>
      </c>
      <c r="D315" s="18">
        <v>838726107</v>
      </c>
      <c r="E315" s="7" t="s">
        <v>138</v>
      </c>
      <c r="F315" s="7" t="s">
        <v>139</v>
      </c>
      <c r="G315" s="7" t="s">
        <v>140</v>
      </c>
      <c r="H315" s="18" t="s">
        <v>141</v>
      </c>
      <c r="I315" s="7" t="s">
        <v>432</v>
      </c>
      <c r="J315" s="18">
        <v>4</v>
      </c>
      <c r="K315" s="18" t="s">
        <v>433</v>
      </c>
      <c r="L315" s="18" t="s">
        <v>434</v>
      </c>
      <c r="N315" s="18">
        <v>20</v>
      </c>
      <c r="O315" s="18">
        <v>4</v>
      </c>
      <c r="P315" s="18">
        <v>1</v>
      </c>
      <c r="Q315" s="18">
        <v>1</v>
      </c>
      <c r="R315">
        <v>121508369</v>
      </c>
      <c r="S315">
        <v>2098</v>
      </c>
      <c r="T315">
        <f>MATCH(D315,Отчет!$D$1:$D$65536,0)</f>
        <v>60</v>
      </c>
    </row>
    <row r="316" spans="1:20">
      <c r="A316" s="18">
        <v>838726618</v>
      </c>
      <c r="B316" s="18">
        <v>10</v>
      </c>
      <c r="D316" s="18">
        <v>838726501</v>
      </c>
      <c r="E316" s="7" t="s">
        <v>142</v>
      </c>
      <c r="F316" s="7" t="s">
        <v>143</v>
      </c>
      <c r="G316" s="7" t="s">
        <v>144</v>
      </c>
      <c r="H316" s="18" t="s">
        <v>145</v>
      </c>
      <c r="I316" s="7" t="s">
        <v>432</v>
      </c>
      <c r="J316" s="18">
        <v>4</v>
      </c>
      <c r="K316" s="18" t="s">
        <v>433</v>
      </c>
      <c r="L316" s="18" t="s">
        <v>434</v>
      </c>
      <c r="N316" s="18">
        <v>40</v>
      </c>
      <c r="O316" s="18">
        <v>4</v>
      </c>
      <c r="P316" s="18">
        <v>1</v>
      </c>
      <c r="Q316" s="18">
        <v>1</v>
      </c>
      <c r="R316">
        <v>121508369</v>
      </c>
      <c r="S316">
        <v>2098</v>
      </c>
      <c r="T316">
        <f>MATCH(D316,Отчет!$D$1:$D$65536,0)</f>
        <v>15</v>
      </c>
    </row>
    <row r="317" spans="1:20">
      <c r="A317" s="18">
        <v>838726784</v>
      </c>
      <c r="B317" s="18">
        <v>7</v>
      </c>
      <c r="D317" s="18">
        <v>838726694</v>
      </c>
      <c r="E317" s="7" t="s">
        <v>146</v>
      </c>
      <c r="F317" s="7" t="s">
        <v>147</v>
      </c>
      <c r="G317" s="7" t="s">
        <v>148</v>
      </c>
      <c r="H317" s="18" t="s">
        <v>149</v>
      </c>
      <c r="I317" s="7" t="s">
        <v>432</v>
      </c>
      <c r="J317" s="18">
        <v>4</v>
      </c>
      <c r="K317" s="18" t="s">
        <v>433</v>
      </c>
      <c r="L317" s="18" t="s">
        <v>434</v>
      </c>
      <c r="N317" s="18">
        <v>28</v>
      </c>
      <c r="O317" s="18">
        <v>4</v>
      </c>
      <c r="P317" s="18">
        <v>1</v>
      </c>
      <c r="Q317" s="18">
        <v>0</v>
      </c>
      <c r="R317">
        <v>121508369</v>
      </c>
      <c r="S317">
        <v>2098</v>
      </c>
      <c r="T317">
        <f>MATCH(D317,Отчет!$D$1:$D$65536,0)</f>
        <v>72</v>
      </c>
    </row>
    <row r="318" spans="1:20">
      <c r="A318" s="18">
        <v>838727312</v>
      </c>
      <c r="B318" s="18">
        <v>8</v>
      </c>
      <c r="D318" s="18">
        <v>838727178</v>
      </c>
      <c r="E318" s="7" t="s">
        <v>174</v>
      </c>
      <c r="F318" s="7" t="s">
        <v>175</v>
      </c>
      <c r="G318" s="7" t="s">
        <v>176</v>
      </c>
      <c r="H318" s="18" t="s">
        <v>177</v>
      </c>
      <c r="I318" s="7" t="s">
        <v>432</v>
      </c>
      <c r="J318" s="18">
        <v>4</v>
      </c>
      <c r="K318" s="18" t="s">
        <v>433</v>
      </c>
      <c r="L318" s="18" t="s">
        <v>434</v>
      </c>
      <c r="N318" s="18">
        <v>32</v>
      </c>
      <c r="O318" s="18">
        <v>4</v>
      </c>
      <c r="P318" s="18">
        <v>1</v>
      </c>
      <c r="Q318" s="18">
        <v>1</v>
      </c>
      <c r="R318">
        <v>121508369</v>
      </c>
      <c r="S318">
        <v>2098</v>
      </c>
      <c r="T318">
        <f>MATCH(D318,Отчет!$D$1:$D$65536,0)</f>
        <v>23</v>
      </c>
    </row>
    <row r="319" spans="1:20">
      <c r="A319" s="18">
        <v>838727549</v>
      </c>
      <c r="B319" s="18">
        <v>7</v>
      </c>
      <c r="D319" s="18">
        <v>838727399</v>
      </c>
      <c r="E319" s="7" t="s">
        <v>154</v>
      </c>
      <c r="F319" s="7" t="s">
        <v>155</v>
      </c>
      <c r="G319" s="7" t="s">
        <v>156</v>
      </c>
      <c r="H319" s="18" t="s">
        <v>157</v>
      </c>
      <c r="I319" s="7" t="s">
        <v>432</v>
      </c>
      <c r="J319" s="18">
        <v>4</v>
      </c>
      <c r="K319" s="18" t="s">
        <v>433</v>
      </c>
      <c r="L319" s="18" t="s">
        <v>434</v>
      </c>
      <c r="N319" s="18">
        <v>28</v>
      </c>
      <c r="O319" s="18">
        <v>4</v>
      </c>
      <c r="P319" s="18">
        <v>1</v>
      </c>
      <c r="Q319" s="18">
        <v>1</v>
      </c>
      <c r="R319">
        <v>121508369</v>
      </c>
      <c r="S319">
        <v>2098</v>
      </c>
      <c r="T319">
        <f>MATCH(D319,Отчет!$D$1:$D$65536,0)</f>
        <v>14</v>
      </c>
    </row>
    <row r="320" spans="1:20">
      <c r="A320" s="18">
        <v>838727773</v>
      </c>
      <c r="B320" s="18">
        <v>9</v>
      </c>
      <c r="D320" s="18">
        <v>838727645</v>
      </c>
      <c r="E320" s="7" t="s">
        <v>158</v>
      </c>
      <c r="F320" s="7" t="s">
        <v>159</v>
      </c>
      <c r="G320" s="7" t="s">
        <v>160</v>
      </c>
      <c r="H320" s="18" t="s">
        <v>161</v>
      </c>
      <c r="I320" s="7" t="s">
        <v>432</v>
      </c>
      <c r="J320" s="18">
        <v>4</v>
      </c>
      <c r="K320" s="18" t="s">
        <v>433</v>
      </c>
      <c r="L320" s="18" t="s">
        <v>434</v>
      </c>
      <c r="N320" s="18">
        <v>36</v>
      </c>
      <c r="O320" s="18">
        <v>4</v>
      </c>
      <c r="P320" s="18">
        <v>1</v>
      </c>
      <c r="Q320" s="18">
        <v>1</v>
      </c>
      <c r="R320">
        <v>121508369</v>
      </c>
      <c r="S320">
        <v>2098</v>
      </c>
      <c r="T320">
        <f>MATCH(D320,Отчет!$D$1:$D$65536,0)</f>
        <v>27</v>
      </c>
    </row>
    <row r="321" spans="1:20">
      <c r="A321" s="18">
        <v>838728131</v>
      </c>
      <c r="B321" s="18">
        <v>8</v>
      </c>
      <c r="D321" s="18">
        <v>838728056</v>
      </c>
      <c r="E321" s="7" t="s">
        <v>277</v>
      </c>
      <c r="F321" s="7" t="s">
        <v>278</v>
      </c>
      <c r="G321" s="7" t="s">
        <v>279</v>
      </c>
      <c r="H321" s="18" t="s">
        <v>280</v>
      </c>
      <c r="I321" s="7" t="s">
        <v>432</v>
      </c>
      <c r="J321" s="18">
        <v>4</v>
      </c>
      <c r="K321" s="18" t="s">
        <v>433</v>
      </c>
      <c r="L321" s="18" t="s">
        <v>434</v>
      </c>
      <c r="N321" s="18">
        <v>32</v>
      </c>
      <c r="O321" s="18">
        <v>4</v>
      </c>
      <c r="P321" s="18">
        <v>1</v>
      </c>
      <c r="Q321" s="18">
        <v>1</v>
      </c>
      <c r="R321">
        <v>121508369</v>
      </c>
      <c r="S321">
        <v>2098</v>
      </c>
      <c r="T321">
        <f>MATCH(D321,Отчет!$D$1:$D$65536,0)</f>
        <v>28</v>
      </c>
    </row>
    <row r="322" spans="1:20">
      <c r="A322" s="18">
        <v>838728278</v>
      </c>
      <c r="B322" s="18">
        <v>8</v>
      </c>
      <c r="D322" s="18">
        <v>838728198</v>
      </c>
      <c r="E322" s="7" t="s">
        <v>281</v>
      </c>
      <c r="F322" s="7" t="s">
        <v>236</v>
      </c>
      <c r="G322" s="7" t="s">
        <v>282</v>
      </c>
      <c r="H322" s="18" t="s">
        <v>283</v>
      </c>
      <c r="I322" s="7" t="s">
        <v>432</v>
      </c>
      <c r="J322" s="18">
        <v>4</v>
      </c>
      <c r="K322" s="18" t="s">
        <v>433</v>
      </c>
      <c r="L322" s="18" t="s">
        <v>434</v>
      </c>
      <c r="N322" s="18">
        <v>32</v>
      </c>
      <c r="O322" s="18">
        <v>4</v>
      </c>
      <c r="P322" s="18">
        <v>1</v>
      </c>
      <c r="Q322" s="18">
        <v>1</v>
      </c>
      <c r="R322">
        <v>121508369</v>
      </c>
      <c r="S322">
        <v>2098</v>
      </c>
      <c r="T322">
        <f>MATCH(D322,Отчет!$D$1:$D$65536,0)</f>
        <v>42</v>
      </c>
    </row>
    <row r="323" spans="1:20">
      <c r="A323" s="18">
        <v>838728647</v>
      </c>
      <c r="B323" s="18">
        <v>8</v>
      </c>
      <c r="D323" s="18">
        <v>838728540</v>
      </c>
      <c r="E323" s="7" t="s">
        <v>162</v>
      </c>
      <c r="F323" s="7" t="s">
        <v>163</v>
      </c>
      <c r="G323" s="7" t="s">
        <v>164</v>
      </c>
      <c r="H323" s="18" t="s">
        <v>165</v>
      </c>
      <c r="I323" s="7" t="s">
        <v>432</v>
      </c>
      <c r="J323" s="18">
        <v>4</v>
      </c>
      <c r="K323" s="18" t="s">
        <v>433</v>
      </c>
      <c r="L323" s="18" t="s">
        <v>434</v>
      </c>
      <c r="N323" s="18">
        <v>32</v>
      </c>
      <c r="O323" s="18">
        <v>4</v>
      </c>
      <c r="P323" s="18">
        <v>1</v>
      </c>
      <c r="Q323" s="18">
        <v>1</v>
      </c>
      <c r="R323">
        <v>121508369</v>
      </c>
      <c r="S323">
        <v>2098</v>
      </c>
      <c r="T323">
        <f>MATCH(D323,Отчет!$D$1:$D$65536,0)</f>
        <v>29</v>
      </c>
    </row>
    <row r="324" spans="1:20">
      <c r="A324" s="18">
        <v>838728844</v>
      </c>
      <c r="B324" s="18">
        <v>7</v>
      </c>
      <c r="D324" s="18">
        <v>838728712</v>
      </c>
      <c r="E324" s="7" t="s">
        <v>166</v>
      </c>
      <c r="F324" s="7" t="s">
        <v>167</v>
      </c>
      <c r="G324" s="7" t="s">
        <v>168</v>
      </c>
      <c r="H324" s="18" t="s">
        <v>169</v>
      </c>
      <c r="I324" s="7" t="s">
        <v>432</v>
      </c>
      <c r="J324" s="18">
        <v>4</v>
      </c>
      <c r="K324" s="18" t="s">
        <v>433</v>
      </c>
      <c r="L324" s="18" t="s">
        <v>434</v>
      </c>
      <c r="N324" s="18">
        <v>28</v>
      </c>
      <c r="O324" s="18">
        <v>4</v>
      </c>
      <c r="P324" s="18">
        <v>1</v>
      </c>
      <c r="Q324" s="18">
        <v>1</v>
      </c>
      <c r="R324">
        <v>121508369</v>
      </c>
      <c r="S324">
        <v>2098</v>
      </c>
      <c r="T324">
        <f>MATCH(D324,Отчет!$D$1:$D$65536,0)</f>
        <v>51</v>
      </c>
    </row>
    <row r="325" spans="1:20">
      <c r="A325" s="18">
        <v>838729081</v>
      </c>
      <c r="B325" s="18">
        <v>5</v>
      </c>
      <c r="D325" s="18">
        <v>838728941</v>
      </c>
      <c r="E325" s="7" t="s">
        <v>170</v>
      </c>
      <c r="F325" s="7" t="s">
        <v>171</v>
      </c>
      <c r="G325" s="7" t="s">
        <v>172</v>
      </c>
      <c r="H325" s="18" t="s">
        <v>173</v>
      </c>
      <c r="I325" s="7" t="s">
        <v>432</v>
      </c>
      <c r="J325" s="18">
        <v>4</v>
      </c>
      <c r="K325" s="18" t="s">
        <v>433</v>
      </c>
      <c r="L325" s="18" t="s">
        <v>434</v>
      </c>
      <c r="N325" s="18">
        <v>20</v>
      </c>
      <c r="O325" s="18">
        <v>4</v>
      </c>
      <c r="P325" s="18">
        <v>1</v>
      </c>
      <c r="Q325" s="18">
        <v>1</v>
      </c>
      <c r="R325">
        <v>121508369</v>
      </c>
      <c r="S325">
        <v>2098</v>
      </c>
      <c r="T325">
        <f>MATCH(D325,Отчет!$D$1:$D$65536,0)</f>
        <v>65</v>
      </c>
    </row>
    <row r="326" spans="1:20">
      <c r="A326" s="18">
        <v>838729304</v>
      </c>
      <c r="B326" s="18">
        <v>10</v>
      </c>
      <c r="D326" s="18">
        <v>838729167</v>
      </c>
      <c r="E326" s="7" t="s">
        <v>284</v>
      </c>
      <c r="F326" s="7" t="s">
        <v>236</v>
      </c>
      <c r="G326" s="7" t="s">
        <v>136</v>
      </c>
      <c r="H326" s="18" t="s">
        <v>285</v>
      </c>
      <c r="I326" s="7" t="s">
        <v>432</v>
      </c>
      <c r="J326" s="18">
        <v>4</v>
      </c>
      <c r="K326" s="18" t="s">
        <v>433</v>
      </c>
      <c r="L326" s="18" t="s">
        <v>434</v>
      </c>
      <c r="N326" s="18">
        <v>40</v>
      </c>
      <c r="O326" s="18">
        <v>4</v>
      </c>
      <c r="P326" s="18">
        <v>1</v>
      </c>
      <c r="Q326" s="18">
        <v>0</v>
      </c>
      <c r="R326">
        <v>121508369</v>
      </c>
      <c r="S326">
        <v>2098</v>
      </c>
      <c r="T326">
        <f>MATCH(D326,Отчет!$D$1:$D$65536,0)</f>
        <v>49</v>
      </c>
    </row>
    <row r="327" spans="1:20">
      <c r="A327" s="18">
        <v>838729488</v>
      </c>
      <c r="B327" s="18">
        <v>7</v>
      </c>
      <c r="D327" s="18">
        <v>838729416</v>
      </c>
      <c r="E327" s="7" t="s">
        <v>286</v>
      </c>
      <c r="F327" s="7" t="s">
        <v>236</v>
      </c>
      <c r="G327" s="7" t="s">
        <v>287</v>
      </c>
      <c r="H327" s="18" t="s">
        <v>288</v>
      </c>
      <c r="I327" s="7" t="s">
        <v>432</v>
      </c>
      <c r="J327" s="18">
        <v>4</v>
      </c>
      <c r="K327" s="18" t="s">
        <v>433</v>
      </c>
      <c r="L327" s="18" t="s">
        <v>434</v>
      </c>
      <c r="N327" s="18">
        <v>28</v>
      </c>
      <c r="O327" s="18">
        <v>4</v>
      </c>
      <c r="P327" s="18">
        <v>1</v>
      </c>
      <c r="Q327" s="18">
        <v>1</v>
      </c>
      <c r="R327">
        <v>121508369</v>
      </c>
      <c r="S327">
        <v>2098</v>
      </c>
      <c r="T327">
        <f>MATCH(D327,Отчет!$D$1:$D$65536,0)</f>
        <v>40</v>
      </c>
    </row>
    <row r="328" spans="1:20">
      <c r="A328" s="18">
        <v>838730091</v>
      </c>
      <c r="B328" s="18">
        <v>8</v>
      </c>
      <c r="D328" s="18">
        <v>838729886</v>
      </c>
      <c r="E328" s="7" t="s">
        <v>289</v>
      </c>
      <c r="F328" s="7" t="s">
        <v>190</v>
      </c>
      <c r="G328" s="7" t="s">
        <v>290</v>
      </c>
      <c r="H328" s="18" t="s">
        <v>291</v>
      </c>
      <c r="I328" s="7" t="s">
        <v>432</v>
      </c>
      <c r="J328" s="18">
        <v>4</v>
      </c>
      <c r="K328" s="18" t="s">
        <v>433</v>
      </c>
      <c r="L328" s="18" t="s">
        <v>434</v>
      </c>
      <c r="N328" s="18">
        <v>32</v>
      </c>
      <c r="O328" s="18">
        <v>4</v>
      </c>
      <c r="P328" s="18">
        <v>1</v>
      </c>
      <c r="Q328" s="18">
        <v>1</v>
      </c>
      <c r="R328">
        <v>121508369</v>
      </c>
      <c r="S328">
        <v>2098</v>
      </c>
      <c r="T328">
        <f>MATCH(D328,Отчет!$D$1:$D$65536,0)</f>
        <v>30</v>
      </c>
    </row>
    <row r="329" spans="1:20">
      <c r="A329" s="18">
        <v>838730995</v>
      </c>
      <c r="B329" s="18">
        <v>4</v>
      </c>
      <c r="D329" s="18">
        <v>838730910</v>
      </c>
      <c r="E329" s="7" t="s">
        <v>292</v>
      </c>
      <c r="F329" s="7" t="s">
        <v>151</v>
      </c>
      <c r="G329" s="7" t="s">
        <v>156</v>
      </c>
      <c r="H329" s="18" t="s">
        <v>293</v>
      </c>
      <c r="I329" s="7" t="s">
        <v>432</v>
      </c>
      <c r="J329" s="18">
        <v>4</v>
      </c>
      <c r="K329" s="18" t="s">
        <v>433</v>
      </c>
      <c r="L329" s="18" t="s">
        <v>434</v>
      </c>
      <c r="N329" s="18">
        <v>16</v>
      </c>
      <c r="O329" s="18">
        <v>4</v>
      </c>
      <c r="P329" s="18">
        <v>1</v>
      </c>
      <c r="Q329" s="18">
        <v>1</v>
      </c>
      <c r="R329">
        <v>121508369</v>
      </c>
      <c r="S329">
        <v>2098</v>
      </c>
      <c r="T329">
        <f>MATCH(D329,Отчет!$D$1:$D$65536,0)</f>
        <v>96</v>
      </c>
    </row>
    <row r="330" spans="1:20">
      <c r="A330" s="18">
        <v>838731144</v>
      </c>
      <c r="B330" s="18">
        <v>8</v>
      </c>
      <c r="D330" s="18">
        <v>838731053</v>
      </c>
      <c r="E330" s="7" t="s">
        <v>150</v>
      </c>
      <c r="F330" s="7" t="s">
        <v>151</v>
      </c>
      <c r="G330" s="7" t="s">
        <v>152</v>
      </c>
      <c r="H330" s="18" t="s">
        <v>153</v>
      </c>
      <c r="I330" s="7" t="s">
        <v>432</v>
      </c>
      <c r="J330" s="18">
        <v>4</v>
      </c>
      <c r="K330" s="18" t="s">
        <v>433</v>
      </c>
      <c r="L330" s="18" t="s">
        <v>434</v>
      </c>
      <c r="N330" s="18">
        <v>32</v>
      </c>
      <c r="O330" s="18">
        <v>4</v>
      </c>
      <c r="P330" s="18">
        <v>1</v>
      </c>
      <c r="Q330" s="18">
        <v>0</v>
      </c>
      <c r="R330">
        <v>121508369</v>
      </c>
      <c r="S330">
        <v>2098</v>
      </c>
      <c r="T330">
        <f>MATCH(D330,Отчет!$D$1:$D$65536,0)</f>
        <v>43</v>
      </c>
    </row>
    <row r="331" spans="1:20">
      <c r="A331" s="18">
        <v>838731513</v>
      </c>
      <c r="B331" s="18">
        <v>6</v>
      </c>
      <c r="D331" s="18">
        <v>838731429</v>
      </c>
      <c r="E331" s="7" t="s">
        <v>294</v>
      </c>
      <c r="F331" s="7" t="s">
        <v>295</v>
      </c>
      <c r="G331" s="7" t="s">
        <v>296</v>
      </c>
      <c r="H331" s="18" t="s">
        <v>297</v>
      </c>
      <c r="I331" s="7" t="s">
        <v>432</v>
      </c>
      <c r="J331" s="18">
        <v>4</v>
      </c>
      <c r="K331" s="18" t="s">
        <v>433</v>
      </c>
      <c r="L331" s="18" t="s">
        <v>434</v>
      </c>
      <c r="N331" s="18">
        <v>24</v>
      </c>
      <c r="O331" s="18">
        <v>4</v>
      </c>
      <c r="P331" s="18">
        <v>1</v>
      </c>
      <c r="Q331" s="18">
        <v>1</v>
      </c>
      <c r="R331">
        <v>121508369</v>
      </c>
      <c r="S331">
        <v>2098</v>
      </c>
      <c r="T331">
        <f>MATCH(D331,Отчет!$D$1:$D$65536,0)</f>
        <v>53</v>
      </c>
    </row>
    <row r="332" spans="1:20">
      <c r="A332" s="18">
        <v>838731848</v>
      </c>
      <c r="B332" s="18">
        <v>5</v>
      </c>
      <c r="D332" s="18">
        <v>838731776</v>
      </c>
      <c r="E332" s="7" t="s">
        <v>298</v>
      </c>
      <c r="F332" s="7" t="s">
        <v>299</v>
      </c>
      <c r="G332" s="7" t="s">
        <v>287</v>
      </c>
      <c r="H332" s="18" t="s">
        <v>300</v>
      </c>
      <c r="I332" s="7" t="s">
        <v>432</v>
      </c>
      <c r="J332" s="18">
        <v>4</v>
      </c>
      <c r="K332" s="18" t="s">
        <v>433</v>
      </c>
      <c r="L332" s="18" t="s">
        <v>434</v>
      </c>
      <c r="N332" s="18">
        <v>20</v>
      </c>
      <c r="O332" s="18">
        <v>4</v>
      </c>
      <c r="P332" s="18">
        <v>1</v>
      </c>
      <c r="Q332" s="18">
        <v>1</v>
      </c>
      <c r="R332">
        <v>121508369</v>
      </c>
      <c r="S332">
        <v>2098</v>
      </c>
      <c r="T332">
        <f>MATCH(D332,Отчет!$D$1:$D$65536,0)</f>
        <v>100</v>
      </c>
    </row>
    <row r="333" spans="1:20">
      <c r="A333" s="18">
        <v>838732030</v>
      </c>
      <c r="B333" s="18">
        <v>8</v>
      </c>
      <c r="D333" s="18">
        <v>838731944</v>
      </c>
      <c r="E333" s="7" t="s">
        <v>402</v>
      </c>
      <c r="F333" s="7" t="s">
        <v>167</v>
      </c>
      <c r="G333" s="7" t="s">
        <v>403</v>
      </c>
      <c r="H333" s="18" t="s">
        <v>404</v>
      </c>
      <c r="I333" s="7" t="s">
        <v>432</v>
      </c>
      <c r="J333" s="18">
        <v>4</v>
      </c>
      <c r="K333" s="18" t="s">
        <v>433</v>
      </c>
      <c r="L333" s="18" t="s">
        <v>434</v>
      </c>
      <c r="N333" s="18">
        <v>32</v>
      </c>
      <c r="O333" s="18">
        <v>4</v>
      </c>
      <c r="P333" s="18">
        <v>1</v>
      </c>
      <c r="Q333" s="18">
        <v>1</v>
      </c>
      <c r="R333">
        <v>121508369</v>
      </c>
      <c r="S333">
        <v>2098</v>
      </c>
      <c r="T333">
        <f>MATCH(D333,Отчет!$D$1:$D$65536,0)</f>
        <v>26</v>
      </c>
    </row>
    <row r="334" spans="1:20">
      <c r="A334" s="18">
        <v>838732350</v>
      </c>
      <c r="B334" s="18">
        <v>9</v>
      </c>
      <c r="D334" s="18">
        <v>838732280</v>
      </c>
      <c r="E334" s="7" t="s">
        <v>405</v>
      </c>
      <c r="F334" s="7" t="s">
        <v>364</v>
      </c>
      <c r="G334" s="7" t="s">
        <v>387</v>
      </c>
      <c r="H334" s="18" t="s">
        <v>406</v>
      </c>
      <c r="I334" s="7" t="s">
        <v>432</v>
      </c>
      <c r="J334" s="18">
        <v>4</v>
      </c>
      <c r="K334" s="18" t="s">
        <v>433</v>
      </c>
      <c r="L334" s="18" t="s">
        <v>434</v>
      </c>
      <c r="N334" s="18">
        <v>36</v>
      </c>
      <c r="O334" s="18">
        <v>4</v>
      </c>
      <c r="P334" s="18">
        <v>1</v>
      </c>
      <c r="Q334" s="18">
        <v>0</v>
      </c>
      <c r="R334">
        <v>121508369</v>
      </c>
      <c r="S334">
        <v>2098</v>
      </c>
      <c r="T334">
        <f>MATCH(D334,Отчет!$D$1:$D$65536,0)</f>
        <v>31</v>
      </c>
    </row>
    <row r="335" spans="1:20">
      <c r="A335" s="18">
        <v>838732577</v>
      </c>
      <c r="B335" s="18">
        <v>8</v>
      </c>
      <c r="D335" s="18">
        <v>838732476</v>
      </c>
      <c r="E335" s="7" t="s">
        <v>127</v>
      </c>
      <c r="F335" s="7" t="s">
        <v>128</v>
      </c>
      <c r="G335" s="7" t="s">
        <v>129</v>
      </c>
      <c r="H335" s="18" t="s">
        <v>130</v>
      </c>
      <c r="I335" s="7" t="s">
        <v>432</v>
      </c>
      <c r="J335" s="18">
        <v>4</v>
      </c>
      <c r="K335" s="18" t="s">
        <v>433</v>
      </c>
      <c r="L335" s="18" t="s">
        <v>434</v>
      </c>
      <c r="N335" s="18">
        <v>32</v>
      </c>
      <c r="O335" s="18">
        <v>4</v>
      </c>
      <c r="P335" s="18">
        <v>1</v>
      </c>
      <c r="Q335" s="18">
        <v>1</v>
      </c>
      <c r="R335">
        <v>121508369</v>
      </c>
      <c r="S335">
        <v>2098</v>
      </c>
      <c r="T335">
        <f>MATCH(D335,Отчет!$D$1:$D$65536,0)</f>
        <v>25</v>
      </c>
    </row>
    <row r="336" spans="1:20">
      <c r="A336" s="18">
        <v>838733650</v>
      </c>
      <c r="B336" s="18">
        <v>6</v>
      </c>
      <c r="D336" s="18">
        <v>838733575</v>
      </c>
      <c r="E336" s="7" t="s">
        <v>407</v>
      </c>
      <c r="F336" s="7" t="s">
        <v>408</v>
      </c>
      <c r="G336" s="7" t="s">
        <v>409</v>
      </c>
      <c r="H336" s="18" t="s">
        <v>410</v>
      </c>
      <c r="I336" s="7" t="s">
        <v>432</v>
      </c>
      <c r="J336" s="18">
        <v>4</v>
      </c>
      <c r="K336" s="18" t="s">
        <v>433</v>
      </c>
      <c r="L336" s="18" t="s">
        <v>434</v>
      </c>
      <c r="N336" s="18">
        <v>24</v>
      </c>
      <c r="O336" s="18">
        <v>4</v>
      </c>
      <c r="P336" s="18">
        <v>1</v>
      </c>
      <c r="Q336" s="18">
        <v>1</v>
      </c>
      <c r="R336">
        <v>121508040</v>
      </c>
      <c r="S336">
        <v>2098</v>
      </c>
      <c r="T336">
        <f>MATCH(D336,Отчет!$D$1:$D$65536,0)</f>
        <v>76</v>
      </c>
    </row>
    <row r="337" spans="1:20">
      <c r="A337" s="18">
        <v>838733848</v>
      </c>
      <c r="B337" s="18">
        <v>9</v>
      </c>
      <c r="D337" s="18">
        <v>838733769</v>
      </c>
      <c r="E337" s="7" t="s">
        <v>221</v>
      </c>
      <c r="F337" s="7" t="s">
        <v>222</v>
      </c>
      <c r="G337" s="7" t="s">
        <v>223</v>
      </c>
      <c r="H337" s="18" t="s">
        <v>224</v>
      </c>
      <c r="I337" s="7" t="s">
        <v>432</v>
      </c>
      <c r="J337" s="18">
        <v>4</v>
      </c>
      <c r="K337" s="18" t="s">
        <v>433</v>
      </c>
      <c r="L337" s="18" t="s">
        <v>434</v>
      </c>
      <c r="N337" s="18">
        <v>36</v>
      </c>
      <c r="O337" s="18">
        <v>4</v>
      </c>
      <c r="P337" s="18">
        <v>1</v>
      </c>
      <c r="Q337" s="18">
        <v>1</v>
      </c>
      <c r="R337">
        <v>121508040</v>
      </c>
      <c r="S337">
        <v>2098</v>
      </c>
      <c r="T337">
        <f>MATCH(D337,Отчет!$D$1:$D$65536,0)</f>
        <v>47</v>
      </c>
    </row>
    <row r="338" spans="1:20">
      <c r="A338" s="18">
        <v>838734320</v>
      </c>
      <c r="B338" s="18">
        <v>9</v>
      </c>
      <c r="D338" s="18">
        <v>838734238</v>
      </c>
      <c r="E338" s="7" t="s">
        <v>225</v>
      </c>
      <c r="F338" s="7" t="s">
        <v>190</v>
      </c>
      <c r="G338" s="7" t="s">
        <v>136</v>
      </c>
      <c r="H338" s="18" t="s">
        <v>226</v>
      </c>
      <c r="I338" s="7" t="s">
        <v>432</v>
      </c>
      <c r="J338" s="18">
        <v>4</v>
      </c>
      <c r="K338" s="18" t="s">
        <v>433</v>
      </c>
      <c r="L338" s="18" t="s">
        <v>434</v>
      </c>
      <c r="N338" s="18">
        <v>36</v>
      </c>
      <c r="O338" s="18">
        <v>4</v>
      </c>
      <c r="P338" s="18">
        <v>1</v>
      </c>
      <c r="Q338" s="18">
        <v>1</v>
      </c>
      <c r="R338">
        <v>121508040</v>
      </c>
      <c r="S338">
        <v>2098</v>
      </c>
      <c r="T338">
        <f>MATCH(D338,Отчет!$D$1:$D$65536,0)</f>
        <v>16</v>
      </c>
    </row>
    <row r="339" spans="1:20">
      <c r="A339" s="18">
        <v>838734457</v>
      </c>
      <c r="B339" s="18">
        <v>4</v>
      </c>
      <c r="D339" s="18">
        <v>838734410</v>
      </c>
      <c r="E339" s="7" t="s">
        <v>411</v>
      </c>
      <c r="F339" s="7" t="s">
        <v>412</v>
      </c>
      <c r="G339" s="7" t="s">
        <v>341</v>
      </c>
      <c r="H339" s="18" t="s">
        <v>413</v>
      </c>
      <c r="I339" s="7" t="s">
        <v>432</v>
      </c>
      <c r="J339" s="18">
        <v>4</v>
      </c>
      <c r="K339" s="18" t="s">
        <v>433</v>
      </c>
      <c r="L339" s="18" t="s">
        <v>434</v>
      </c>
      <c r="N339" s="18">
        <v>16</v>
      </c>
      <c r="O339" s="18">
        <v>4</v>
      </c>
      <c r="P339" s="18">
        <v>1</v>
      </c>
      <c r="Q339" s="18">
        <v>1</v>
      </c>
      <c r="R339">
        <v>121508040</v>
      </c>
      <c r="S339">
        <v>2098</v>
      </c>
      <c r="T339">
        <f>MATCH(D339,Отчет!$D$1:$D$65536,0)</f>
        <v>102</v>
      </c>
    </row>
    <row r="340" spans="1:20">
      <c r="A340" s="18">
        <v>838734644</v>
      </c>
      <c r="B340" s="18">
        <v>8</v>
      </c>
      <c r="D340" s="18">
        <v>838734579</v>
      </c>
      <c r="E340" s="7" t="s">
        <v>414</v>
      </c>
      <c r="F340" s="7" t="s">
        <v>194</v>
      </c>
      <c r="G340" s="7" t="s">
        <v>415</v>
      </c>
      <c r="H340" s="18" t="s">
        <v>416</v>
      </c>
      <c r="I340" s="7" t="s">
        <v>432</v>
      </c>
      <c r="J340" s="18">
        <v>4</v>
      </c>
      <c r="K340" s="18" t="s">
        <v>433</v>
      </c>
      <c r="L340" s="18" t="s">
        <v>434</v>
      </c>
      <c r="N340" s="18">
        <v>32</v>
      </c>
      <c r="O340" s="18">
        <v>4</v>
      </c>
      <c r="P340" s="18">
        <v>1</v>
      </c>
      <c r="Q340" s="18">
        <v>1</v>
      </c>
      <c r="R340">
        <v>121508040</v>
      </c>
      <c r="S340">
        <v>2098</v>
      </c>
      <c r="T340">
        <f>MATCH(D340,Отчет!$D$1:$D$65536,0)</f>
        <v>36</v>
      </c>
    </row>
    <row r="341" spans="1:20">
      <c r="A341" s="18">
        <v>838734769</v>
      </c>
      <c r="B341" s="18">
        <v>10</v>
      </c>
      <c r="D341" s="18">
        <v>838734717</v>
      </c>
      <c r="E341" s="7" t="s">
        <v>417</v>
      </c>
      <c r="F341" s="7" t="s">
        <v>334</v>
      </c>
      <c r="G341" s="7" t="s">
        <v>418</v>
      </c>
      <c r="H341" s="18" t="s">
        <v>419</v>
      </c>
      <c r="I341" s="7" t="s">
        <v>432</v>
      </c>
      <c r="J341" s="18">
        <v>4</v>
      </c>
      <c r="K341" s="18" t="s">
        <v>433</v>
      </c>
      <c r="L341" s="18" t="s">
        <v>434</v>
      </c>
      <c r="N341" s="18">
        <v>40</v>
      </c>
      <c r="O341" s="18">
        <v>4</v>
      </c>
      <c r="P341" s="18">
        <v>1</v>
      </c>
      <c r="Q341" s="18">
        <v>1</v>
      </c>
      <c r="R341">
        <v>121508040</v>
      </c>
      <c r="S341">
        <v>2098</v>
      </c>
      <c r="T341">
        <f>MATCH(D341,Отчет!$D$1:$D$65536,0)</f>
        <v>13</v>
      </c>
    </row>
    <row r="342" spans="1:20">
      <c r="A342" s="18">
        <v>838734943</v>
      </c>
      <c r="B342" s="18">
        <v>7</v>
      </c>
      <c r="D342" s="18">
        <v>838734861</v>
      </c>
      <c r="E342" s="7" t="s">
        <v>227</v>
      </c>
      <c r="F342" s="7" t="s">
        <v>198</v>
      </c>
      <c r="G342" s="7" t="s">
        <v>212</v>
      </c>
      <c r="H342" s="18" t="s">
        <v>228</v>
      </c>
      <c r="I342" s="7" t="s">
        <v>432</v>
      </c>
      <c r="J342" s="18">
        <v>4</v>
      </c>
      <c r="K342" s="18" t="s">
        <v>433</v>
      </c>
      <c r="L342" s="18" t="s">
        <v>434</v>
      </c>
      <c r="N342" s="18">
        <v>28</v>
      </c>
      <c r="O342" s="18">
        <v>4</v>
      </c>
      <c r="P342" s="18">
        <v>1</v>
      </c>
      <c r="Q342" s="18">
        <v>1</v>
      </c>
      <c r="R342">
        <v>121508040</v>
      </c>
      <c r="S342">
        <v>2098</v>
      </c>
      <c r="T342">
        <f>MATCH(D342,Отчет!$D$1:$D$65536,0)</f>
        <v>52</v>
      </c>
    </row>
    <row r="343" spans="1:20">
      <c r="A343" s="18">
        <v>838735243</v>
      </c>
      <c r="B343" s="18">
        <v>4</v>
      </c>
      <c r="D343" s="18">
        <v>838735187</v>
      </c>
      <c r="E343" s="7" t="s">
        <v>420</v>
      </c>
      <c r="F343" s="7" t="s">
        <v>421</v>
      </c>
      <c r="G343" s="7" t="s">
        <v>136</v>
      </c>
      <c r="H343" s="18" t="s">
        <v>422</v>
      </c>
      <c r="I343" s="7" t="s">
        <v>432</v>
      </c>
      <c r="J343" s="18">
        <v>4</v>
      </c>
      <c r="K343" s="18" t="s">
        <v>433</v>
      </c>
      <c r="L343" s="18" t="s">
        <v>434</v>
      </c>
      <c r="N343" s="18">
        <v>16</v>
      </c>
      <c r="O343" s="18">
        <v>4</v>
      </c>
      <c r="P343" s="18">
        <v>1</v>
      </c>
      <c r="Q343" s="18">
        <v>1</v>
      </c>
      <c r="R343">
        <v>121508040</v>
      </c>
      <c r="S343">
        <v>2098</v>
      </c>
      <c r="T343">
        <f>MATCH(D343,Отчет!$D$1:$D$65536,0)</f>
        <v>97</v>
      </c>
    </row>
    <row r="344" spans="1:20">
      <c r="A344" s="18">
        <v>838735415</v>
      </c>
      <c r="B344" s="18">
        <v>9</v>
      </c>
      <c r="D344" s="18">
        <v>838735339</v>
      </c>
      <c r="E344" s="7" t="s">
        <v>229</v>
      </c>
      <c r="F344" s="7" t="s">
        <v>230</v>
      </c>
      <c r="G344" s="7" t="s">
        <v>231</v>
      </c>
      <c r="H344" s="18" t="s">
        <v>232</v>
      </c>
      <c r="I344" s="7" t="s">
        <v>432</v>
      </c>
      <c r="J344" s="18">
        <v>4</v>
      </c>
      <c r="K344" s="18" t="s">
        <v>433</v>
      </c>
      <c r="L344" s="18" t="s">
        <v>434</v>
      </c>
      <c r="N344" s="18">
        <v>36</v>
      </c>
      <c r="O344" s="18">
        <v>4</v>
      </c>
      <c r="P344" s="18">
        <v>1</v>
      </c>
      <c r="Q344" s="18">
        <v>1</v>
      </c>
      <c r="R344">
        <v>121508040</v>
      </c>
      <c r="S344">
        <v>2098</v>
      </c>
      <c r="T344">
        <f>MATCH(D344,Отчет!$D$1:$D$65536,0)</f>
        <v>21</v>
      </c>
    </row>
    <row r="345" spans="1:20">
      <c r="A345" s="18">
        <v>838735788</v>
      </c>
      <c r="B345" s="18">
        <v>7</v>
      </c>
      <c r="D345" s="18">
        <v>838735709</v>
      </c>
      <c r="E345" s="7" t="s">
        <v>423</v>
      </c>
      <c r="F345" s="7" t="s">
        <v>424</v>
      </c>
      <c r="G345" s="7" t="s">
        <v>144</v>
      </c>
      <c r="H345" s="18" t="s">
        <v>425</v>
      </c>
      <c r="I345" s="7" t="s">
        <v>432</v>
      </c>
      <c r="J345" s="18">
        <v>4</v>
      </c>
      <c r="K345" s="18" t="s">
        <v>433</v>
      </c>
      <c r="L345" s="18" t="s">
        <v>434</v>
      </c>
      <c r="N345" s="18">
        <v>28</v>
      </c>
      <c r="O345" s="18">
        <v>4</v>
      </c>
      <c r="P345" s="18">
        <v>1</v>
      </c>
      <c r="Q345" s="18">
        <v>1</v>
      </c>
      <c r="R345">
        <v>121508040</v>
      </c>
      <c r="S345">
        <v>2098</v>
      </c>
      <c r="T345">
        <f>MATCH(D345,Отчет!$D$1:$D$65536,0)</f>
        <v>106</v>
      </c>
    </row>
    <row r="346" spans="1:20">
      <c r="A346" s="18">
        <v>838736201</v>
      </c>
      <c r="B346" s="18">
        <v>4</v>
      </c>
      <c r="D346" s="18">
        <v>838736098</v>
      </c>
      <c r="E346" s="7" t="s">
        <v>426</v>
      </c>
      <c r="F346" s="7" t="s">
        <v>247</v>
      </c>
      <c r="G346" s="7" t="s">
        <v>427</v>
      </c>
      <c r="H346" s="18" t="s">
        <v>428</v>
      </c>
      <c r="I346" s="7" t="s">
        <v>432</v>
      </c>
      <c r="J346" s="18">
        <v>4</v>
      </c>
      <c r="K346" s="18" t="s">
        <v>433</v>
      </c>
      <c r="L346" s="18" t="s">
        <v>434</v>
      </c>
      <c r="N346" s="18">
        <v>16</v>
      </c>
      <c r="O346" s="18">
        <v>4</v>
      </c>
      <c r="P346" s="18">
        <v>1</v>
      </c>
      <c r="Q346" s="18">
        <v>1</v>
      </c>
      <c r="R346">
        <v>121508040</v>
      </c>
      <c r="S346">
        <v>2098</v>
      </c>
      <c r="T346">
        <f>MATCH(D346,Отчет!$D$1:$D$65536,0)</f>
        <v>95</v>
      </c>
    </row>
    <row r="347" spans="1:20">
      <c r="A347" s="18">
        <v>838736311</v>
      </c>
      <c r="B347" s="18">
        <v>4</v>
      </c>
      <c r="D347" s="18">
        <v>838736254</v>
      </c>
      <c r="E347" s="7" t="s">
        <v>429</v>
      </c>
      <c r="F347" s="7" t="s">
        <v>278</v>
      </c>
      <c r="G347" s="7" t="s">
        <v>313</v>
      </c>
      <c r="H347" s="18" t="s">
        <v>430</v>
      </c>
      <c r="I347" s="7" t="s">
        <v>432</v>
      </c>
      <c r="J347" s="18">
        <v>4</v>
      </c>
      <c r="K347" s="18" t="s">
        <v>433</v>
      </c>
      <c r="L347" s="18" t="s">
        <v>434</v>
      </c>
      <c r="N347" s="18">
        <v>16</v>
      </c>
      <c r="O347" s="18">
        <v>4</v>
      </c>
      <c r="P347" s="18">
        <v>1</v>
      </c>
      <c r="Q347" s="18">
        <v>1</v>
      </c>
      <c r="R347">
        <v>121508040</v>
      </c>
      <c r="S347">
        <v>2098</v>
      </c>
      <c r="T347">
        <f>MATCH(D347,Отчет!$D$1:$D$65536,0)</f>
        <v>91</v>
      </c>
    </row>
    <row r="348" spans="1:20">
      <c r="A348" s="18">
        <v>838736468</v>
      </c>
      <c r="B348" s="18">
        <v>9</v>
      </c>
      <c r="D348" s="18">
        <v>838736401</v>
      </c>
      <c r="E348" s="7" t="s">
        <v>233</v>
      </c>
      <c r="F348" s="7" t="s">
        <v>163</v>
      </c>
      <c r="G348" s="7" t="s">
        <v>129</v>
      </c>
      <c r="H348" s="18" t="s">
        <v>234</v>
      </c>
      <c r="I348" s="7" t="s">
        <v>432</v>
      </c>
      <c r="J348" s="18">
        <v>4</v>
      </c>
      <c r="K348" s="18" t="s">
        <v>433</v>
      </c>
      <c r="L348" s="18" t="s">
        <v>434</v>
      </c>
      <c r="N348" s="18">
        <v>36</v>
      </c>
      <c r="O348" s="18">
        <v>4</v>
      </c>
      <c r="P348" s="18">
        <v>1</v>
      </c>
      <c r="Q348" s="18">
        <v>1</v>
      </c>
      <c r="R348">
        <v>121508040</v>
      </c>
      <c r="S348">
        <v>2098</v>
      </c>
      <c r="T348">
        <f>MATCH(D348,Отчет!$D$1:$D$65536,0)</f>
        <v>33</v>
      </c>
    </row>
    <row r="349" spans="1:20">
      <c r="A349" s="18">
        <v>838736669</v>
      </c>
      <c r="B349" s="18">
        <v>7</v>
      </c>
      <c r="D349" s="18">
        <v>838736590</v>
      </c>
      <c r="E349" s="7" t="s">
        <v>235</v>
      </c>
      <c r="F349" s="7" t="s">
        <v>236</v>
      </c>
      <c r="G349" s="7" t="s">
        <v>176</v>
      </c>
      <c r="H349" s="18" t="s">
        <v>237</v>
      </c>
      <c r="I349" s="7" t="s">
        <v>432</v>
      </c>
      <c r="J349" s="18">
        <v>4</v>
      </c>
      <c r="K349" s="18" t="s">
        <v>433</v>
      </c>
      <c r="L349" s="18" t="s">
        <v>434</v>
      </c>
      <c r="N349" s="18">
        <v>28</v>
      </c>
      <c r="O349" s="18">
        <v>4</v>
      </c>
      <c r="P349" s="18">
        <v>1</v>
      </c>
      <c r="Q349" s="18">
        <v>1</v>
      </c>
      <c r="R349">
        <v>121508040</v>
      </c>
      <c r="S349">
        <v>2098</v>
      </c>
      <c r="T349">
        <f>MATCH(D349,Отчет!$D$1:$D$65536,0)</f>
        <v>80</v>
      </c>
    </row>
    <row r="350" spans="1:20">
      <c r="A350" s="18">
        <v>838735292</v>
      </c>
      <c r="B350" s="18">
        <v>7</v>
      </c>
      <c r="D350" s="18">
        <v>838735187</v>
      </c>
      <c r="E350" s="7" t="s">
        <v>420</v>
      </c>
      <c r="F350" s="7" t="s">
        <v>421</v>
      </c>
      <c r="G350" s="7" t="s">
        <v>136</v>
      </c>
      <c r="H350" s="18" t="s">
        <v>422</v>
      </c>
      <c r="I350" s="7" t="s">
        <v>435</v>
      </c>
      <c r="J350" s="18">
        <v>0</v>
      </c>
      <c r="K350" s="18" t="s">
        <v>132</v>
      </c>
      <c r="L350" s="18" t="s">
        <v>434</v>
      </c>
      <c r="N350" s="18">
        <v>0</v>
      </c>
      <c r="O350" s="18">
        <v>0</v>
      </c>
      <c r="P350" s="18">
        <v>1</v>
      </c>
      <c r="Q350" s="18">
        <v>1</v>
      </c>
      <c r="R350">
        <v>121508184</v>
      </c>
      <c r="S350">
        <v>2098</v>
      </c>
      <c r="T350">
        <f>MATCH(D350,Отчет!$D$1:$D$65536,0)</f>
        <v>97</v>
      </c>
    </row>
    <row r="351" spans="1:20">
      <c r="A351" s="18">
        <v>838750851</v>
      </c>
      <c r="B351" s="18">
        <v>10</v>
      </c>
      <c r="D351" s="18">
        <v>838750548</v>
      </c>
      <c r="E351" s="7" t="s">
        <v>189</v>
      </c>
      <c r="F351" s="7" t="s">
        <v>190</v>
      </c>
      <c r="G351" s="7" t="s">
        <v>191</v>
      </c>
      <c r="H351" s="18" t="s">
        <v>192</v>
      </c>
      <c r="I351" s="7" t="s">
        <v>435</v>
      </c>
      <c r="J351" s="18">
        <v>0</v>
      </c>
      <c r="K351" s="18" t="s">
        <v>132</v>
      </c>
      <c r="L351" s="18" t="s">
        <v>434</v>
      </c>
      <c r="N351" s="18">
        <v>0</v>
      </c>
      <c r="O351" s="18">
        <v>0</v>
      </c>
      <c r="P351" s="18">
        <v>1</v>
      </c>
      <c r="Q351" s="18">
        <v>1</v>
      </c>
      <c r="R351">
        <v>121508184</v>
      </c>
      <c r="S351">
        <v>2098</v>
      </c>
      <c r="T351">
        <f>MATCH(D351,Отчет!$D$1:$D$65536,0)</f>
        <v>45</v>
      </c>
    </row>
    <row r="352" spans="1:20">
      <c r="A352" s="18">
        <v>838748274</v>
      </c>
      <c r="B352" s="18">
        <v>8</v>
      </c>
      <c r="D352" s="18">
        <v>838748146</v>
      </c>
      <c r="E352" s="7" t="s">
        <v>238</v>
      </c>
      <c r="F352" s="7" t="s">
        <v>236</v>
      </c>
      <c r="G352" s="7" t="s">
        <v>239</v>
      </c>
      <c r="H352" s="18" t="s">
        <v>240</v>
      </c>
      <c r="I352" s="7" t="s">
        <v>435</v>
      </c>
      <c r="J352" s="18">
        <v>0</v>
      </c>
      <c r="K352" s="18" t="s">
        <v>132</v>
      </c>
      <c r="L352" s="18" t="s">
        <v>434</v>
      </c>
      <c r="N352" s="18">
        <v>0</v>
      </c>
      <c r="O352" s="18">
        <v>0</v>
      </c>
      <c r="P352" s="18">
        <v>1</v>
      </c>
      <c r="Q352" s="18">
        <v>1</v>
      </c>
      <c r="R352">
        <v>121508184</v>
      </c>
      <c r="S352">
        <v>2098</v>
      </c>
      <c r="T352">
        <f>MATCH(D352,Отчет!$D$1:$D$65536,0)</f>
        <v>98</v>
      </c>
    </row>
    <row r="353" spans="1:20">
      <c r="A353" s="18">
        <v>838748086</v>
      </c>
      <c r="B353" s="18">
        <v>9</v>
      </c>
      <c r="D353" s="18">
        <v>838747886</v>
      </c>
      <c r="E353" s="7" t="s">
        <v>303</v>
      </c>
      <c r="F353" s="7" t="s">
        <v>163</v>
      </c>
      <c r="G353" s="7" t="s">
        <v>219</v>
      </c>
      <c r="H353" s="18" t="s">
        <v>304</v>
      </c>
      <c r="I353" s="7" t="s">
        <v>435</v>
      </c>
      <c r="J353" s="18">
        <v>0</v>
      </c>
      <c r="K353" s="18" t="s">
        <v>132</v>
      </c>
      <c r="L353" s="18" t="s">
        <v>434</v>
      </c>
      <c r="N353" s="18">
        <v>0</v>
      </c>
      <c r="O353" s="18">
        <v>0</v>
      </c>
      <c r="P353" s="18">
        <v>1</v>
      </c>
      <c r="Q353" s="18">
        <v>1</v>
      </c>
      <c r="R353">
        <v>121508184</v>
      </c>
      <c r="S353">
        <v>2098</v>
      </c>
      <c r="T353">
        <f>MATCH(D353,Отчет!$D$1:$D$65536,0)</f>
        <v>68</v>
      </c>
    </row>
    <row r="354" spans="1:20">
      <c r="A354" s="18">
        <v>838747790</v>
      </c>
      <c r="B354" s="18">
        <v>10</v>
      </c>
      <c r="D354" s="18">
        <v>838747660</v>
      </c>
      <c r="E354" s="7" t="s">
        <v>178</v>
      </c>
      <c r="F354" s="7" t="s">
        <v>179</v>
      </c>
      <c r="G354" s="7" t="s">
        <v>176</v>
      </c>
      <c r="H354" s="18" t="s">
        <v>180</v>
      </c>
      <c r="I354" s="7" t="s">
        <v>435</v>
      </c>
      <c r="J354" s="18">
        <v>0</v>
      </c>
      <c r="K354" s="18" t="s">
        <v>132</v>
      </c>
      <c r="L354" s="18" t="s">
        <v>434</v>
      </c>
      <c r="N354" s="18">
        <v>0</v>
      </c>
      <c r="O354" s="18">
        <v>0</v>
      </c>
      <c r="P354" s="18">
        <v>1</v>
      </c>
      <c r="Q354" s="18">
        <v>1</v>
      </c>
      <c r="R354">
        <v>121508184</v>
      </c>
      <c r="S354">
        <v>2098</v>
      </c>
      <c r="T354">
        <f>MATCH(D354,Отчет!$D$1:$D$65536,0)</f>
        <v>38</v>
      </c>
    </row>
    <row r="355" spans="1:20">
      <c r="A355" s="18">
        <v>838747178</v>
      </c>
      <c r="B355" s="18">
        <v>9</v>
      </c>
      <c r="D355" s="18">
        <v>838747030</v>
      </c>
      <c r="E355" s="7" t="s">
        <v>301</v>
      </c>
      <c r="F355" s="7" t="s">
        <v>236</v>
      </c>
      <c r="G355" s="7" t="s">
        <v>282</v>
      </c>
      <c r="H355" s="18" t="s">
        <v>302</v>
      </c>
      <c r="I355" s="7" t="s">
        <v>435</v>
      </c>
      <c r="J355" s="18">
        <v>0</v>
      </c>
      <c r="K355" s="18" t="s">
        <v>132</v>
      </c>
      <c r="L355" s="18" t="s">
        <v>434</v>
      </c>
      <c r="N355" s="18">
        <v>0</v>
      </c>
      <c r="O355" s="18">
        <v>0</v>
      </c>
      <c r="P355" s="18">
        <v>1</v>
      </c>
      <c r="Q355" s="18">
        <v>1</v>
      </c>
      <c r="R355">
        <v>121508184</v>
      </c>
      <c r="S355">
        <v>2098</v>
      </c>
      <c r="T355">
        <f>MATCH(D355,Отчет!$D$1:$D$65536,0)</f>
        <v>37</v>
      </c>
    </row>
    <row r="356" spans="1:20">
      <c r="A356" s="18">
        <v>838736540</v>
      </c>
      <c r="B356" s="18">
        <v>8</v>
      </c>
      <c r="D356" s="18">
        <v>838736401</v>
      </c>
      <c r="E356" s="7" t="s">
        <v>233</v>
      </c>
      <c r="F356" s="7" t="s">
        <v>163</v>
      </c>
      <c r="G356" s="7" t="s">
        <v>129</v>
      </c>
      <c r="H356" s="18" t="s">
        <v>234</v>
      </c>
      <c r="I356" s="7" t="s">
        <v>435</v>
      </c>
      <c r="J356" s="18">
        <v>0</v>
      </c>
      <c r="K356" s="18" t="s">
        <v>132</v>
      </c>
      <c r="L356" s="18" t="s">
        <v>434</v>
      </c>
      <c r="N356" s="18">
        <v>0</v>
      </c>
      <c r="O356" s="18">
        <v>0</v>
      </c>
      <c r="P356" s="18">
        <v>1</v>
      </c>
      <c r="Q356" s="18">
        <v>1</v>
      </c>
      <c r="R356">
        <v>121508184</v>
      </c>
      <c r="S356">
        <v>2098</v>
      </c>
      <c r="T356">
        <f>MATCH(D356,Отчет!$D$1:$D$65536,0)</f>
        <v>33</v>
      </c>
    </row>
    <row r="357" spans="1:20">
      <c r="A357" s="18">
        <v>838751615</v>
      </c>
      <c r="B357" s="18">
        <v>9</v>
      </c>
      <c r="D357" s="18">
        <v>838751316</v>
      </c>
      <c r="E357" s="7" t="s">
        <v>193</v>
      </c>
      <c r="F357" s="7" t="s">
        <v>194</v>
      </c>
      <c r="G357" s="7" t="s">
        <v>195</v>
      </c>
      <c r="H357" s="18" t="s">
        <v>196</v>
      </c>
      <c r="I357" s="7" t="s">
        <v>435</v>
      </c>
      <c r="J357" s="18">
        <v>0</v>
      </c>
      <c r="K357" s="18" t="s">
        <v>132</v>
      </c>
      <c r="L357" s="18" t="s">
        <v>434</v>
      </c>
      <c r="N357" s="18">
        <v>0</v>
      </c>
      <c r="O357" s="18">
        <v>0</v>
      </c>
      <c r="P357" s="18">
        <v>1</v>
      </c>
      <c r="Q357" s="18">
        <v>1</v>
      </c>
      <c r="R357">
        <v>121508184</v>
      </c>
      <c r="S357">
        <v>2098</v>
      </c>
      <c r="T357">
        <f>MATCH(D357,Отчет!$D$1:$D$65536,0)</f>
        <v>87</v>
      </c>
    </row>
    <row r="358" spans="1:20">
      <c r="A358" s="18">
        <v>838756127</v>
      </c>
      <c r="B358" s="18">
        <v>7</v>
      </c>
      <c r="D358" s="18">
        <v>838755895</v>
      </c>
      <c r="E358" s="7" t="s">
        <v>330</v>
      </c>
      <c r="F358" s="7" t="s">
        <v>331</v>
      </c>
      <c r="G358" s="7" t="s">
        <v>144</v>
      </c>
      <c r="H358" s="18" t="s">
        <v>332</v>
      </c>
      <c r="I358" s="7" t="s">
        <v>436</v>
      </c>
      <c r="J358" s="18">
        <v>0</v>
      </c>
      <c r="K358" s="18" t="s">
        <v>132</v>
      </c>
      <c r="L358" s="18" t="s">
        <v>434</v>
      </c>
      <c r="N358" s="18">
        <v>0</v>
      </c>
      <c r="O358" s="18">
        <v>0</v>
      </c>
      <c r="P358" s="18">
        <v>1</v>
      </c>
      <c r="Q358" s="18">
        <v>0</v>
      </c>
      <c r="R358">
        <v>121508268</v>
      </c>
      <c r="S358">
        <v>2098</v>
      </c>
      <c r="T358">
        <f>MATCH(D358,Отчет!$D$1:$D$65536,0)</f>
        <v>22</v>
      </c>
    </row>
    <row r="359" spans="1:20">
      <c r="A359" s="18">
        <v>838755706</v>
      </c>
      <c r="B359" s="18">
        <v>5</v>
      </c>
      <c r="D359" s="18">
        <v>838755292</v>
      </c>
      <c r="E359" s="7" t="s">
        <v>327</v>
      </c>
      <c r="F359" s="7" t="s">
        <v>328</v>
      </c>
      <c r="G359" s="7" t="s">
        <v>195</v>
      </c>
      <c r="H359" s="18" t="s">
        <v>329</v>
      </c>
      <c r="I359" s="7" t="s">
        <v>436</v>
      </c>
      <c r="J359" s="18">
        <v>0</v>
      </c>
      <c r="K359" s="18" t="s">
        <v>132</v>
      </c>
      <c r="L359" s="18" t="s">
        <v>434</v>
      </c>
      <c r="N359" s="18">
        <v>0</v>
      </c>
      <c r="O359" s="18">
        <v>0</v>
      </c>
      <c r="P359" s="18">
        <v>1</v>
      </c>
      <c r="Q359" s="18">
        <v>1</v>
      </c>
      <c r="R359">
        <v>121508268</v>
      </c>
      <c r="S359">
        <v>2098</v>
      </c>
      <c r="T359">
        <f>MATCH(D359,Отчет!$D$1:$D$65536,0)</f>
        <v>94</v>
      </c>
    </row>
    <row r="360" spans="1:20">
      <c r="A360" s="18">
        <v>838754953</v>
      </c>
      <c r="B360" s="18">
        <v>6</v>
      </c>
      <c r="D360" s="18">
        <v>838754829</v>
      </c>
      <c r="E360" s="7" t="s">
        <v>325</v>
      </c>
      <c r="F360" s="7" t="s">
        <v>143</v>
      </c>
      <c r="G360" s="7" t="s">
        <v>176</v>
      </c>
      <c r="H360" s="18" t="s">
        <v>326</v>
      </c>
      <c r="I360" s="7" t="s">
        <v>436</v>
      </c>
      <c r="J360" s="18">
        <v>0</v>
      </c>
      <c r="K360" s="18" t="s">
        <v>132</v>
      </c>
      <c r="L360" s="18" t="s">
        <v>434</v>
      </c>
      <c r="N360" s="18">
        <v>0</v>
      </c>
      <c r="O360" s="18">
        <v>0</v>
      </c>
      <c r="P360" s="18">
        <v>1</v>
      </c>
      <c r="Q360" s="18">
        <v>1</v>
      </c>
      <c r="R360">
        <v>121508268</v>
      </c>
      <c r="S360">
        <v>2098</v>
      </c>
      <c r="T360">
        <f>MATCH(D360,Отчет!$D$1:$D$65536,0)</f>
        <v>50</v>
      </c>
    </row>
    <row r="361" spans="1:20">
      <c r="A361" s="18">
        <v>838754605</v>
      </c>
      <c r="B361" s="18">
        <v>6</v>
      </c>
      <c r="D361" s="18">
        <v>838754333</v>
      </c>
      <c r="E361" s="7" t="s">
        <v>197</v>
      </c>
      <c r="F361" s="7" t="s">
        <v>198</v>
      </c>
      <c r="G361" s="7" t="s">
        <v>129</v>
      </c>
      <c r="H361" s="18" t="s">
        <v>199</v>
      </c>
      <c r="I361" s="7" t="s">
        <v>436</v>
      </c>
      <c r="J361" s="18">
        <v>0</v>
      </c>
      <c r="K361" s="18" t="s">
        <v>132</v>
      </c>
      <c r="L361" s="18" t="s">
        <v>434</v>
      </c>
      <c r="N361" s="18">
        <v>0</v>
      </c>
      <c r="O361" s="18">
        <v>0</v>
      </c>
      <c r="P361" s="18">
        <v>1</v>
      </c>
      <c r="Q361" s="18">
        <v>1</v>
      </c>
      <c r="R361">
        <v>121508268</v>
      </c>
      <c r="S361">
        <v>2098</v>
      </c>
      <c r="T361">
        <f>MATCH(D361,Отчет!$D$1:$D$65536,0)</f>
        <v>44</v>
      </c>
    </row>
    <row r="362" spans="1:20">
      <c r="A362" s="18">
        <v>838754111</v>
      </c>
      <c r="B362" s="18">
        <v>6</v>
      </c>
      <c r="D362" s="18">
        <v>838753788</v>
      </c>
      <c r="E362" s="7" t="s">
        <v>323</v>
      </c>
      <c r="F362" s="7" t="s">
        <v>264</v>
      </c>
      <c r="G362" s="7" t="s">
        <v>152</v>
      </c>
      <c r="H362" s="18" t="s">
        <v>324</v>
      </c>
      <c r="I362" s="7" t="s">
        <v>436</v>
      </c>
      <c r="J362" s="18">
        <v>0</v>
      </c>
      <c r="K362" s="18" t="s">
        <v>132</v>
      </c>
      <c r="L362" s="18" t="s">
        <v>434</v>
      </c>
      <c r="N362" s="18">
        <v>0</v>
      </c>
      <c r="O362" s="18">
        <v>0</v>
      </c>
      <c r="P362" s="18">
        <v>1</v>
      </c>
      <c r="Q362" s="18">
        <v>0</v>
      </c>
      <c r="R362">
        <v>121508268</v>
      </c>
      <c r="S362">
        <v>2098</v>
      </c>
      <c r="T362">
        <f>MATCH(D362,Отчет!$D$1:$D$65536,0)</f>
        <v>70</v>
      </c>
    </row>
    <row r="363" spans="1:20">
      <c r="A363" s="18">
        <v>838753535</v>
      </c>
      <c r="B363" s="18">
        <v>8</v>
      </c>
      <c r="D363" s="18">
        <v>838753235</v>
      </c>
      <c r="E363" s="7" t="s">
        <v>320</v>
      </c>
      <c r="F363" s="7" t="s">
        <v>321</v>
      </c>
      <c r="G363" s="7" t="s">
        <v>160</v>
      </c>
      <c r="H363" s="18" t="s">
        <v>322</v>
      </c>
      <c r="I363" s="7" t="s">
        <v>436</v>
      </c>
      <c r="J363" s="18">
        <v>0</v>
      </c>
      <c r="K363" s="18" t="s">
        <v>132</v>
      </c>
      <c r="L363" s="18" t="s">
        <v>434</v>
      </c>
      <c r="N363" s="18">
        <v>0</v>
      </c>
      <c r="O363" s="18">
        <v>0</v>
      </c>
      <c r="P363" s="18">
        <v>1</v>
      </c>
      <c r="Q363" s="18">
        <v>1</v>
      </c>
      <c r="R363">
        <v>121508268</v>
      </c>
      <c r="S363">
        <v>2098</v>
      </c>
      <c r="T363">
        <f>MATCH(D363,Отчет!$D$1:$D$65536,0)</f>
        <v>19</v>
      </c>
    </row>
    <row r="364" spans="1:20">
      <c r="A364" s="18">
        <v>838757292</v>
      </c>
      <c r="B364" s="18">
        <v>6</v>
      </c>
      <c r="D364" s="18">
        <v>838757236</v>
      </c>
      <c r="E364" s="7" t="s">
        <v>343</v>
      </c>
      <c r="F364" s="7" t="s">
        <v>344</v>
      </c>
      <c r="G364" s="7" t="s">
        <v>345</v>
      </c>
      <c r="H364" s="18" t="s">
        <v>346</v>
      </c>
      <c r="I364" s="7" t="s">
        <v>436</v>
      </c>
      <c r="J364" s="18">
        <v>0</v>
      </c>
      <c r="K364" s="18" t="s">
        <v>132</v>
      </c>
      <c r="L364" s="18" t="s">
        <v>434</v>
      </c>
      <c r="N364" s="18">
        <v>0</v>
      </c>
      <c r="O364" s="18">
        <v>0</v>
      </c>
      <c r="P364" s="18">
        <v>1</v>
      </c>
      <c r="Q364" s="18">
        <v>1</v>
      </c>
      <c r="R364">
        <v>121508268</v>
      </c>
      <c r="S364">
        <v>2098</v>
      </c>
      <c r="T364">
        <f>MATCH(D364,Отчет!$D$1:$D$65536,0)</f>
        <v>55</v>
      </c>
    </row>
    <row r="365" spans="1:20">
      <c r="A365" s="18">
        <v>838757108</v>
      </c>
      <c r="B365" s="18">
        <v>6</v>
      </c>
      <c r="D365" s="18">
        <v>838757028</v>
      </c>
      <c r="E365" s="7" t="s">
        <v>339</v>
      </c>
      <c r="F365" s="7" t="s">
        <v>340</v>
      </c>
      <c r="G365" s="7" t="s">
        <v>341</v>
      </c>
      <c r="H365" s="18" t="s">
        <v>342</v>
      </c>
      <c r="I365" s="7" t="s">
        <v>436</v>
      </c>
      <c r="J365" s="18">
        <v>0</v>
      </c>
      <c r="K365" s="18" t="s">
        <v>132</v>
      </c>
      <c r="L365" s="18" t="s">
        <v>434</v>
      </c>
      <c r="N365" s="18">
        <v>0</v>
      </c>
      <c r="O365" s="18">
        <v>0</v>
      </c>
      <c r="P365" s="18">
        <v>1</v>
      </c>
      <c r="Q365" s="18">
        <v>1</v>
      </c>
      <c r="R365">
        <v>121508268</v>
      </c>
      <c r="S365">
        <v>2098</v>
      </c>
      <c r="T365">
        <f>MATCH(D365,Отчет!$D$1:$D$65536,0)</f>
        <v>82</v>
      </c>
    </row>
    <row r="366" spans="1:20">
      <c r="A366" s="18">
        <v>838756609</v>
      </c>
      <c r="B366" s="18">
        <v>6</v>
      </c>
      <c r="D366" s="18">
        <v>838756410</v>
      </c>
      <c r="E366" s="7" t="s">
        <v>333</v>
      </c>
      <c r="F366" s="7" t="s">
        <v>334</v>
      </c>
      <c r="G366" s="7" t="s">
        <v>279</v>
      </c>
      <c r="H366" s="18" t="s">
        <v>335</v>
      </c>
      <c r="I366" s="7" t="s">
        <v>436</v>
      </c>
      <c r="J366" s="18">
        <v>0</v>
      </c>
      <c r="K366" s="18" t="s">
        <v>132</v>
      </c>
      <c r="L366" s="18" t="s">
        <v>434</v>
      </c>
      <c r="N366" s="18">
        <v>0</v>
      </c>
      <c r="O366" s="18">
        <v>0</v>
      </c>
      <c r="P366" s="18">
        <v>1</v>
      </c>
      <c r="Q366" s="18">
        <v>1</v>
      </c>
      <c r="R366">
        <v>121508268</v>
      </c>
      <c r="S366">
        <v>2098</v>
      </c>
      <c r="T366">
        <f>MATCH(D366,Отчет!$D$1:$D$65536,0)</f>
        <v>48</v>
      </c>
    </row>
    <row r="367" spans="1:20">
      <c r="A367" s="18">
        <v>838756851</v>
      </c>
      <c r="B367" s="18">
        <v>6</v>
      </c>
      <c r="D367" s="18">
        <v>838756740</v>
      </c>
      <c r="E367" s="7" t="s">
        <v>336</v>
      </c>
      <c r="F367" s="7" t="s">
        <v>201</v>
      </c>
      <c r="G367" s="7" t="s">
        <v>337</v>
      </c>
      <c r="H367" s="18" t="s">
        <v>338</v>
      </c>
      <c r="I367" s="7" t="s">
        <v>436</v>
      </c>
      <c r="J367" s="18">
        <v>0</v>
      </c>
      <c r="K367" s="18" t="s">
        <v>132</v>
      </c>
      <c r="L367" s="18" t="s">
        <v>434</v>
      </c>
      <c r="N367" s="18">
        <v>0</v>
      </c>
      <c r="O367" s="18">
        <v>0</v>
      </c>
      <c r="P367" s="18">
        <v>1</v>
      </c>
      <c r="Q367" s="18">
        <v>1</v>
      </c>
      <c r="R367">
        <v>121508268</v>
      </c>
      <c r="S367">
        <v>2098</v>
      </c>
      <c r="T367">
        <f>MATCH(D367,Отчет!$D$1:$D$65536,0)</f>
        <v>88</v>
      </c>
    </row>
    <row r="368" spans="1:20">
      <c r="A368" s="18">
        <v>838725857</v>
      </c>
      <c r="B368" s="18">
        <v>7</v>
      </c>
      <c r="D368" s="18">
        <v>838725747</v>
      </c>
      <c r="E368" s="7" t="s">
        <v>273</v>
      </c>
      <c r="F368" s="7" t="s">
        <v>274</v>
      </c>
      <c r="G368" s="7" t="s">
        <v>275</v>
      </c>
      <c r="H368" s="18" t="s">
        <v>276</v>
      </c>
      <c r="I368" s="7" t="s">
        <v>437</v>
      </c>
      <c r="J368" s="18">
        <v>3.91</v>
      </c>
      <c r="K368" s="18" t="s">
        <v>132</v>
      </c>
      <c r="L368" s="18" t="s">
        <v>434</v>
      </c>
      <c r="N368" s="18">
        <v>27.37</v>
      </c>
      <c r="O368" s="18">
        <v>3.91</v>
      </c>
      <c r="P368" s="18">
        <v>1</v>
      </c>
      <c r="Q368" s="18">
        <v>0</v>
      </c>
      <c r="R368">
        <v>121508369</v>
      </c>
      <c r="S368">
        <v>2098</v>
      </c>
      <c r="T368">
        <f>MATCH(D368,Отчет!$D$1:$D$65536,0)</f>
        <v>74</v>
      </c>
    </row>
    <row r="369" spans="1:20">
      <c r="A369" s="18">
        <v>838725670</v>
      </c>
      <c r="B369" s="18">
        <v>7</v>
      </c>
      <c r="D369" s="18">
        <v>838725526</v>
      </c>
      <c r="E369" s="7" t="s">
        <v>134</v>
      </c>
      <c r="F369" s="7" t="s">
        <v>135</v>
      </c>
      <c r="G369" s="7" t="s">
        <v>136</v>
      </c>
      <c r="H369" s="18" t="s">
        <v>137</v>
      </c>
      <c r="I369" s="7" t="s">
        <v>437</v>
      </c>
      <c r="J369" s="18">
        <v>3.91</v>
      </c>
      <c r="K369" s="18" t="s">
        <v>132</v>
      </c>
      <c r="L369" s="18" t="s">
        <v>434</v>
      </c>
      <c r="N369" s="18">
        <v>27.37</v>
      </c>
      <c r="O369" s="18">
        <v>3.91</v>
      </c>
      <c r="P369" s="18">
        <v>1</v>
      </c>
      <c r="Q369" s="18">
        <v>0</v>
      </c>
      <c r="R369">
        <v>121508369</v>
      </c>
      <c r="S369">
        <v>2098</v>
      </c>
      <c r="T369">
        <f>MATCH(D369,Отчет!$D$1:$D$65536,0)</f>
        <v>18</v>
      </c>
    </row>
    <row r="370" spans="1:20">
      <c r="A370" s="18">
        <v>838726640</v>
      </c>
      <c r="B370" s="18">
        <v>8</v>
      </c>
      <c r="D370" s="18">
        <v>838726501</v>
      </c>
      <c r="E370" s="7" t="s">
        <v>142</v>
      </c>
      <c r="F370" s="7" t="s">
        <v>143</v>
      </c>
      <c r="G370" s="7" t="s">
        <v>144</v>
      </c>
      <c r="H370" s="18" t="s">
        <v>145</v>
      </c>
      <c r="I370" s="7" t="s">
        <v>437</v>
      </c>
      <c r="J370" s="18">
        <v>3.91</v>
      </c>
      <c r="K370" s="18" t="s">
        <v>132</v>
      </c>
      <c r="L370" s="18" t="s">
        <v>434</v>
      </c>
      <c r="N370" s="18">
        <v>31.28</v>
      </c>
      <c r="O370" s="18">
        <v>3.91</v>
      </c>
      <c r="P370" s="18">
        <v>1</v>
      </c>
      <c r="Q370" s="18">
        <v>1</v>
      </c>
      <c r="R370">
        <v>121508369</v>
      </c>
      <c r="S370">
        <v>2098</v>
      </c>
      <c r="T370">
        <f>MATCH(D370,Отчет!$D$1:$D$65536,0)</f>
        <v>15</v>
      </c>
    </row>
    <row r="371" spans="1:20">
      <c r="A371" s="18">
        <v>838726796</v>
      </c>
      <c r="B371" s="18">
        <v>6</v>
      </c>
      <c r="D371" s="18">
        <v>838726694</v>
      </c>
      <c r="E371" s="7" t="s">
        <v>146</v>
      </c>
      <c r="F371" s="7" t="s">
        <v>147</v>
      </c>
      <c r="G371" s="7" t="s">
        <v>148</v>
      </c>
      <c r="H371" s="18" t="s">
        <v>149</v>
      </c>
      <c r="I371" s="7" t="s">
        <v>437</v>
      </c>
      <c r="J371" s="18">
        <v>3.91</v>
      </c>
      <c r="K371" s="18" t="s">
        <v>132</v>
      </c>
      <c r="L371" s="18" t="s">
        <v>434</v>
      </c>
      <c r="N371" s="18">
        <v>23.46</v>
      </c>
      <c r="O371" s="18">
        <v>3.91</v>
      </c>
      <c r="P371" s="18">
        <v>1</v>
      </c>
      <c r="Q371" s="18">
        <v>0</v>
      </c>
      <c r="R371">
        <v>121508369</v>
      </c>
      <c r="S371">
        <v>2098</v>
      </c>
      <c r="T371">
        <f>MATCH(D371,Отчет!$D$1:$D$65536,0)</f>
        <v>72</v>
      </c>
    </row>
    <row r="372" spans="1:20">
      <c r="A372" s="18">
        <v>838727326</v>
      </c>
      <c r="B372" s="18">
        <v>7</v>
      </c>
      <c r="D372" s="18">
        <v>838727178</v>
      </c>
      <c r="E372" s="7" t="s">
        <v>174</v>
      </c>
      <c r="F372" s="7" t="s">
        <v>175</v>
      </c>
      <c r="G372" s="7" t="s">
        <v>176</v>
      </c>
      <c r="H372" s="18" t="s">
        <v>177</v>
      </c>
      <c r="I372" s="7" t="s">
        <v>437</v>
      </c>
      <c r="J372" s="18">
        <v>3.91</v>
      </c>
      <c r="K372" s="18" t="s">
        <v>132</v>
      </c>
      <c r="L372" s="18" t="s">
        <v>434</v>
      </c>
      <c r="N372" s="18">
        <v>27.37</v>
      </c>
      <c r="O372" s="18">
        <v>3.91</v>
      </c>
      <c r="P372" s="18">
        <v>1</v>
      </c>
      <c r="Q372" s="18">
        <v>1</v>
      </c>
      <c r="R372">
        <v>121508369</v>
      </c>
      <c r="S372">
        <v>2098</v>
      </c>
      <c r="T372">
        <f>MATCH(D372,Отчет!$D$1:$D$65536,0)</f>
        <v>23</v>
      </c>
    </row>
    <row r="373" spans="1:20">
      <c r="A373" s="18">
        <v>838727571</v>
      </c>
      <c r="B373" s="18">
        <v>7</v>
      </c>
      <c r="D373" s="18">
        <v>838727399</v>
      </c>
      <c r="E373" s="7" t="s">
        <v>154</v>
      </c>
      <c r="F373" s="7" t="s">
        <v>155</v>
      </c>
      <c r="G373" s="7" t="s">
        <v>156</v>
      </c>
      <c r="H373" s="18" t="s">
        <v>157</v>
      </c>
      <c r="I373" s="7" t="s">
        <v>437</v>
      </c>
      <c r="J373" s="18">
        <v>3.91</v>
      </c>
      <c r="K373" s="18" t="s">
        <v>132</v>
      </c>
      <c r="L373" s="18" t="s">
        <v>434</v>
      </c>
      <c r="N373" s="18">
        <v>27.37</v>
      </c>
      <c r="O373" s="18">
        <v>3.91</v>
      </c>
      <c r="P373" s="18">
        <v>1</v>
      </c>
      <c r="Q373" s="18">
        <v>1</v>
      </c>
      <c r="R373">
        <v>121508369</v>
      </c>
      <c r="S373">
        <v>2098</v>
      </c>
      <c r="T373">
        <f>MATCH(D373,Отчет!$D$1:$D$65536,0)</f>
        <v>14</v>
      </c>
    </row>
    <row r="374" spans="1:20">
      <c r="A374" s="18">
        <v>838727786</v>
      </c>
      <c r="B374" s="18">
        <v>8</v>
      </c>
      <c r="D374" s="18">
        <v>838727645</v>
      </c>
      <c r="E374" s="7" t="s">
        <v>158</v>
      </c>
      <c r="F374" s="7" t="s">
        <v>159</v>
      </c>
      <c r="G374" s="7" t="s">
        <v>160</v>
      </c>
      <c r="H374" s="18" t="s">
        <v>161</v>
      </c>
      <c r="I374" s="7" t="s">
        <v>437</v>
      </c>
      <c r="J374" s="18">
        <v>3.91</v>
      </c>
      <c r="K374" s="18" t="s">
        <v>132</v>
      </c>
      <c r="L374" s="18" t="s">
        <v>434</v>
      </c>
      <c r="N374" s="18">
        <v>31.28</v>
      </c>
      <c r="O374" s="18">
        <v>3.91</v>
      </c>
      <c r="P374" s="18">
        <v>1</v>
      </c>
      <c r="Q374" s="18">
        <v>1</v>
      </c>
      <c r="R374">
        <v>121508369</v>
      </c>
      <c r="S374">
        <v>2098</v>
      </c>
      <c r="T374">
        <f>MATCH(D374,Отчет!$D$1:$D$65536,0)</f>
        <v>27</v>
      </c>
    </row>
    <row r="375" spans="1:20">
      <c r="A375" s="18">
        <v>838728144</v>
      </c>
      <c r="B375" s="18">
        <v>7</v>
      </c>
      <c r="D375" s="18">
        <v>838728056</v>
      </c>
      <c r="E375" s="7" t="s">
        <v>277</v>
      </c>
      <c r="F375" s="7" t="s">
        <v>278</v>
      </c>
      <c r="G375" s="7" t="s">
        <v>279</v>
      </c>
      <c r="H375" s="18" t="s">
        <v>280</v>
      </c>
      <c r="I375" s="7" t="s">
        <v>437</v>
      </c>
      <c r="J375" s="18">
        <v>3.91</v>
      </c>
      <c r="K375" s="18" t="s">
        <v>132</v>
      </c>
      <c r="L375" s="18" t="s">
        <v>434</v>
      </c>
      <c r="N375" s="18">
        <v>27.37</v>
      </c>
      <c r="O375" s="18">
        <v>3.91</v>
      </c>
      <c r="P375" s="18">
        <v>1</v>
      </c>
      <c r="Q375" s="18">
        <v>1</v>
      </c>
      <c r="R375">
        <v>121508369</v>
      </c>
      <c r="S375">
        <v>2098</v>
      </c>
      <c r="T375">
        <f>MATCH(D375,Отчет!$D$1:$D$65536,0)</f>
        <v>28</v>
      </c>
    </row>
    <row r="376" spans="1:20">
      <c r="A376" s="18">
        <v>838728301</v>
      </c>
      <c r="B376" s="18">
        <v>7</v>
      </c>
      <c r="D376" s="18">
        <v>838728198</v>
      </c>
      <c r="E376" s="7" t="s">
        <v>281</v>
      </c>
      <c r="F376" s="7" t="s">
        <v>236</v>
      </c>
      <c r="G376" s="7" t="s">
        <v>282</v>
      </c>
      <c r="H376" s="18" t="s">
        <v>283</v>
      </c>
      <c r="I376" s="7" t="s">
        <v>437</v>
      </c>
      <c r="J376" s="18">
        <v>3.91</v>
      </c>
      <c r="K376" s="18" t="s">
        <v>132</v>
      </c>
      <c r="L376" s="18" t="s">
        <v>434</v>
      </c>
      <c r="N376" s="18">
        <v>27.37</v>
      </c>
      <c r="O376" s="18">
        <v>3.91</v>
      </c>
      <c r="P376" s="18">
        <v>1</v>
      </c>
      <c r="Q376" s="18">
        <v>1</v>
      </c>
      <c r="R376">
        <v>121508369</v>
      </c>
      <c r="S376">
        <v>2098</v>
      </c>
      <c r="T376">
        <f>MATCH(D376,Отчет!$D$1:$D$65536,0)</f>
        <v>42</v>
      </c>
    </row>
    <row r="377" spans="1:20">
      <c r="A377" s="18">
        <v>838728660</v>
      </c>
      <c r="B377" s="18">
        <v>7</v>
      </c>
      <c r="D377" s="18">
        <v>838728540</v>
      </c>
      <c r="E377" s="7" t="s">
        <v>162</v>
      </c>
      <c r="F377" s="7" t="s">
        <v>163</v>
      </c>
      <c r="G377" s="7" t="s">
        <v>164</v>
      </c>
      <c r="H377" s="18" t="s">
        <v>165</v>
      </c>
      <c r="I377" s="7" t="s">
        <v>437</v>
      </c>
      <c r="J377" s="18">
        <v>3.91</v>
      </c>
      <c r="K377" s="18" t="s">
        <v>132</v>
      </c>
      <c r="L377" s="18" t="s">
        <v>434</v>
      </c>
      <c r="N377" s="18">
        <v>27.37</v>
      </c>
      <c r="O377" s="18">
        <v>3.91</v>
      </c>
      <c r="P377" s="18">
        <v>1</v>
      </c>
      <c r="Q377" s="18">
        <v>1</v>
      </c>
      <c r="R377">
        <v>121508369</v>
      </c>
      <c r="S377">
        <v>2098</v>
      </c>
      <c r="T377">
        <f>MATCH(D377,Отчет!$D$1:$D$65536,0)</f>
        <v>29</v>
      </c>
    </row>
    <row r="378" spans="1:20">
      <c r="A378" s="18">
        <v>838728860</v>
      </c>
      <c r="B378" s="18">
        <v>8</v>
      </c>
      <c r="D378" s="18">
        <v>838728712</v>
      </c>
      <c r="E378" s="7" t="s">
        <v>166</v>
      </c>
      <c r="F378" s="7" t="s">
        <v>167</v>
      </c>
      <c r="G378" s="7" t="s">
        <v>168</v>
      </c>
      <c r="H378" s="18" t="s">
        <v>169</v>
      </c>
      <c r="I378" s="7" t="s">
        <v>437</v>
      </c>
      <c r="J378" s="18">
        <v>3.91</v>
      </c>
      <c r="K378" s="18" t="s">
        <v>132</v>
      </c>
      <c r="L378" s="18" t="s">
        <v>434</v>
      </c>
      <c r="N378" s="18">
        <v>31.28</v>
      </c>
      <c r="O378" s="18">
        <v>3.91</v>
      </c>
      <c r="P378" s="18">
        <v>1</v>
      </c>
      <c r="Q378" s="18">
        <v>1</v>
      </c>
      <c r="R378">
        <v>121508369</v>
      </c>
      <c r="S378">
        <v>2098</v>
      </c>
      <c r="T378">
        <f>MATCH(D378,Отчет!$D$1:$D$65536,0)</f>
        <v>51</v>
      </c>
    </row>
    <row r="379" spans="1:20">
      <c r="A379" s="18">
        <v>838729061</v>
      </c>
      <c r="B379" s="18">
        <v>6</v>
      </c>
      <c r="D379" s="18">
        <v>838728941</v>
      </c>
      <c r="E379" s="7" t="s">
        <v>170</v>
      </c>
      <c r="F379" s="7" t="s">
        <v>171</v>
      </c>
      <c r="G379" s="7" t="s">
        <v>172</v>
      </c>
      <c r="H379" s="18" t="s">
        <v>173</v>
      </c>
      <c r="I379" s="7" t="s">
        <v>437</v>
      </c>
      <c r="J379" s="18">
        <v>3.91</v>
      </c>
      <c r="K379" s="18" t="s">
        <v>132</v>
      </c>
      <c r="L379" s="18" t="s">
        <v>434</v>
      </c>
      <c r="N379" s="18">
        <v>0</v>
      </c>
      <c r="O379" s="18">
        <v>3.91</v>
      </c>
      <c r="P379" s="18">
        <v>1</v>
      </c>
      <c r="Q379" s="18">
        <v>1</v>
      </c>
      <c r="R379">
        <v>121508369</v>
      </c>
      <c r="S379">
        <v>2098</v>
      </c>
      <c r="T379">
        <f>MATCH(D379,Отчет!$D$1:$D$65536,0)</f>
        <v>65</v>
      </c>
    </row>
    <row r="380" spans="1:20">
      <c r="A380" s="18">
        <v>838729335</v>
      </c>
      <c r="B380" s="18">
        <v>8</v>
      </c>
      <c r="D380" s="18">
        <v>838729167</v>
      </c>
      <c r="E380" s="7" t="s">
        <v>284</v>
      </c>
      <c r="F380" s="7" t="s">
        <v>236</v>
      </c>
      <c r="G380" s="7" t="s">
        <v>136</v>
      </c>
      <c r="H380" s="18" t="s">
        <v>285</v>
      </c>
      <c r="I380" s="7" t="s">
        <v>437</v>
      </c>
      <c r="J380" s="18">
        <v>3.91</v>
      </c>
      <c r="K380" s="18" t="s">
        <v>132</v>
      </c>
      <c r="L380" s="18" t="s">
        <v>434</v>
      </c>
      <c r="N380" s="18">
        <v>31.28</v>
      </c>
      <c r="O380" s="18">
        <v>3.91</v>
      </c>
      <c r="P380" s="18">
        <v>1</v>
      </c>
      <c r="Q380" s="18">
        <v>0</v>
      </c>
      <c r="R380">
        <v>121508369</v>
      </c>
      <c r="S380">
        <v>2098</v>
      </c>
      <c r="T380">
        <f>MATCH(D380,Отчет!$D$1:$D$65536,0)</f>
        <v>49</v>
      </c>
    </row>
    <row r="381" spans="1:20">
      <c r="A381" s="18">
        <v>838729513</v>
      </c>
      <c r="B381" s="18">
        <v>7</v>
      </c>
      <c r="D381" s="18">
        <v>838729416</v>
      </c>
      <c r="E381" s="7" t="s">
        <v>286</v>
      </c>
      <c r="F381" s="7" t="s">
        <v>236</v>
      </c>
      <c r="G381" s="7" t="s">
        <v>287</v>
      </c>
      <c r="H381" s="18" t="s">
        <v>288</v>
      </c>
      <c r="I381" s="7" t="s">
        <v>437</v>
      </c>
      <c r="J381" s="18">
        <v>3.91</v>
      </c>
      <c r="K381" s="18" t="s">
        <v>132</v>
      </c>
      <c r="L381" s="18" t="s">
        <v>434</v>
      </c>
      <c r="N381" s="18">
        <v>27.37</v>
      </c>
      <c r="O381" s="18">
        <v>3.91</v>
      </c>
      <c r="P381" s="18">
        <v>1</v>
      </c>
      <c r="Q381" s="18">
        <v>1</v>
      </c>
      <c r="R381">
        <v>121508369</v>
      </c>
      <c r="S381">
        <v>2098</v>
      </c>
      <c r="T381">
        <f>MATCH(D381,Отчет!$D$1:$D$65536,0)</f>
        <v>40</v>
      </c>
    </row>
    <row r="382" spans="1:20">
      <c r="A382" s="18">
        <v>838730192</v>
      </c>
      <c r="B382" s="18">
        <v>9</v>
      </c>
      <c r="D382" s="18">
        <v>838729886</v>
      </c>
      <c r="E382" s="7" t="s">
        <v>289</v>
      </c>
      <c r="F382" s="7" t="s">
        <v>190</v>
      </c>
      <c r="G382" s="7" t="s">
        <v>290</v>
      </c>
      <c r="H382" s="18" t="s">
        <v>291</v>
      </c>
      <c r="I382" s="7" t="s">
        <v>437</v>
      </c>
      <c r="J382" s="18">
        <v>3.91</v>
      </c>
      <c r="K382" s="18" t="s">
        <v>132</v>
      </c>
      <c r="L382" s="18" t="s">
        <v>434</v>
      </c>
      <c r="N382" s="18">
        <v>35.19</v>
      </c>
      <c r="O382" s="18">
        <v>3.91</v>
      </c>
      <c r="P382" s="18">
        <v>1</v>
      </c>
      <c r="Q382" s="18">
        <v>1</v>
      </c>
      <c r="R382">
        <v>121508369</v>
      </c>
      <c r="S382">
        <v>2098</v>
      </c>
      <c r="T382">
        <f>MATCH(D382,Отчет!$D$1:$D$65536,0)</f>
        <v>30</v>
      </c>
    </row>
    <row r="383" spans="1:20">
      <c r="A383" s="18">
        <v>838731009</v>
      </c>
      <c r="B383" s="18">
        <v>7</v>
      </c>
      <c r="D383" s="18">
        <v>838730910</v>
      </c>
      <c r="E383" s="7" t="s">
        <v>292</v>
      </c>
      <c r="F383" s="7" t="s">
        <v>151</v>
      </c>
      <c r="G383" s="7" t="s">
        <v>156</v>
      </c>
      <c r="H383" s="18" t="s">
        <v>293</v>
      </c>
      <c r="I383" s="7" t="s">
        <v>437</v>
      </c>
      <c r="J383" s="18">
        <v>3.91</v>
      </c>
      <c r="K383" s="18" t="s">
        <v>132</v>
      </c>
      <c r="L383" s="18" t="s">
        <v>434</v>
      </c>
      <c r="N383" s="18">
        <v>27.37</v>
      </c>
      <c r="O383" s="18">
        <v>3.91</v>
      </c>
      <c r="P383" s="18">
        <v>1</v>
      </c>
      <c r="Q383" s="18">
        <v>1</v>
      </c>
      <c r="R383">
        <v>121508369</v>
      </c>
      <c r="S383">
        <v>2098</v>
      </c>
      <c r="T383">
        <f>MATCH(D383,Отчет!$D$1:$D$65536,0)</f>
        <v>96</v>
      </c>
    </row>
    <row r="384" spans="1:20">
      <c r="A384" s="18">
        <v>838731157</v>
      </c>
      <c r="B384" s="18">
        <v>9</v>
      </c>
      <c r="D384" s="18">
        <v>838731053</v>
      </c>
      <c r="E384" s="7" t="s">
        <v>150</v>
      </c>
      <c r="F384" s="7" t="s">
        <v>151</v>
      </c>
      <c r="G384" s="7" t="s">
        <v>152</v>
      </c>
      <c r="H384" s="18" t="s">
        <v>153</v>
      </c>
      <c r="I384" s="7" t="s">
        <v>437</v>
      </c>
      <c r="J384" s="18">
        <v>3.91</v>
      </c>
      <c r="K384" s="18" t="s">
        <v>132</v>
      </c>
      <c r="L384" s="18" t="s">
        <v>434</v>
      </c>
      <c r="N384" s="18">
        <v>35.19</v>
      </c>
      <c r="O384" s="18">
        <v>3.91</v>
      </c>
      <c r="P384" s="18">
        <v>1</v>
      </c>
      <c r="Q384" s="18">
        <v>0</v>
      </c>
      <c r="R384">
        <v>121508369</v>
      </c>
      <c r="S384">
        <v>2098</v>
      </c>
      <c r="T384">
        <f>MATCH(D384,Отчет!$D$1:$D$65536,0)</f>
        <v>43</v>
      </c>
    </row>
    <row r="385" spans="1:20">
      <c r="A385" s="18">
        <v>838731532</v>
      </c>
      <c r="B385" s="18">
        <v>6</v>
      </c>
      <c r="D385" s="18">
        <v>838731429</v>
      </c>
      <c r="E385" s="7" t="s">
        <v>294</v>
      </c>
      <c r="F385" s="7" t="s">
        <v>295</v>
      </c>
      <c r="G385" s="7" t="s">
        <v>296</v>
      </c>
      <c r="H385" s="18" t="s">
        <v>297</v>
      </c>
      <c r="I385" s="7" t="s">
        <v>437</v>
      </c>
      <c r="J385" s="18">
        <v>3.91</v>
      </c>
      <c r="K385" s="18" t="s">
        <v>132</v>
      </c>
      <c r="L385" s="18" t="s">
        <v>434</v>
      </c>
      <c r="N385" s="18">
        <v>23.46</v>
      </c>
      <c r="O385" s="18">
        <v>3.91</v>
      </c>
      <c r="P385" s="18">
        <v>1</v>
      </c>
      <c r="Q385" s="18">
        <v>1</v>
      </c>
      <c r="R385">
        <v>121508369</v>
      </c>
      <c r="S385">
        <v>2098</v>
      </c>
      <c r="T385">
        <f>MATCH(D385,Отчет!$D$1:$D$65536,0)</f>
        <v>53</v>
      </c>
    </row>
    <row r="386" spans="1:20">
      <c r="A386" s="18">
        <v>838731866</v>
      </c>
      <c r="B386" s="18">
        <v>7</v>
      </c>
      <c r="D386" s="18">
        <v>838731776</v>
      </c>
      <c r="E386" s="7" t="s">
        <v>298</v>
      </c>
      <c r="F386" s="7" t="s">
        <v>299</v>
      </c>
      <c r="G386" s="7" t="s">
        <v>287</v>
      </c>
      <c r="H386" s="18" t="s">
        <v>300</v>
      </c>
      <c r="I386" s="7" t="s">
        <v>437</v>
      </c>
      <c r="J386" s="18">
        <v>3.91</v>
      </c>
      <c r="K386" s="18" t="s">
        <v>132</v>
      </c>
      <c r="L386" s="18" t="s">
        <v>434</v>
      </c>
      <c r="N386" s="18">
        <v>27.37</v>
      </c>
      <c r="O386" s="18">
        <v>3.91</v>
      </c>
      <c r="P386" s="18">
        <v>1</v>
      </c>
      <c r="Q386" s="18">
        <v>1</v>
      </c>
      <c r="R386">
        <v>121508369</v>
      </c>
      <c r="S386">
        <v>2098</v>
      </c>
      <c r="T386">
        <f>MATCH(D386,Отчет!$D$1:$D$65536,0)</f>
        <v>100</v>
      </c>
    </row>
    <row r="387" spans="1:20">
      <c r="A387" s="18">
        <v>838732045</v>
      </c>
      <c r="B387" s="18">
        <v>9</v>
      </c>
      <c r="D387" s="18">
        <v>838731944</v>
      </c>
      <c r="E387" s="7" t="s">
        <v>402</v>
      </c>
      <c r="F387" s="7" t="s">
        <v>167</v>
      </c>
      <c r="G387" s="7" t="s">
        <v>403</v>
      </c>
      <c r="H387" s="18" t="s">
        <v>404</v>
      </c>
      <c r="I387" s="7" t="s">
        <v>437</v>
      </c>
      <c r="J387" s="18">
        <v>3.91</v>
      </c>
      <c r="K387" s="18" t="s">
        <v>132</v>
      </c>
      <c r="L387" s="18" t="s">
        <v>434</v>
      </c>
      <c r="N387" s="18">
        <v>35.19</v>
      </c>
      <c r="O387" s="18">
        <v>3.91</v>
      </c>
      <c r="P387" s="18">
        <v>1</v>
      </c>
      <c r="Q387" s="18">
        <v>1</v>
      </c>
      <c r="R387">
        <v>121508369</v>
      </c>
      <c r="S387">
        <v>2098</v>
      </c>
      <c r="T387">
        <f>MATCH(D387,Отчет!$D$1:$D$65536,0)</f>
        <v>26</v>
      </c>
    </row>
    <row r="388" spans="1:20">
      <c r="A388" s="18">
        <v>838732376</v>
      </c>
      <c r="B388" s="18">
        <v>9</v>
      </c>
      <c r="D388" s="18">
        <v>838732280</v>
      </c>
      <c r="E388" s="7" t="s">
        <v>405</v>
      </c>
      <c r="F388" s="7" t="s">
        <v>364</v>
      </c>
      <c r="G388" s="7" t="s">
        <v>387</v>
      </c>
      <c r="H388" s="18" t="s">
        <v>406</v>
      </c>
      <c r="I388" s="7" t="s">
        <v>437</v>
      </c>
      <c r="J388" s="18">
        <v>3.91</v>
      </c>
      <c r="K388" s="18" t="s">
        <v>132</v>
      </c>
      <c r="L388" s="18" t="s">
        <v>434</v>
      </c>
      <c r="N388" s="18">
        <v>35.19</v>
      </c>
      <c r="O388" s="18">
        <v>3.91</v>
      </c>
      <c r="P388" s="18">
        <v>1</v>
      </c>
      <c r="Q388" s="18">
        <v>0</v>
      </c>
      <c r="R388">
        <v>121508369</v>
      </c>
      <c r="S388">
        <v>2098</v>
      </c>
      <c r="T388">
        <f>MATCH(D388,Отчет!$D$1:$D$65536,0)</f>
        <v>31</v>
      </c>
    </row>
    <row r="389" spans="1:20">
      <c r="A389" s="18">
        <v>838732595</v>
      </c>
      <c r="B389" s="18">
        <v>8</v>
      </c>
      <c r="D389" s="18">
        <v>838732476</v>
      </c>
      <c r="E389" s="7" t="s">
        <v>127</v>
      </c>
      <c r="F389" s="7" t="s">
        <v>128</v>
      </c>
      <c r="G389" s="7" t="s">
        <v>129</v>
      </c>
      <c r="H389" s="18" t="s">
        <v>130</v>
      </c>
      <c r="I389" s="7" t="s">
        <v>437</v>
      </c>
      <c r="J389" s="18">
        <v>3.91</v>
      </c>
      <c r="K389" s="18" t="s">
        <v>132</v>
      </c>
      <c r="L389" s="18" t="s">
        <v>434</v>
      </c>
      <c r="N389" s="18">
        <v>31.28</v>
      </c>
      <c r="O389" s="18">
        <v>3.91</v>
      </c>
      <c r="P389" s="18">
        <v>1</v>
      </c>
      <c r="Q389" s="18">
        <v>1</v>
      </c>
      <c r="R389">
        <v>121508369</v>
      </c>
      <c r="S389">
        <v>2098</v>
      </c>
      <c r="T389">
        <f>MATCH(D389,Отчет!$D$1:$D$65536,0)</f>
        <v>25</v>
      </c>
    </row>
    <row r="390" spans="1:20">
      <c r="A390" s="18">
        <v>838725480</v>
      </c>
      <c r="B390" s="18">
        <v>8</v>
      </c>
      <c r="D390" s="18">
        <v>838725388</v>
      </c>
      <c r="E390" s="7" t="s">
        <v>269</v>
      </c>
      <c r="F390" s="7" t="s">
        <v>270</v>
      </c>
      <c r="G390" s="7" t="s">
        <v>271</v>
      </c>
      <c r="H390" s="18" t="s">
        <v>272</v>
      </c>
      <c r="I390" s="7" t="s">
        <v>437</v>
      </c>
      <c r="J390" s="18">
        <v>3.91</v>
      </c>
      <c r="K390" s="18" t="s">
        <v>132</v>
      </c>
      <c r="L390" s="18" t="s">
        <v>434</v>
      </c>
      <c r="N390" s="18">
        <v>31.28</v>
      </c>
      <c r="O390" s="18">
        <v>3.91</v>
      </c>
      <c r="P390" s="18">
        <v>1</v>
      </c>
      <c r="Q390" s="18">
        <v>1</v>
      </c>
      <c r="R390">
        <v>121508369</v>
      </c>
      <c r="S390">
        <v>2098</v>
      </c>
      <c r="T390">
        <f>MATCH(D390,Отчет!$D$1:$D$65536,0)</f>
        <v>35</v>
      </c>
    </row>
    <row r="391" spans="1:20">
      <c r="A391" s="18">
        <v>838726239</v>
      </c>
      <c r="B391" s="18">
        <v>7</v>
      </c>
      <c r="D391" s="18">
        <v>838726107</v>
      </c>
      <c r="E391" s="7" t="s">
        <v>138</v>
      </c>
      <c r="F391" s="7" t="s">
        <v>139</v>
      </c>
      <c r="G391" s="7" t="s">
        <v>140</v>
      </c>
      <c r="H391" s="18" t="s">
        <v>141</v>
      </c>
      <c r="I391" s="7" t="s">
        <v>437</v>
      </c>
      <c r="J391" s="18">
        <v>3.91</v>
      </c>
      <c r="K391" s="18" t="s">
        <v>132</v>
      </c>
      <c r="L391" s="18" t="s">
        <v>434</v>
      </c>
      <c r="N391" s="18">
        <v>27.37</v>
      </c>
      <c r="O391" s="18">
        <v>3.91</v>
      </c>
      <c r="P391" s="18">
        <v>1</v>
      </c>
      <c r="Q391" s="18">
        <v>1</v>
      </c>
      <c r="R391">
        <v>121508369</v>
      </c>
      <c r="S391">
        <v>2098</v>
      </c>
      <c r="T391">
        <f>MATCH(D391,Отчет!$D$1:$D$65536,0)</f>
        <v>60</v>
      </c>
    </row>
    <row r="392" spans="1:20">
      <c r="A392" s="18">
        <v>838751556</v>
      </c>
      <c r="B392" s="18">
        <v>4</v>
      </c>
      <c r="D392" s="18">
        <v>838751316</v>
      </c>
      <c r="E392" s="7" t="s">
        <v>193</v>
      </c>
      <c r="F392" s="7" t="s">
        <v>194</v>
      </c>
      <c r="G392" s="7" t="s">
        <v>195</v>
      </c>
      <c r="H392" s="18" t="s">
        <v>196</v>
      </c>
      <c r="I392" s="7" t="s">
        <v>438</v>
      </c>
      <c r="J392" s="18">
        <v>6</v>
      </c>
      <c r="K392" s="18" t="s">
        <v>433</v>
      </c>
      <c r="L392" s="18" t="s">
        <v>439</v>
      </c>
      <c r="N392" s="18">
        <v>24</v>
      </c>
      <c r="O392" s="18">
        <v>6</v>
      </c>
      <c r="P392" s="18">
        <v>1</v>
      </c>
      <c r="Q392" s="18">
        <v>1</v>
      </c>
      <c r="R392">
        <v>121508040</v>
      </c>
      <c r="S392">
        <v>2098</v>
      </c>
      <c r="T392">
        <f>MATCH(D392,Отчет!$D$1:$D$65536,0)</f>
        <v>87</v>
      </c>
    </row>
    <row r="393" spans="1:20">
      <c r="A393" s="18">
        <v>838733711</v>
      </c>
      <c r="B393" s="18">
        <v>7</v>
      </c>
      <c r="D393" s="18">
        <v>838733575</v>
      </c>
      <c r="E393" s="7" t="s">
        <v>407</v>
      </c>
      <c r="F393" s="7" t="s">
        <v>408</v>
      </c>
      <c r="G393" s="7" t="s">
        <v>409</v>
      </c>
      <c r="H393" s="18" t="s">
        <v>410</v>
      </c>
      <c r="I393" s="7" t="s">
        <v>438</v>
      </c>
      <c r="J393" s="18">
        <v>6</v>
      </c>
      <c r="K393" s="18" t="s">
        <v>433</v>
      </c>
      <c r="L393" s="18" t="s">
        <v>439</v>
      </c>
      <c r="N393" s="18">
        <v>42</v>
      </c>
      <c r="O393" s="18">
        <v>6</v>
      </c>
      <c r="P393" s="18">
        <v>1</v>
      </c>
      <c r="Q393" s="18">
        <v>1</v>
      </c>
      <c r="R393">
        <v>121508040</v>
      </c>
      <c r="S393">
        <v>2098</v>
      </c>
      <c r="T393">
        <f>MATCH(D393,Отчет!$D$1:$D$65536,0)</f>
        <v>76</v>
      </c>
    </row>
    <row r="394" spans="1:20">
      <c r="A394" s="18">
        <v>838739105</v>
      </c>
      <c r="B394" s="18">
        <v>9</v>
      </c>
      <c r="D394" s="18">
        <v>838739045</v>
      </c>
      <c r="E394" s="7" t="s">
        <v>263</v>
      </c>
      <c r="F394" s="7" t="s">
        <v>264</v>
      </c>
      <c r="G394" s="7" t="s">
        <v>156</v>
      </c>
      <c r="H394" s="18" t="s">
        <v>265</v>
      </c>
      <c r="I394" s="7" t="s">
        <v>438</v>
      </c>
      <c r="J394" s="18">
        <v>6</v>
      </c>
      <c r="K394" s="18" t="s">
        <v>433</v>
      </c>
      <c r="L394" s="18" t="s">
        <v>439</v>
      </c>
      <c r="N394" s="18">
        <v>54</v>
      </c>
      <c r="O394" s="18">
        <v>6</v>
      </c>
      <c r="P394" s="18">
        <v>1</v>
      </c>
      <c r="Q394" s="18">
        <v>1</v>
      </c>
      <c r="R394">
        <v>121508040</v>
      </c>
      <c r="S394">
        <v>2098</v>
      </c>
      <c r="T394">
        <f>MATCH(D394,Отчет!$D$1:$D$65536,0)</f>
        <v>64</v>
      </c>
    </row>
    <row r="395" spans="1:20">
      <c r="A395" s="18">
        <v>838739406</v>
      </c>
      <c r="B395" s="18">
        <v>9</v>
      </c>
      <c r="D395" s="18">
        <v>838739234</v>
      </c>
      <c r="E395" s="7" t="s">
        <v>266</v>
      </c>
      <c r="F395" s="7" t="s">
        <v>204</v>
      </c>
      <c r="G395" s="7" t="s">
        <v>267</v>
      </c>
      <c r="H395" s="18" t="s">
        <v>268</v>
      </c>
      <c r="I395" s="7" t="s">
        <v>438</v>
      </c>
      <c r="J395" s="18">
        <v>6</v>
      </c>
      <c r="K395" s="18" t="s">
        <v>433</v>
      </c>
      <c r="L395" s="18" t="s">
        <v>439</v>
      </c>
      <c r="N395" s="18">
        <v>54</v>
      </c>
      <c r="O395" s="18">
        <v>6</v>
      </c>
      <c r="P395" s="18">
        <v>1</v>
      </c>
      <c r="Q395" s="18">
        <v>1</v>
      </c>
      <c r="R395">
        <v>121508040</v>
      </c>
      <c r="S395">
        <v>2098</v>
      </c>
      <c r="T395">
        <f>MATCH(D395,Отчет!$D$1:$D$65536,0)</f>
        <v>32</v>
      </c>
    </row>
    <row r="396" spans="1:20">
      <c r="A396" s="18">
        <v>838739844</v>
      </c>
      <c r="B396" s="18">
        <v>8</v>
      </c>
      <c r="D396" s="18">
        <v>838739738</v>
      </c>
      <c r="E396" s="7" t="s">
        <v>200</v>
      </c>
      <c r="F396" s="7" t="s">
        <v>201</v>
      </c>
      <c r="G396" s="7" t="s">
        <v>152</v>
      </c>
      <c r="H396" s="18" t="s">
        <v>202</v>
      </c>
      <c r="I396" s="7" t="s">
        <v>438</v>
      </c>
      <c r="J396" s="18">
        <v>6</v>
      </c>
      <c r="K396" s="18" t="s">
        <v>433</v>
      </c>
      <c r="L396" s="18" t="s">
        <v>439</v>
      </c>
      <c r="N396" s="18">
        <v>48</v>
      </c>
      <c r="O396" s="18">
        <v>6</v>
      </c>
      <c r="P396" s="18">
        <v>1</v>
      </c>
      <c r="Q396" s="18">
        <v>1</v>
      </c>
      <c r="R396">
        <v>121508040</v>
      </c>
      <c r="S396">
        <v>2098</v>
      </c>
      <c r="T396">
        <f>MATCH(D396,Отчет!$D$1:$D$65536,0)</f>
        <v>66</v>
      </c>
    </row>
    <row r="397" spans="1:20">
      <c r="A397" s="18">
        <v>838740006</v>
      </c>
      <c r="B397" s="18">
        <v>10</v>
      </c>
      <c r="D397" s="18">
        <v>838739940</v>
      </c>
      <c r="E397" s="7" t="s">
        <v>350</v>
      </c>
      <c r="F397" s="7" t="s">
        <v>295</v>
      </c>
      <c r="G397" s="7" t="s">
        <v>248</v>
      </c>
      <c r="H397" s="18" t="s">
        <v>351</v>
      </c>
      <c r="I397" s="7" t="s">
        <v>438</v>
      </c>
      <c r="J397" s="18">
        <v>6</v>
      </c>
      <c r="K397" s="18" t="s">
        <v>433</v>
      </c>
      <c r="L397" s="18" t="s">
        <v>439</v>
      </c>
      <c r="N397" s="18">
        <v>60</v>
      </c>
      <c r="O397" s="18">
        <v>6</v>
      </c>
      <c r="P397" s="18">
        <v>1</v>
      </c>
      <c r="Q397" s="18">
        <v>1</v>
      </c>
      <c r="R397">
        <v>121508040</v>
      </c>
      <c r="S397">
        <v>2098</v>
      </c>
      <c r="T397">
        <f>MATCH(D397,Отчет!$D$1:$D$65536,0)</f>
        <v>12</v>
      </c>
    </row>
    <row r="398" spans="1:20">
      <c r="A398" s="18">
        <v>838740505</v>
      </c>
      <c r="B398" s="18">
        <v>10</v>
      </c>
      <c r="D398" s="18">
        <v>838740360</v>
      </c>
      <c r="E398" s="7" t="s">
        <v>207</v>
      </c>
      <c r="F398" s="7" t="s">
        <v>208</v>
      </c>
      <c r="G398" s="7" t="s">
        <v>209</v>
      </c>
      <c r="H398" s="18" t="s">
        <v>210</v>
      </c>
      <c r="I398" s="7" t="s">
        <v>438</v>
      </c>
      <c r="J398" s="18">
        <v>6</v>
      </c>
      <c r="K398" s="18" t="s">
        <v>433</v>
      </c>
      <c r="L398" s="18" t="s">
        <v>439</v>
      </c>
      <c r="N398" s="18">
        <v>60</v>
      </c>
      <c r="O398" s="18">
        <v>6</v>
      </c>
      <c r="P398" s="18">
        <v>1</v>
      </c>
      <c r="Q398" s="18">
        <v>1</v>
      </c>
      <c r="R398">
        <v>121508040</v>
      </c>
      <c r="S398">
        <v>2098</v>
      </c>
      <c r="T398">
        <f>MATCH(D398,Отчет!$D$1:$D$65536,0)</f>
        <v>20</v>
      </c>
    </row>
    <row r="399" spans="1:20">
      <c r="A399" s="18">
        <v>838741040</v>
      </c>
      <c r="B399" s="18">
        <v>6</v>
      </c>
      <c r="D399" s="18">
        <v>838740809</v>
      </c>
      <c r="E399" s="7" t="s">
        <v>211</v>
      </c>
      <c r="F399" s="7" t="s">
        <v>183</v>
      </c>
      <c r="G399" s="7" t="s">
        <v>212</v>
      </c>
      <c r="H399" s="18" t="s">
        <v>213</v>
      </c>
      <c r="I399" s="7" t="s">
        <v>438</v>
      </c>
      <c r="J399" s="18">
        <v>6</v>
      </c>
      <c r="K399" s="18" t="s">
        <v>433</v>
      </c>
      <c r="L399" s="18" t="s">
        <v>439</v>
      </c>
      <c r="N399" s="18">
        <v>36</v>
      </c>
      <c r="O399" s="18">
        <v>6</v>
      </c>
      <c r="P399" s="18">
        <v>1</v>
      </c>
      <c r="Q399" s="18">
        <v>1</v>
      </c>
      <c r="R399">
        <v>121508040</v>
      </c>
      <c r="S399">
        <v>2098</v>
      </c>
      <c r="T399">
        <f>MATCH(D399,Отчет!$D$1:$D$65536,0)</f>
        <v>62</v>
      </c>
    </row>
    <row r="400" spans="1:20">
      <c r="A400" s="18">
        <v>838741234</v>
      </c>
      <c r="B400" s="18">
        <v>8</v>
      </c>
      <c r="D400" s="18">
        <v>838741092</v>
      </c>
      <c r="E400" s="7" t="s">
        <v>356</v>
      </c>
      <c r="F400" s="7" t="s">
        <v>278</v>
      </c>
      <c r="G400" s="7" t="s">
        <v>341</v>
      </c>
      <c r="H400" s="18" t="s">
        <v>357</v>
      </c>
      <c r="I400" s="7" t="s">
        <v>438</v>
      </c>
      <c r="J400" s="18">
        <v>6</v>
      </c>
      <c r="K400" s="18" t="s">
        <v>433</v>
      </c>
      <c r="L400" s="18" t="s">
        <v>439</v>
      </c>
      <c r="N400" s="18">
        <v>48</v>
      </c>
      <c r="O400" s="18">
        <v>6</v>
      </c>
      <c r="P400" s="18">
        <v>1</v>
      </c>
      <c r="Q400" s="18">
        <v>1</v>
      </c>
      <c r="R400">
        <v>121508040</v>
      </c>
      <c r="S400">
        <v>2098</v>
      </c>
      <c r="T400">
        <f>MATCH(D400,Отчет!$D$1:$D$65536,0)</f>
        <v>56</v>
      </c>
    </row>
    <row r="401" spans="1:20">
      <c r="A401" s="18">
        <v>838734365</v>
      </c>
      <c r="B401" s="18">
        <v>10</v>
      </c>
      <c r="D401" s="18">
        <v>838734238</v>
      </c>
      <c r="E401" s="7" t="s">
        <v>225</v>
      </c>
      <c r="F401" s="7" t="s">
        <v>190</v>
      </c>
      <c r="G401" s="7" t="s">
        <v>136</v>
      </c>
      <c r="H401" s="18" t="s">
        <v>226</v>
      </c>
      <c r="I401" s="7" t="s">
        <v>438</v>
      </c>
      <c r="J401" s="18">
        <v>6</v>
      </c>
      <c r="K401" s="18" t="s">
        <v>433</v>
      </c>
      <c r="L401" s="18" t="s">
        <v>439</v>
      </c>
      <c r="N401" s="18">
        <v>60</v>
      </c>
      <c r="O401" s="18">
        <v>6</v>
      </c>
      <c r="P401" s="18">
        <v>1</v>
      </c>
      <c r="Q401" s="18">
        <v>1</v>
      </c>
      <c r="R401">
        <v>121508040</v>
      </c>
      <c r="S401">
        <v>2098</v>
      </c>
      <c r="T401">
        <f>MATCH(D401,Отчет!$D$1:$D$65536,0)</f>
        <v>16</v>
      </c>
    </row>
    <row r="402" spans="1:20">
      <c r="A402" s="18">
        <v>838734514</v>
      </c>
      <c r="B402" s="18">
        <v>8</v>
      </c>
      <c r="D402" s="18">
        <v>838734410</v>
      </c>
      <c r="E402" s="7" t="s">
        <v>411</v>
      </c>
      <c r="F402" s="7" t="s">
        <v>412</v>
      </c>
      <c r="G402" s="7" t="s">
        <v>341</v>
      </c>
      <c r="H402" s="18" t="s">
        <v>413</v>
      </c>
      <c r="I402" s="7" t="s">
        <v>438</v>
      </c>
      <c r="J402" s="18">
        <v>6</v>
      </c>
      <c r="K402" s="18" t="s">
        <v>433</v>
      </c>
      <c r="L402" s="18" t="s">
        <v>439</v>
      </c>
      <c r="N402" s="18">
        <v>48</v>
      </c>
      <c r="O402" s="18">
        <v>6</v>
      </c>
      <c r="P402" s="18">
        <v>1</v>
      </c>
      <c r="Q402" s="18">
        <v>1</v>
      </c>
      <c r="R402">
        <v>121508040</v>
      </c>
      <c r="S402">
        <v>2098</v>
      </c>
      <c r="T402">
        <f>MATCH(D402,Отчет!$D$1:$D$65536,0)</f>
        <v>102</v>
      </c>
    </row>
    <row r="403" spans="1:20">
      <c r="A403" s="18">
        <v>838734639</v>
      </c>
      <c r="B403" s="18">
        <v>6</v>
      </c>
      <c r="D403" s="18">
        <v>838734579</v>
      </c>
      <c r="E403" s="7" t="s">
        <v>414</v>
      </c>
      <c r="F403" s="7" t="s">
        <v>194</v>
      </c>
      <c r="G403" s="7" t="s">
        <v>415</v>
      </c>
      <c r="H403" s="18" t="s">
        <v>416</v>
      </c>
      <c r="I403" s="7" t="s">
        <v>438</v>
      </c>
      <c r="J403" s="18">
        <v>6</v>
      </c>
      <c r="K403" s="18" t="s">
        <v>433</v>
      </c>
      <c r="L403" s="18" t="s">
        <v>439</v>
      </c>
      <c r="N403" s="18">
        <v>36</v>
      </c>
      <c r="O403" s="18">
        <v>6</v>
      </c>
      <c r="P403" s="18">
        <v>1</v>
      </c>
      <c r="Q403" s="18">
        <v>1</v>
      </c>
      <c r="R403">
        <v>121508040</v>
      </c>
      <c r="S403">
        <v>2098</v>
      </c>
      <c r="T403">
        <f>MATCH(D403,Отчет!$D$1:$D$65536,0)</f>
        <v>36</v>
      </c>
    </row>
    <row r="404" spans="1:20">
      <c r="A404" s="18">
        <v>838735000</v>
      </c>
      <c r="B404" s="18">
        <v>8</v>
      </c>
      <c r="D404" s="18">
        <v>838734861</v>
      </c>
      <c r="E404" s="7" t="s">
        <v>227</v>
      </c>
      <c r="F404" s="7" t="s">
        <v>198</v>
      </c>
      <c r="G404" s="7" t="s">
        <v>212</v>
      </c>
      <c r="H404" s="18" t="s">
        <v>228</v>
      </c>
      <c r="I404" s="7" t="s">
        <v>438</v>
      </c>
      <c r="J404" s="18">
        <v>6</v>
      </c>
      <c r="K404" s="18" t="s">
        <v>433</v>
      </c>
      <c r="L404" s="18" t="s">
        <v>439</v>
      </c>
      <c r="N404" s="18">
        <v>48</v>
      </c>
      <c r="O404" s="18">
        <v>6</v>
      </c>
      <c r="P404" s="18">
        <v>1</v>
      </c>
      <c r="Q404" s="18">
        <v>1</v>
      </c>
      <c r="R404">
        <v>121508040</v>
      </c>
      <c r="S404">
        <v>2098</v>
      </c>
      <c r="T404">
        <f>MATCH(D404,Отчет!$D$1:$D$65536,0)</f>
        <v>52</v>
      </c>
    </row>
    <row r="405" spans="1:20">
      <c r="A405" s="18">
        <v>838735280</v>
      </c>
      <c r="B405" s="18">
        <v>9</v>
      </c>
      <c r="D405" s="18">
        <v>838735187</v>
      </c>
      <c r="E405" s="7" t="s">
        <v>420</v>
      </c>
      <c r="F405" s="7" t="s">
        <v>421</v>
      </c>
      <c r="G405" s="7" t="s">
        <v>136</v>
      </c>
      <c r="H405" s="18" t="s">
        <v>422</v>
      </c>
      <c r="I405" s="7" t="s">
        <v>438</v>
      </c>
      <c r="J405" s="18">
        <v>6</v>
      </c>
      <c r="K405" s="18" t="s">
        <v>433</v>
      </c>
      <c r="L405" s="18" t="s">
        <v>439</v>
      </c>
      <c r="N405" s="18">
        <v>54</v>
      </c>
      <c r="O405" s="18">
        <v>6</v>
      </c>
      <c r="P405" s="18">
        <v>1</v>
      </c>
      <c r="Q405" s="18">
        <v>1</v>
      </c>
      <c r="R405">
        <v>121508040</v>
      </c>
      <c r="S405">
        <v>2098</v>
      </c>
      <c r="T405">
        <f>MATCH(D405,Отчет!$D$1:$D$65536,0)</f>
        <v>97</v>
      </c>
    </row>
    <row r="406" spans="1:20">
      <c r="A406" s="18">
        <v>838735411</v>
      </c>
      <c r="B406" s="18">
        <v>10</v>
      </c>
      <c r="D406" s="18">
        <v>838735339</v>
      </c>
      <c r="E406" s="7" t="s">
        <v>229</v>
      </c>
      <c r="F406" s="7" t="s">
        <v>230</v>
      </c>
      <c r="G406" s="7" t="s">
        <v>231</v>
      </c>
      <c r="H406" s="18" t="s">
        <v>232</v>
      </c>
      <c r="I406" s="7" t="s">
        <v>438</v>
      </c>
      <c r="J406" s="18">
        <v>6</v>
      </c>
      <c r="K406" s="18" t="s">
        <v>433</v>
      </c>
      <c r="L406" s="18" t="s">
        <v>439</v>
      </c>
      <c r="N406" s="18">
        <v>60</v>
      </c>
      <c r="O406" s="18">
        <v>6</v>
      </c>
      <c r="P406" s="18">
        <v>1</v>
      </c>
      <c r="Q406" s="18">
        <v>1</v>
      </c>
      <c r="R406">
        <v>121508040</v>
      </c>
      <c r="S406">
        <v>2098</v>
      </c>
      <c r="T406">
        <f>MATCH(D406,Отчет!$D$1:$D$65536,0)</f>
        <v>21</v>
      </c>
    </row>
    <row r="407" spans="1:20">
      <c r="A407" s="18">
        <v>838735855</v>
      </c>
      <c r="B407" s="18">
        <v>5</v>
      </c>
      <c r="D407" s="18">
        <v>838735709</v>
      </c>
      <c r="E407" s="7" t="s">
        <v>423</v>
      </c>
      <c r="F407" s="7" t="s">
        <v>424</v>
      </c>
      <c r="G407" s="7" t="s">
        <v>144</v>
      </c>
      <c r="H407" s="18" t="s">
        <v>425</v>
      </c>
      <c r="I407" s="7" t="s">
        <v>438</v>
      </c>
      <c r="J407" s="18">
        <v>6</v>
      </c>
      <c r="K407" s="18" t="s">
        <v>433</v>
      </c>
      <c r="L407" s="18" t="s">
        <v>439</v>
      </c>
      <c r="N407" s="18">
        <v>30</v>
      </c>
      <c r="O407" s="18">
        <v>6</v>
      </c>
      <c r="P407" s="18">
        <v>1</v>
      </c>
      <c r="Q407" s="18">
        <v>1</v>
      </c>
      <c r="R407">
        <v>121508040</v>
      </c>
      <c r="S407">
        <v>2098</v>
      </c>
      <c r="T407">
        <f>MATCH(D407,Отчет!$D$1:$D$65536,0)</f>
        <v>106</v>
      </c>
    </row>
    <row r="408" spans="1:20">
      <c r="A408" s="18">
        <v>838736165</v>
      </c>
      <c r="B408" s="18">
        <v>5</v>
      </c>
      <c r="D408" s="18">
        <v>838736098</v>
      </c>
      <c r="E408" s="7" t="s">
        <v>426</v>
      </c>
      <c r="F408" s="7" t="s">
        <v>247</v>
      </c>
      <c r="G408" s="7" t="s">
        <v>427</v>
      </c>
      <c r="H408" s="18" t="s">
        <v>428</v>
      </c>
      <c r="I408" s="7" t="s">
        <v>438</v>
      </c>
      <c r="J408" s="18">
        <v>6</v>
      </c>
      <c r="K408" s="18" t="s">
        <v>433</v>
      </c>
      <c r="L408" s="18" t="s">
        <v>439</v>
      </c>
      <c r="N408" s="18">
        <v>30</v>
      </c>
      <c r="O408" s="18">
        <v>6</v>
      </c>
      <c r="P408" s="18">
        <v>1</v>
      </c>
      <c r="Q408" s="18">
        <v>1</v>
      </c>
      <c r="R408">
        <v>121508040</v>
      </c>
      <c r="S408">
        <v>2098</v>
      </c>
      <c r="T408">
        <f>MATCH(D408,Отчет!$D$1:$D$65536,0)</f>
        <v>95</v>
      </c>
    </row>
    <row r="409" spans="1:20">
      <c r="A409" s="18">
        <v>838736307</v>
      </c>
      <c r="B409" s="18">
        <v>7</v>
      </c>
      <c r="D409" s="18">
        <v>838736254</v>
      </c>
      <c r="E409" s="7" t="s">
        <v>429</v>
      </c>
      <c r="F409" s="7" t="s">
        <v>278</v>
      </c>
      <c r="G409" s="7" t="s">
        <v>313</v>
      </c>
      <c r="H409" s="18" t="s">
        <v>430</v>
      </c>
      <c r="I409" s="7" t="s">
        <v>438</v>
      </c>
      <c r="J409" s="18">
        <v>6</v>
      </c>
      <c r="K409" s="18" t="s">
        <v>433</v>
      </c>
      <c r="L409" s="18" t="s">
        <v>439</v>
      </c>
      <c r="N409" s="18">
        <v>42</v>
      </c>
      <c r="O409" s="18">
        <v>6</v>
      </c>
      <c r="P409" s="18">
        <v>1</v>
      </c>
      <c r="Q409" s="18">
        <v>1</v>
      </c>
      <c r="R409">
        <v>121508040</v>
      </c>
      <c r="S409">
        <v>2098</v>
      </c>
      <c r="T409">
        <f>MATCH(D409,Отчет!$D$1:$D$65536,0)</f>
        <v>91</v>
      </c>
    </row>
    <row r="410" spans="1:20">
      <c r="A410" s="18">
        <v>838736529</v>
      </c>
      <c r="B410" s="18">
        <v>8</v>
      </c>
      <c r="D410" s="18">
        <v>838736401</v>
      </c>
      <c r="E410" s="7" t="s">
        <v>233</v>
      </c>
      <c r="F410" s="7" t="s">
        <v>163</v>
      </c>
      <c r="G410" s="7" t="s">
        <v>129</v>
      </c>
      <c r="H410" s="18" t="s">
        <v>234</v>
      </c>
      <c r="I410" s="7" t="s">
        <v>438</v>
      </c>
      <c r="J410" s="18">
        <v>6</v>
      </c>
      <c r="K410" s="18" t="s">
        <v>433</v>
      </c>
      <c r="L410" s="18" t="s">
        <v>439</v>
      </c>
      <c r="N410" s="18">
        <v>48</v>
      </c>
      <c r="O410" s="18">
        <v>6</v>
      </c>
      <c r="P410" s="18">
        <v>1</v>
      </c>
      <c r="Q410" s="18">
        <v>1</v>
      </c>
      <c r="R410">
        <v>121508040</v>
      </c>
      <c r="S410">
        <v>2098</v>
      </c>
      <c r="T410">
        <f>MATCH(D410,Отчет!$D$1:$D$65536,0)</f>
        <v>33</v>
      </c>
    </row>
    <row r="411" spans="1:20">
      <c r="A411" s="18">
        <v>838736663</v>
      </c>
      <c r="B411" s="18">
        <v>5</v>
      </c>
      <c r="D411" s="18">
        <v>838736590</v>
      </c>
      <c r="E411" s="7" t="s">
        <v>235</v>
      </c>
      <c r="F411" s="7" t="s">
        <v>236</v>
      </c>
      <c r="G411" s="7" t="s">
        <v>176</v>
      </c>
      <c r="H411" s="18" t="s">
        <v>237</v>
      </c>
      <c r="I411" s="7" t="s">
        <v>438</v>
      </c>
      <c r="J411" s="18">
        <v>6</v>
      </c>
      <c r="K411" s="18" t="s">
        <v>433</v>
      </c>
      <c r="L411" s="18" t="s">
        <v>439</v>
      </c>
      <c r="N411" s="18">
        <v>30</v>
      </c>
      <c r="O411" s="18">
        <v>6</v>
      </c>
      <c r="P411" s="18">
        <v>1</v>
      </c>
      <c r="Q411" s="18">
        <v>1</v>
      </c>
      <c r="R411">
        <v>121508040</v>
      </c>
      <c r="S411">
        <v>2098</v>
      </c>
      <c r="T411">
        <f>MATCH(D411,Отчет!$D$1:$D$65536,0)</f>
        <v>80</v>
      </c>
    </row>
    <row r="412" spans="1:20">
      <c r="A412" s="18">
        <v>838736841</v>
      </c>
      <c r="B412" s="18">
        <v>5</v>
      </c>
      <c r="D412" s="18">
        <v>838736750</v>
      </c>
      <c r="E412" s="7" t="s">
        <v>243</v>
      </c>
      <c r="F412" s="7" t="s">
        <v>143</v>
      </c>
      <c r="G412" s="7" t="s">
        <v>244</v>
      </c>
      <c r="H412" s="18" t="s">
        <v>245</v>
      </c>
      <c r="I412" s="7" t="s">
        <v>438</v>
      </c>
      <c r="J412" s="18">
        <v>6</v>
      </c>
      <c r="K412" s="18" t="s">
        <v>433</v>
      </c>
      <c r="L412" s="18" t="s">
        <v>439</v>
      </c>
      <c r="N412" s="18">
        <v>30</v>
      </c>
      <c r="O412" s="18">
        <v>6</v>
      </c>
      <c r="P412" s="18">
        <v>1</v>
      </c>
      <c r="Q412" s="18">
        <v>1</v>
      </c>
      <c r="R412">
        <v>121508040</v>
      </c>
      <c r="S412">
        <v>2098</v>
      </c>
      <c r="T412">
        <f>MATCH(D412,Отчет!$D$1:$D$65536,0)</f>
        <v>105</v>
      </c>
    </row>
    <row r="413" spans="1:20">
      <c r="A413" s="18">
        <v>838737226</v>
      </c>
      <c r="B413" s="18">
        <v>6</v>
      </c>
      <c r="D413" s="18">
        <v>838737116</v>
      </c>
      <c r="E413" s="7" t="s">
        <v>246</v>
      </c>
      <c r="F413" s="7" t="s">
        <v>247</v>
      </c>
      <c r="G413" s="7" t="s">
        <v>248</v>
      </c>
      <c r="H413" s="18" t="s">
        <v>249</v>
      </c>
      <c r="I413" s="7" t="s">
        <v>438</v>
      </c>
      <c r="J413" s="18">
        <v>6</v>
      </c>
      <c r="K413" s="18" t="s">
        <v>433</v>
      </c>
      <c r="L413" s="18" t="s">
        <v>439</v>
      </c>
      <c r="N413" s="18">
        <v>36</v>
      </c>
      <c r="O413" s="18">
        <v>6</v>
      </c>
      <c r="P413" s="18">
        <v>1</v>
      </c>
      <c r="Q413" s="18">
        <v>1</v>
      </c>
      <c r="R413">
        <v>121508040</v>
      </c>
      <c r="S413">
        <v>2098</v>
      </c>
      <c r="T413">
        <f>MATCH(D413,Отчет!$D$1:$D$65536,0)</f>
        <v>83</v>
      </c>
    </row>
    <row r="414" spans="1:20">
      <c r="A414" s="18">
        <v>838737645</v>
      </c>
      <c r="B414" s="18">
        <v>5</v>
      </c>
      <c r="D414" s="18">
        <v>838737584</v>
      </c>
      <c r="E414" s="7" t="s">
        <v>250</v>
      </c>
      <c r="F414" s="7" t="s">
        <v>251</v>
      </c>
      <c r="G414" s="7" t="s">
        <v>252</v>
      </c>
      <c r="H414" s="18" t="s">
        <v>253</v>
      </c>
      <c r="I414" s="7" t="s">
        <v>438</v>
      </c>
      <c r="J414" s="18">
        <v>6</v>
      </c>
      <c r="K414" s="18" t="s">
        <v>433</v>
      </c>
      <c r="L414" s="18" t="s">
        <v>439</v>
      </c>
      <c r="N414" s="18">
        <v>30</v>
      </c>
      <c r="O414" s="18">
        <v>6</v>
      </c>
      <c r="P414" s="18">
        <v>1</v>
      </c>
      <c r="Q414" s="18">
        <v>1</v>
      </c>
      <c r="R414">
        <v>121508040</v>
      </c>
      <c r="S414">
        <v>2098</v>
      </c>
      <c r="T414">
        <f>MATCH(D414,Отчет!$D$1:$D$65536,0)</f>
        <v>103</v>
      </c>
    </row>
    <row r="415" spans="1:20">
      <c r="A415" s="18">
        <v>838738991</v>
      </c>
      <c r="B415" s="18">
        <v>6</v>
      </c>
      <c r="D415" s="18">
        <v>838738847</v>
      </c>
      <c r="E415" s="7" t="s">
        <v>259</v>
      </c>
      <c r="F415" s="7" t="s">
        <v>260</v>
      </c>
      <c r="G415" s="7" t="s">
        <v>261</v>
      </c>
      <c r="H415" s="18" t="s">
        <v>262</v>
      </c>
      <c r="I415" s="7" t="s">
        <v>438</v>
      </c>
      <c r="J415" s="18">
        <v>6</v>
      </c>
      <c r="K415" s="18" t="s">
        <v>433</v>
      </c>
      <c r="L415" s="18" t="s">
        <v>439</v>
      </c>
      <c r="N415" s="18">
        <v>36</v>
      </c>
      <c r="O415" s="18">
        <v>6</v>
      </c>
      <c r="P415" s="18">
        <v>1</v>
      </c>
      <c r="Q415" s="18">
        <v>1</v>
      </c>
      <c r="R415">
        <v>121508040</v>
      </c>
      <c r="S415">
        <v>2098</v>
      </c>
      <c r="T415">
        <f>MATCH(D415,Отчет!$D$1:$D$65536,0)</f>
        <v>99</v>
      </c>
    </row>
    <row r="416" spans="1:20">
      <c r="A416" s="18">
        <v>838756916</v>
      </c>
      <c r="B416" s="18">
        <v>4</v>
      </c>
      <c r="D416" s="18">
        <v>838756740</v>
      </c>
      <c r="E416" s="7" t="s">
        <v>336</v>
      </c>
      <c r="F416" s="7" t="s">
        <v>201</v>
      </c>
      <c r="G416" s="7" t="s">
        <v>337</v>
      </c>
      <c r="H416" s="18" t="s">
        <v>338</v>
      </c>
      <c r="I416" s="7" t="s">
        <v>440</v>
      </c>
      <c r="J416" s="18">
        <v>4</v>
      </c>
      <c r="K416" s="18" t="s">
        <v>433</v>
      </c>
      <c r="L416" s="18" t="s">
        <v>439</v>
      </c>
      <c r="N416" s="18">
        <v>16</v>
      </c>
      <c r="O416" s="18">
        <v>4</v>
      </c>
      <c r="P416" s="18">
        <v>1</v>
      </c>
      <c r="Q416" s="18">
        <v>1</v>
      </c>
      <c r="R416">
        <v>121508268</v>
      </c>
      <c r="S416">
        <v>2098</v>
      </c>
      <c r="T416">
        <f>MATCH(D416,Отчет!$D$1:$D$65536,0)</f>
        <v>88</v>
      </c>
    </row>
    <row r="417" spans="1:20">
      <c r="A417" s="18">
        <v>838757151</v>
      </c>
      <c r="B417" s="18">
        <v>6</v>
      </c>
      <c r="D417" s="18">
        <v>838757028</v>
      </c>
      <c r="E417" s="7" t="s">
        <v>339</v>
      </c>
      <c r="F417" s="7" t="s">
        <v>340</v>
      </c>
      <c r="G417" s="7" t="s">
        <v>341</v>
      </c>
      <c r="H417" s="18" t="s">
        <v>342</v>
      </c>
      <c r="I417" s="7" t="s">
        <v>440</v>
      </c>
      <c r="J417" s="18">
        <v>4</v>
      </c>
      <c r="K417" s="18" t="s">
        <v>433</v>
      </c>
      <c r="L417" s="18" t="s">
        <v>439</v>
      </c>
      <c r="N417" s="18">
        <v>24</v>
      </c>
      <c r="O417" s="18">
        <v>4</v>
      </c>
      <c r="P417" s="18">
        <v>1</v>
      </c>
      <c r="Q417" s="18">
        <v>1</v>
      </c>
      <c r="R417">
        <v>121508268</v>
      </c>
      <c r="S417">
        <v>2098</v>
      </c>
      <c r="T417">
        <f>MATCH(D417,Отчет!$D$1:$D$65536,0)</f>
        <v>82</v>
      </c>
    </row>
    <row r="418" spans="1:20">
      <c r="A418" s="18">
        <v>838757321</v>
      </c>
      <c r="B418" s="18">
        <v>7</v>
      </c>
      <c r="D418" s="18">
        <v>838757236</v>
      </c>
      <c r="E418" s="7" t="s">
        <v>343</v>
      </c>
      <c r="F418" s="7" t="s">
        <v>344</v>
      </c>
      <c r="G418" s="7" t="s">
        <v>345</v>
      </c>
      <c r="H418" s="18" t="s">
        <v>346</v>
      </c>
      <c r="I418" s="7" t="s">
        <v>440</v>
      </c>
      <c r="J418" s="18">
        <v>4</v>
      </c>
      <c r="K418" s="18" t="s">
        <v>433</v>
      </c>
      <c r="L418" s="18" t="s">
        <v>439</v>
      </c>
      <c r="N418" s="18">
        <v>28</v>
      </c>
      <c r="O418" s="18">
        <v>4</v>
      </c>
      <c r="P418" s="18">
        <v>1</v>
      </c>
      <c r="Q418" s="18">
        <v>1</v>
      </c>
      <c r="R418">
        <v>121508268</v>
      </c>
      <c r="S418">
        <v>2098</v>
      </c>
      <c r="T418">
        <f>MATCH(D418,Отчет!$D$1:$D$65536,0)</f>
        <v>55</v>
      </c>
    </row>
    <row r="419" spans="1:20">
      <c r="A419" s="18">
        <v>838753418</v>
      </c>
      <c r="B419" s="18">
        <v>9</v>
      </c>
      <c r="D419" s="18">
        <v>838753235</v>
      </c>
      <c r="E419" s="7" t="s">
        <v>320</v>
      </c>
      <c r="F419" s="7" t="s">
        <v>321</v>
      </c>
      <c r="G419" s="7" t="s">
        <v>160</v>
      </c>
      <c r="H419" s="18" t="s">
        <v>322</v>
      </c>
      <c r="I419" s="7" t="s">
        <v>440</v>
      </c>
      <c r="J419" s="18">
        <v>4</v>
      </c>
      <c r="K419" s="18" t="s">
        <v>433</v>
      </c>
      <c r="L419" s="18" t="s">
        <v>439</v>
      </c>
      <c r="N419" s="18">
        <v>36</v>
      </c>
      <c r="O419" s="18">
        <v>4</v>
      </c>
      <c r="P419" s="18">
        <v>1</v>
      </c>
      <c r="Q419" s="18">
        <v>1</v>
      </c>
      <c r="R419">
        <v>121508268</v>
      </c>
      <c r="S419">
        <v>2098</v>
      </c>
      <c r="T419">
        <f>MATCH(D419,Отчет!$D$1:$D$65536,0)</f>
        <v>19</v>
      </c>
    </row>
    <row r="420" spans="1:20">
      <c r="A420" s="18">
        <v>838756584</v>
      </c>
      <c r="B420" s="18">
        <v>9</v>
      </c>
      <c r="D420" s="18">
        <v>838756410</v>
      </c>
      <c r="E420" s="7" t="s">
        <v>333</v>
      </c>
      <c r="F420" s="7" t="s">
        <v>334</v>
      </c>
      <c r="G420" s="7" t="s">
        <v>279</v>
      </c>
      <c r="H420" s="18" t="s">
        <v>335</v>
      </c>
      <c r="I420" s="7" t="s">
        <v>440</v>
      </c>
      <c r="J420" s="18">
        <v>4</v>
      </c>
      <c r="K420" s="18" t="s">
        <v>433</v>
      </c>
      <c r="L420" s="18" t="s">
        <v>439</v>
      </c>
      <c r="N420" s="18">
        <v>36</v>
      </c>
      <c r="O420" s="18">
        <v>4</v>
      </c>
      <c r="P420" s="18">
        <v>1</v>
      </c>
      <c r="Q420" s="18">
        <v>1</v>
      </c>
      <c r="R420">
        <v>121508268</v>
      </c>
      <c r="S420">
        <v>2098</v>
      </c>
      <c r="T420">
        <f>MATCH(D420,Отчет!$D$1:$D$65536,0)</f>
        <v>48</v>
      </c>
    </row>
    <row r="421" spans="1:20">
      <c r="A421" s="18">
        <v>838754553</v>
      </c>
      <c r="B421" s="18">
        <v>6</v>
      </c>
      <c r="D421" s="18">
        <v>838754333</v>
      </c>
      <c r="E421" s="7" t="s">
        <v>197</v>
      </c>
      <c r="F421" s="7" t="s">
        <v>198</v>
      </c>
      <c r="G421" s="7" t="s">
        <v>129</v>
      </c>
      <c r="H421" s="18" t="s">
        <v>199</v>
      </c>
      <c r="I421" s="7" t="s">
        <v>440</v>
      </c>
      <c r="J421" s="18">
        <v>4</v>
      </c>
      <c r="K421" s="18" t="s">
        <v>433</v>
      </c>
      <c r="L421" s="18" t="s">
        <v>439</v>
      </c>
      <c r="N421" s="18">
        <v>24</v>
      </c>
      <c r="O421" s="18">
        <v>4</v>
      </c>
      <c r="P421" s="18">
        <v>1</v>
      </c>
      <c r="Q421" s="18">
        <v>1</v>
      </c>
      <c r="R421">
        <v>121508268</v>
      </c>
      <c r="S421">
        <v>2098</v>
      </c>
      <c r="T421">
        <f>MATCH(D421,Отчет!$D$1:$D$65536,0)</f>
        <v>44</v>
      </c>
    </row>
    <row r="422" spans="1:20">
      <c r="A422" s="18">
        <v>838755055</v>
      </c>
      <c r="B422" s="18">
        <v>8</v>
      </c>
      <c r="D422" s="18">
        <v>838754829</v>
      </c>
      <c r="E422" s="7" t="s">
        <v>325</v>
      </c>
      <c r="F422" s="7" t="s">
        <v>143</v>
      </c>
      <c r="G422" s="7" t="s">
        <v>176</v>
      </c>
      <c r="H422" s="18" t="s">
        <v>326</v>
      </c>
      <c r="I422" s="7" t="s">
        <v>440</v>
      </c>
      <c r="J422" s="18">
        <v>4</v>
      </c>
      <c r="K422" s="18" t="s">
        <v>433</v>
      </c>
      <c r="L422" s="18" t="s">
        <v>439</v>
      </c>
      <c r="N422" s="18">
        <v>32</v>
      </c>
      <c r="O422" s="18">
        <v>4</v>
      </c>
      <c r="P422" s="18">
        <v>1</v>
      </c>
      <c r="Q422" s="18">
        <v>1</v>
      </c>
      <c r="R422">
        <v>121508268</v>
      </c>
      <c r="S422">
        <v>2098</v>
      </c>
      <c r="T422">
        <f>MATCH(D422,Отчет!$D$1:$D$65536,0)</f>
        <v>50</v>
      </c>
    </row>
    <row r="423" spans="1:20">
      <c r="A423" s="18">
        <v>838755508</v>
      </c>
      <c r="B423" s="18">
        <v>4</v>
      </c>
      <c r="D423" s="18">
        <v>838755292</v>
      </c>
      <c r="E423" s="7" t="s">
        <v>327</v>
      </c>
      <c r="F423" s="7" t="s">
        <v>328</v>
      </c>
      <c r="G423" s="7" t="s">
        <v>195</v>
      </c>
      <c r="H423" s="18" t="s">
        <v>329</v>
      </c>
      <c r="I423" s="7" t="s">
        <v>440</v>
      </c>
      <c r="J423" s="18">
        <v>4</v>
      </c>
      <c r="K423" s="18" t="s">
        <v>433</v>
      </c>
      <c r="L423" s="18" t="s">
        <v>439</v>
      </c>
      <c r="N423" s="18">
        <v>16</v>
      </c>
      <c r="O423" s="18">
        <v>4</v>
      </c>
      <c r="P423" s="18">
        <v>1</v>
      </c>
      <c r="Q423" s="18">
        <v>1</v>
      </c>
      <c r="R423">
        <v>121508268</v>
      </c>
      <c r="S423">
        <v>2098</v>
      </c>
      <c r="T423">
        <f>MATCH(D423,Отчет!$D$1:$D$65536,0)</f>
        <v>94</v>
      </c>
    </row>
    <row r="424" spans="1:20">
      <c r="A424" s="18">
        <v>838756256</v>
      </c>
      <c r="B424" s="18">
        <v>9</v>
      </c>
      <c r="D424" s="18">
        <v>838755895</v>
      </c>
      <c r="E424" s="7" t="s">
        <v>330</v>
      </c>
      <c r="F424" s="7" t="s">
        <v>331</v>
      </c>
      <c r="G424" s="7" t="s">
        <v>144</v>
      </c>
      <c r="H424" s="18" t="s">
        <v>332</v>
      </c>
      <c r="I424" s="7" t="s">
        <v>440</v>
      </c>
      <c r="J424" s="18">
        <v>4</v>
      </c>
      <c r="K424" s="18" t="s">
        <v>433</v>
      </c>
      <c r="L424" s="18" t="s">
        <v>439</v>
      </c>
      <c r="N424" s="18">
        <v>36</v>
      </c>
      <c r="O424" s="18">
        <v>4</v>
      </c>
      <c r="P424" s="18">
        <v>1</v>
      </c>
      <c r="Q424" s="18">
        <v>0</v>
      </c>
      <c r="R424">
        <v>121508268</v>
      </c>
      <c r="S424">
        <v>2098</v>
      </c>
      <c r="T424">
        <f>MATCH(D424,Отчет!$D$1:$D$65536,0)</f>
        <v>22</v>
      </c>
    </row>
    <row r="425" spans="1:20">
      <c r="A425" s="18">
        <v>838753995</v>
      </c>
      <c r="B425" s="18">
        <v>8</v>
      </c>
      <c r="D425" s="18">
        <v>838753788</v>
      </c>
      <c r="E425" s="7" t="s">
        <v>323</v>
      </c>
      <c r="F425" s="7" t="s">
        <v>264</v>
      </c>
      <c r="G425" s="7" t="s">
        <v>152</v>
      </c>
      <c r="H425" s="18" t="s">
        <v>324</v>
      </c>
      <c r="I425" s="7" t="s">
        <v>440</v>
      </c>
      <c r="J425" s="18">
        <v>4</v>
      </c>
      <c r="K425" s="18" t="s">
        <v>433</v>
      </c>
      <c r="L425" s="18" t="s">
        <v>439</v>
      </c>
      <c r="N425" s="18">
        <v>32</v>
      </c>
      <c r="O425" s="18">
        <v>4</v>
      </c>
      <c r="P425" s="18">
        <v>1</v>
      </c>
      <c r="Q425" s="18">
        <v>0</v>
      </c>
      <c r="R425">
        <v>121508268</v>
      </c>
      <c r="S425">
        <v>2098</v>
      </c>
      <c r="T425">
        <f>MATCH(D425,Отчет!$D$1:$D$65536,0)</f>
        <v>70</v>
      </c>
    </row>
    <row r="426" spans="1:20">
      <c r="A426" s="18">
        <v>838732573</v>
      </c>
      <c r="B426" s="18">
        <v>8</v>
      </c>
      <c r="D426" s="18">
        <v>838732476</v>
      </c>
      <c r="E426" s="7" t="s">
        <v>127</v>
      </c>
      <c r="F426" s="7" t="s">
        <v>128</v>
      </c>
      <c r="G426" s="7" t="s">
        <v>129</v>
      </c>
      <c r="H426" s="18" t="s">
        <v>130</v>
      </c>
      <c r="I426" s="7" t="s">
        <v>441</v>
      </c>
      <c r="J426" s="18">
        <v>4</v>
      </c>
      <c r="K426" s="18" t="s">
        <v>433</v>
      </c>
      <c r="L426" s="18" t="s">
        <v>439</v>
      </c>
      <c r="N426" s="18">
        <v>32</v>
      </c>
      <c r="O426" s="18">
        <v>4</v>
      </c>
      <c r="P426" s="18">
        <v>1</v>
      </c>
      <c r="Q426" s="18">
        <v>1</v>
      </c>
      <c r="R426">
        <v>132632693</v>
      </c>
      <c r="S426">
        <v>2098</v>
      </c>
      <c r="T426">
        <f>MATCH(D426,Отчет!$D$1:$D$65536,0)</f>
        <v>25</v>
      </c>
    </row>
    <row r="427" spans="1:20">
      <c r="A427" s="18">
        <v>838725646</v>
      </c>
      <c r="B427" s="18">
        <v>8</v>
      </c>
      <c r="D427" s="18">
        <v>838725526</v>
      </c>
      <c r="E427" s="7" t="s">
        <v>134</v>
      </c>
      <c r="F427" s="7" t="s">
        <v>135</v>
      </c>
      <c r="G427" s="7" t="s">
        <v>136</v>
      </c>
      <c r="H427" s="18" t="s">
        <v>137</v>
      </c>
      <c r="I427" s="7" t="s">
        <v>441</v>
      </c>
      <c r="J427" s="18">
        <v>4</v>
      </c>
      <c r="K427" s="18" t="s">
        <v>433</v>
      </c>
      <c r="L427" s="18" t="s">
        <v>439</v>
      </c>
      <c r="N427" s="18">
        <v>32</v>
      </c>
      <c r="O427" s="18">
        <v>4</v>
      </c>
      <c r="P427" s="18">
        <v>1</v>
      </c>
      <c r="Q427" s="18">
        <v>0</v>
      </c>
      <c r="R427">
        <v>132632693</v>
      </c>
      <c r="S427">
        <v>2098</v>
      </c>
      <c r="T427">
        <f>MATCH(D427,Отчет!$D$1:$D$65536,0)</f>
        <v>18</v>
      </c>
    </row>
    <row r="428" spans="1:20">
      <c r="A428" s="18">
        <v>838738210</v>
      </c>
      <c r="B428" s="18">
        <v>10</v>
      </c>
      <c r="D428" s="18">
        <v>838738106</v>
      </c>
      <c r="E428" s="7" t="s">
        <v>254</v>
      </c>
      <c r="F428" s="7" t="s">
        <v>135</v>
      </c>
      <c r="G428" s="7" t="s">
        <v>255</v>
      </c>
      <c r="H428" s="18" t="s">
        <v>256</v>
      </c>
      <c r="I428" s="7" t="s">
        <v>442</v>
      </c>
      <c r="J428" s="18">
        <v>5</v>
      </c>
      <c r="K428" s="18" t="s">
        <v>433</v>
      </c>
      <c r="L428" s="18" t="s">
        <v>439</v>
      </c>
      <c r="N428" s="18">
        <v>50</v>
      </c>
      <c r="O428" s="18">
        <v>5</v>
      </c>
      <c r="P428" s="18">
        <v>1</v>
      </c>
      <c r="Q428" s="18">
        <v>1</v>
      </c>
      <c r="R428">
        <v>121508040</v>
      </c>
      <c r="S428">
        <v>2098</v>
      </c>
      <c r="T428">
        <f>MATCH(D428,Отчет!$D$1:$D$65536,0)</f>
        <v>92</v>
      </c>
    </row>
    <row r="429" spans="1:20">
      <c r="A429" s="18">
        <v>838733889</v>
      </c>
      <c r="B429" s="18">
        <v>9</v>
      </c>
      <c r="D429" s="18">
        <v>838733769</v>
      </c>
      <c r="E429" s="7" t="s">
        <v>221</v>
      </c>
      <c r="F429" s="7" t="s">
        <v>222</v>
      </c>
      <c r="G429" s="7" t="s">
        <v>223</v>
      </c>
      <c r="H429" s="18" t="s">
        <v>224</v>
      </c>
      <c r="I429" s="7" t="s">
        <v>442</v>
      </c>
      <c r="J429" s="18">
        <v>5</v>
      </c>
      <c r="K429" s="18" t="s">
        <v>433</v>
      </c>
      <c r="L429" s="18" t="s">
        <v>439</v>
      </c>
      <c r="N429" s="18">
        <v>45</v>
      </c>
      <c r="O429" s="18">
        <v>5</v>
      </c>
      <c r="P429" s="18">
        <v>1</v>
      </c>
      <c r="Q429" s="18">
        <v>1</v>
      </c>
      <c r="R429">
        <v>121508040</v>
      </c>
      <c r="S429">
        <v>2098</v>
      </c>
      <c r="T429">
        <f>MATCH(D429,Отчет!$D$1:$D$65536,0)</f>
        <v>47</v>
      </c>
    </row>
    <row r="430" spans="1:20">
      <c r="A430" s="18">
        <v>838739402</v>
      </c>
      <c r="B430" s="18">
        <v>9</v>
      </c>
      <c r="D430" s="18">
        <v>838739234</v>
      </c>
      <c r="E430" s="7" t="s">
        <v>266</v>
      </c>
      <c r="F430" s="7" t="s">
        <v>204</v>
      </c>
      <c r="G430" s="7" t="s">
        <v>267</v>
      </c>
      <c r="H430" s="18" t="s">
        <v>268</v>
      </c>
      <c r="I430" s="7" t="s">
        <v>442</v>
      </c>
      <c r="J430" s="18">
        <v>5</v>
      </c>
      <c r="K430" s="18" t="s">
        <v>433</v>
      </c>
      <c r="L430" s="18" t="s">
        <v>439</v>
      </c>
      <c r="N430" s="18">
        <v>45</v>
      </c>
      <c r="O430" s="18">
        <v>5</v>
      </c>
      <c r="P430" s="18">
        <v>1</v>
      </c>
      <c r="Q430" s="18">
        <v>1</v>
      </c>
      <c r="R430">
        <v>121508040</v>
      </c>
      <c r="S430">
        <v>2098</v>
      </c>
      <c r="T430">
        <f>MATCH(D430,Отчет!$D$1:$D$65536,0)</f>
        <v>32</v>
      </c>
    </row>
    <row r="431" spans="1:20">
      <c r="A431" s="18">
        <v>838739628</v>
      </c>
      <c r="B431" s="18">
        <v>8</v>
      </c>
      <c r="D431" s="18">
        <v>838739478</v>
      </c>
      <c r="E431" s="7" t="s">
        <v>347</v>
      </c>
      <c r="F431" s="7" t="s">
        <v>348</v>
      </c>
      <c r="G431" s="7" t="s">
        <v>156</v>
      </c>
      <c r="H431" s="18" t="s">
        <v>349</v>
      </c>
      <c r="I431" s="7" t="s">
        <v>442</v>
      </c>
      <c r="J431" s="18">
        <v>5</v>
      </c>
      <c r="K431" s="18" t="s">
        <v>433</v>
      </c>
      <c r="L431" s="18" t="s">
        <v>439</v>
      </c>
      <c r="N431" s="18">
        <v>40</v>
      </c>
      <c r="O431" s="18">
        <v>5</v>
      </c>
      <c r="P431" s="18">
        <v>1</v>
      </c>
      <c r="Q431" s="18">
        <v>1</v>
      </c>
      <c r="R431">
        <v>121508040</v>
      </c>
      <c r="S431">
        <v>2098</v>
      </c>
      <c r="T431">
        <f>MATCH(D431,Отчет!$D$1:$D$65536,0)</f>
        <v>24</v>
      </c>
    </row>
    <row r="432" spans="1:20">
      <c r="A432" s="18">
        <v>838739998</v>
      </c>
      <c r="B432" s="18">
        <v>8</v>
      </c>
      <c r="D432" s="18">
        <v>838739940</v>
      </c>
      <c r="E432" s="7" t="s">
        <v>350</v>
      </c>
      <c r="F432" s="7" t="s">
        <v>295</v>
      </c>
      <c r="G432" s="7" t="s">
        <v>248</v>
      </c>
      <c r="H432" s="18" t="s">
        <v>351</v>
      </c>
      <c r="I432" s="7" t="s">
        <v>442</v>
      </c>
      <c r="J432" s="18">
        <v>5</v>
      </c>
      <c r="K432" s="18" t="s">
        <v>433</v>
      </c>
      <c r="L432" s="18" t="s">
        <v>439</v>
      </c>
      <c r="N432" s="18">
        <v>40</v>
      </c>
      <c r="O432" s="18">
        <v>5</v>
      </c>
      <c r="P432" s="18">
        <v>1</v>
      </c>
      <c r="Q432" s="18">
        <v>1</v>
      </c>
      <c r="R432">
        <v>121508040</v>
      </c>
      <c r="S432">
        <v>2098</v>
      </c>
      <c r="T432">
        <f>MATCH(D432,Отчет!$D$1:$D$65536,0)</f>
        <v>12</v>
      </c>
    </row>
    <row r="433" spans="1:20">
      <c r="A433" s="18">
        <v>838740266</v>
      </c>
      <c r="B433" s="18">
        <v>8</v>
      </c>
      <c r="D433" s="18">
        <v>838740112</v>
      </c>
      <c r="E433" s="7" t="s">
        <v>203</v>
      </c>
      <c r="F433" s="7" t="s">
        <v>204</v>
      </c>
      <c r="G433" s="7" t="s">
        <v>205</v>
      </c>
      <c r="H433" s="18" t="s">
        <v>206</v>
      </c>
      <c r="I433" s="7" t="s">
        <v>442</v>
      </c>
      <c r="J433" s="18">
        <v>5</v>
      </c>
      <c r="K433" s="18" t="s">
        <v>433</v>
      </c>
      <c r="L433" s="18" t="s">
        <v>439</v>
      </c>
      <c r="N433" s="18">
        <v>40</v>
      </c>
      <c r="O433" s="18">
        <v>5</v>
      </c>
      <c r="P433" s="18">
        <v>1</v>
      </c>
      <c r="Q433" s="18">
        <v>1</v>
      </c>
      <c r="R433">
        <v>121508040</v>
      </c>
      <c r="S433">
        <v>2098</v>
      </c>
      <c r="T433">
        <f>MATCH(D433,Отчет!$D$1:$D$65536,0)</f>
        <v>71</v>
      </c>
    </row>
    <row r="434" spans="1:20">
      <c r="A434" s="18">
        <v>838740487</v>
      </c>
      <c r="B434" s="18">
        <v>9</v>
      </c>
      <c r="D434" s="18">
        <v>838740360</v>
      </c>
      <c r="E434" s="7" t="s">
        <v>207</v>
      </c>
      <c r="F434" s="7" t="s">
        <v>208</v>
      </c>
      <c r="G434" s="7" t="s">
        <v>209</v>
      </c>
      <c r="H434" s="18" t="s">
        <v>210</v>
      </c>
      <c r="I434" s="7" t="s">
        <v>442</v>
      </c>
      <c r="J434" s="18">
        <v>5</v>
      </c>
      <c r="K434" s="18" t="s">
        <v>433</v>
      </c>
      <c r="L434" s="18" t="s">
        <v>439</v>
      </c>
      <c r="N434" s="18">
        <v>45</v>
      </c>
      <c r="O434" s="18">
        <v>5</v>
      </c>
      <c r="P434" s="18">
        <v>1</v>
      </c>
      <c r="Q434" s="18">
        <v>1</v>
      </c>
      <c r="R434">
        <v>121508040</v>
      </c>
      <c r="S434">
        <v>2098</v>
      </c>
      <c r="T434">
        <f>MATCH(D434,Отчет!$D$1:$D$65536,0)</f>
        <v>20</v>
      </c>
    </row>
    <row r="435" spans="1:20">
      <c r="A435" s="18">
        <v>838740742</v>
      </c>
      <c r="B435" s="18">
        <v>8</v>
      </c>
      <c r="D435" s="18">
        <v>838740631</v>
      </c>
      <c r="E435" s="7" t="s">
        <v>352</v>
      </c>
      <c r="F435" s="7" t="s">
        <v>353</v>
      </c>
      <c r="G435" s="7" t="s">
        <v>354</v>
      </c>
      <c r="H435" s="18" t="s">
        <v>355</v>
      </c>
      <c r="I435" s="7" t="s">
        <v>442</v>
      </c>
      <c r="J435" s="18">
        <v>5</v>
      </c>
      <c r="K435" s="18" t="s">
        <v>433</v>
      </c>
      <c r="L435" s="18" t="s">
        <v>439</v>
      </c>
      <c r="N435" s="18">
        <v>40</v>
      </c>
      <c r="O435" s="18">
        <v>5</v>
      </c>
      <c r="P435" s="18">
        <v>1</v>
      </c>
      <c r="Q435" s="18">
        <v>1</v>
      </c>
      <c r="R435">
        <v>121508040</v>
      </c>
      <c r="S435">
        <v>2098</v>
      </c>
      <c r="T435">
        <f>MATCH(D435,Отчет!$D$1:$D$65536,0)</f>
        <v>46</v>
      </c>
    </row>
    <row r="436" spans="1:20">
      <c r="A436" s="18">
        <v>838734355</v>
      </c>
      <c r="B436" s="18">
        <v>10</v>
      </c>
      <c r="D436" s="18">
        <v>838734238</v>
      </c>
      <c r="E436" s="7" t="s">
        <v>225</v>
      </c>
      <c r="F436" s="7" t="s">
        <v>190</v>
      </c>
      <c r="G436" s="7" t="s">
        <v>136</v>
      </c>
      <c r="H436" s="18" t="s">
        <v>226</v>
      </c>
      <c r="I436" s="7" t="s">
        <v>442</v>
      </c>
      <c r="J436" s="18">
        <v>5</v>
      </c>
      <c r="K436" s="18" t="s">
        <v>433</v>
      </c>
      <c r="L436" s="18" t="s">
        <v>439</v>
      </c>
      <c r="N436" s="18">
        <v>50</v>
      </c>
      <c r="O436" s="18">
        <v>5</v>
      </c>
      <c r="P436" s="18">
        <v>1</v>
      </c>
      <c r="Q436" s="18">
        <v>1</v>
      </c>
      <c r="R436">
        <v>121508040</v>
      </c>
      <c r="S436">
        <v>2098</v>
      </c>
      <c r="T436">
        <f>MATCH(D436,Отчет!$D$1:$D$65536,0)</f>
        <v>16</v>
      </c>
    </row>
    <row r="437" spans="1:20">
      <c r="A437" s="18">
        <v>838734504</v>
      </c>
      <c r="B437" s="18">
        <v>8</v>
      </c>
      <c r="D437" s="18">
        <v>838734410</v>
      </c>
      <c r="E437" s="7" t="s">
        <v>411</v>
      </c>
      <c r="F437" s="7" t="s">
        <v>412</v>
      </c>
      <c r="G437" s="7" t="s">
        <v>341</v>
      </c>
      <c r="H437" s="18" t="s">
        <v>413</v>
      </c>
      <c r="I437" s="7" t="s">
        <v>442</v>
      </c>
      <c r="J437" s="18">
        <v>5</v>
      </c>
      <c r="K437" s="18" t="s">
        <v>433</v>
      </c>
      <c r="L437" s="18" t="s">
        <v>439</v>
      </c>
      <c r="N437" s="18">
        <v>40</v>
      </c>
      <c r="O437" s="18">
        <v>5</v>
      </c>
      <c r="P437" s="18">
        <v>1</v>
      </c>
      <c r="Q437" s="18">
        <v>1</v>
      </c>
      <c r="R437">
        <v>121508040</v>
      </c>
      <c r="S437">
        <v>2098</v>
      </c>
      <c r="T437">
        <f>MATCH(D437,Отчет!$D$1:$D$65536,0)</f>
        <v>102</v>
      </c>
    </row>
    <row r="438" spans="1:20">
      <c r="A438" s="18">
        <v>838734671</v>
      </c>
      <c r="B438" s="18">
        <v>10</v>
      </c>
      <c r="D438" s="18">
        <v>838734579</v>
      </c>
      <c r="E438" s="7" t="s">
        <v>414</v>
      </c>
      <c r="F438" s="7" t="s">
        <v>194</v>
      </c>
      <c r="G438" s="7" t="s">
        <v>415</v>
      </c>
      <c r="H438" s="18" t="s">
        <v>416</v>
      </c>
      <c r="I438" s="7" t="s">
        <v>442</v>
      </c>
      <c r="J438" s="18">
        <v>5</v>
      </c>
      <c r="K438" s="18" t="s">
        <v>433</v>
      </c>
      <c r="L438" s="18" t="s">
        <v>439</v>
      </c>
      <c r="N438" s="18">
        <v>50</v>
      </c>
      <c r="O438" s="18">
        <v>5</v>
      </c>
      <c r="P438" s="18">
        <v>1</v>
      </c>
      <c r="Q438" s="18">
        <v>1</v>
      </c>
      <c r="R438">
        <v>121508040</v>
      </c>
      <c r="S438">
        <v>2098</v>
      </c>
      <c r="T438">
        <f>MATCH(D438,Отчет!$D$1:$D$65536,0)</f>
        <v>36</v>
      </c>
    </row>
    <row r="439" spans="1:20">
      <c r="A439" s="18">
        <v>838734807</v>
      </c>
      <c r="B439" s="18">
        <v>9</v>
      </c>
      <c r="D439" s="18">
        <v>838734717</v>
      </c>
      <c r="E439" s="7" t="s">
        <v>417</v>
      </c>
      <c r="F439" s="7" t="s">
        <v>334</v>
      </c>
      <c r="G439" s="7" t="s">
        <v>418</v>
      </c>
      <c r="H439" s="18" t="s">
        <v>419</v>
      </c>
      <c r="I439" s="7" t="s">
        <v>442</v>
      </c>
      <c r="J439" s="18">
        <v>5</v>
      </c>
      <c r="K439" s="18" t="s">
        <v>433</v>
      </c>
      <c r="L439" s="18" t="s">
        <v>439</v>
      </c>
      <c r="N439" s="18">
        <v>45</v>
      </c>
      <c r="O439" s="18">
        <v>5</v>
      </c>
      <c r="P439" s="18">
        <v>1</v>
      </c>
      <c r="Q439" s="18">
        <v>1</v>
      </c>
      <c r="R439">
        <v>121508040</v>
      </c>
      <c r="S439">
        <v>2098</v>
      </c>
      <c r="T439">
        <f>MATCH(D439,Отчет!$D$1:$D$65536,0)</f>
        <v>13</v>
      </c>
    </row>
    <row r="440" spans="1:20">
      <c r="A440" s="18">
        <v>838735448</v>
      </c>
      <c r="B440" s="18">
        <v>10</v>
      </c>
      <c r="D440" s="18">
        <v>838735339</v>
      </c>
      <c r="E440" s="7" t="s">
        <v>229</v>
      </c>
      <c r="F440" s="7" t="s">
        <v>230</v>
      </c>
      <c r="G440" s="7" t="s">
        <v>231</v>
      </c>
      <c r="H440" s="18" t="s">
        <v>232</v>
      </c>
      <c r="I440" s="7" t="s">
        <v>442</v>
      </c>
      <c r="J440" s="18">
        <v>5</v>
      </c>
      <c r="K440" s="18" t="s">
        <v>433</v>
      </c>
      <c r="L440" s="18" t="s">
        <v>439</v>
      </c>
      <c r="N440" s="18">
        <v>50</v>
      </c>
      <c r="O440" s="18">
        <v>5</v>
      </c>
      <c r="P440" s="18">
        <v>1</v>
      </c>
      <c r="Q440" s="18">
        <v>1</v>
      </c>
      <c r="R440">
        <v>121508040</v>
      </c>
      <c r="S440">
        <v>2098</v>
      </c>
      <c r="T440">
        <f>MATCH(D440,Отчет!$D$1:$D$65536,0)</f>
        <v>21</v>
      </c>
    </row>
    <row r="441" spans="1:20">
      <c r="A441" s="18">
        <v>838736155</v>
      </c>
      <c r="B441" s="18">
        <v>7</v>
      </c>
      <c r="D441" s="18">
        <v>838736098</v>
      </c>
      <c r="E441" s="7" t="s">
        <v>426</v>
      </c>
      <c r="F441" s="7" t="s">
        <v>247</v>
      </c>
      <c r="G441" s="7" t="s">
        <v>427</v>
      </c>
      <c r="H441" s="18" t="s">
        <v>428</v>
      </c>
      <c r="I441" s="7" t="s">
        <v>442</v>
      </c>
      <c r="J441" s="18">
        <v>5</v>
      </c>
      <c r="K441" s="18" t="s">
        <v>433</v>
      </c>
      <c r="L441" s="18" t="s">
        <v>439</v>
      </c>
      <c r="N441" s="18">
        <v>35</v>
      </c>
      <c r="O441" s="18">
        <v>5</v>
      </c>
      <c r="P441" s="18">
        <v>1</v>
      </c>
      <c r="Q441" s="18">
        <v>1</v>
      </c>
      <c r="R441">
        <v>121508040</v>
      </c>
      <c r="S441">
        <v>2098</v>
      </c>
      <c r="T441">
        <f>MATCH(D441,Отчет!$D$1:$D$65536,0)</f>
        <v>95</v>
      </c>
    </row>
    <row r="442" spans="1:20">
      <c r="A442" s="18">
        <v>838736518</v>
      </c>
      <c r="B442" s="18">
        <v>8</v>
      </c>
      <c r="D442" s="18">
        <v>838736401</v>
      </c>
      <c r="E442" s="7" t="s">
        <v>233</v>
      </c>
      <c r="F442" s="7" t="s">
        <v>163</v>
      </c>
      <c r="G442" s="7" t="s">
        <v>129</v>
      </c>
      <c r="H442" s="18" t="s">
        <v>234</v>
      </c>
      <c r="I442" s="7" t="s">
        <v>442</v>
      </c>
      <c r="J442" s="18">
        <v>5</v>
      </c>
      <c r="K442" s="18" t="s">
        <v>433</v>
      </c>
      <c r="L442" s="18" t="s">
        <v>439</v>
      </c>
      <c r="N442" s="18">
        <v>40</v>
      </c>
      <c r="O442" s="18">
        <v>5</v>
      </c>
      <c r="P442" s="18">
        <v>1</v>
      </c>
      <c r="Q442" s="18">
        <v>1</v>
      </c>
      <c r="R442">
        <v>121508040</v>
      </c>
      <c r="S442">
        <v>2098</v>
      </c>
      <c r="T442">
        <f>MATCH(D442,Отчет!$D$1:$D$65536,0)</f>
        <v>33</v>
      </c>
    </row>
    <row r="443" spans="1:20">
      <c r="A443" s="18">
        <v>838736707</v>
      </c>
      <c r="B443" s="18">
        <v>9</v>
      </c>
      <c r="D443" s="18">
        <v>838736590</v>
      </c>
      <c r="E443" s="7" t="s">
        <v>235</v>
      </c>
      <c r="F443" s="7" t="s">
        <v>236</v>
      </c>
      <c r="G443" s="7" t="s">
        <v>176</v>
      </c>
      <c r="H443" s="18" t="s">
        <v>237</v>
      </c>
      <c r="I443" s="7" t="s">
        <v>442</v>
      </c>
      <c r="J443" s="18">
        <v>5</v>
      </c>
      <c r="K443" s="18" t="s">
        <v>433</v>
      </c>
      <c r="L443" s="18" t="s">
        <v>439</v>
      </c>
      <c r="N443" s="18">
        <v>45</v>
      </c>
      <c r="O443" s="18">
        <v>5</v>
      </c>
      <c r="P443" s="18">
        <v>1</v>
      </c>
      <c r="Q443" s="18">
        <v>1</v>
      </c>
      <c r="R443">
        <v>121508040</v>
      </c>
      <c r="S443">
        <v>2098</v>
      </c>
      <c r="T443">
        <f>MATCH(D443,Отчет!$D$1:$D$65536,0)</f>
        <v>80</v>
      </c>
    </row>
    <row r="444" spans="1:20">
      <c r="A444" s="18">
        <v>838736828</v>
      </c>
      <c r="B444" s="18">
        <v>7</v>
      </c>
      <c r="D444" s="18">
        <v>838736750</v>
      </c>
      <c r="E444" s="7" t="s">
        <v>243</v>
      </c>
      <c r="F444" s="7" t="s">
        <v>143</v>
      </c>
      <c r="G444" s="7" t="s">
        <v>244</v>
      </c>
      <c r="H444" s="18" t="s">
        <v>245</v>
      </c>
      <c r="I444" s="7" t="s">
        <v>442</v>
      </c>
      <c r="J444" s="18">
        <v>5</v>
      </c>
      <c r="K444" s="18" t="s">
        <v>433</v>
      </c>
      <c r="L444" s="18" t="s">
        <v>439</v>
      </c>
      <c r="N444" s="18">
        <v>35</v>
      </c>
      <c r="O444" s="18">
        <v>5</v>
      </c>
      <c r="P444" s="18">
        <v>1</v>
      </c>
      <c r="Q444" s="18">
        <v>1</v>
      </c>
      <c r="R444">
        <v>121508040</v>
      </c>
      <c r="S444">
        <v>2098</v>
      </c>
      <c r="T444">
        <f>MATCH(D444,Отчет!$D$1:$D$65536,0)</f>
        <v>105</v>
      </c>
    </row>
    <row r="445" spans="1:20">
      <c r="A445" s="18">
        <v>838738690</v>
      </c>
      <c r="B445" s="18">
        <v>7</v>
      </c>
      <c r="D445" s="18">
        <v>838738422</v>
      </c>
      <c r="E445" s="7" t="s">
        <v>257</v>
      </c>
      <c r="F445" s="7" t="s">
        <v>204</v>
      </c>
      <c r="G445" s="7" t="s">
        <v>152</v>
      </c>
      <c r="H445" s="18" t="s">
        <v>258</v>
      </c>
      <c r="I445" s="7" t="s">
        <v>442</v>
      </c>
      <c r="J445" s="18">
        <v>5</v>
      </c>
      <c r="K445" s="18" t="s">
        <v>433</v>
      </c>
      <c r="L445" s="18" t="s">
        <v>439</v>
      </c>
      <c r="N445" s="18">
        <v>35</v>
      </c>
      <c r="O445" s="18">
        <v>5</v>
      </c>
      <c r="P445" s="18">
        <v>1</v>
      </c>
      <c r="Q445" s="18">
        <v>1</v>
      </c>
      <c r="R445">
        <v>121508040</v>
      </c>
      <c r="S445">
        <v>2098</v>
      </c>
      <c r="T445">
        <f>MATCH(D445,Отчет!$D$1:$D$65536,0)</f>
        <v>104</v>
      </c>
    </row>
    <row r="446" spans="1:20">
      <c r="A446" s="18">
        <v>838725484</v>
      </c>
      <c r="B446" s="18">
        <v>9</v>
      </c>
      <c r="D446" s="18">
        <v>838725388</v>
      </c>
      <c r="E446" s="7" t="s">
        <v>269</v>
      </c>
      <c r="F446" s="7" t="s">
        <v>270</v>
      </c>
      <c r="G446" s="7" t="s">
        <v>271</v>
      </c>
      <c r="H446" s="18" t="s">
        <v>272</v>
      </c>
      <c r="I446" s="7" t="s">
        <v>437</v>
      </c>
      <c r="J446" s="18">
        <v>2.09</v>
      </c>
      <c r="K446" s="18" t="s">
        <v>433</v>
      </c>
      <c r="L446" s="18" t="s">
        <v>439</v>
      </c>
      <c r="N446" s="18">
        <v>18.809999999999999</v>
      </c>
      <c r="O446" s="18">
        <v>2.09</v>
      </c>
      <c r="P446" s="18">
        <v>1</v>
      </c>
      <c r="Q446" s="18">
        <v>1</v>
      </c>
      <c r="R446">
        <v>121508369</v>
      </c>
      <c r="S446">
        <v>2098</v>
      </c>
      <c r="T446">
        <f>MATCH(D446,Отчет!$D$1:$D$65536,0)</f>
        <v>35</v>
      </c>
    </row>
    <row r="447" spans="1:20">
      <c r="A447" s="18">
        <v>838732599</v>
      </c>
      <c r="B447" s="18">
        <v>10</v>
      </c>
      <c r="D447" s="18">
        <v>838732476</v>
      </c>
      <c r="E447" s="7" t="s">
        <v>127</v>
      </c>
      <c r="F447" s="7" t="s">
        <v>128</v>
      </c>
      <c r="G447" s="7" t="s">
        <v>129</v>
      </c>
      <c r="H447" s="18" t="s">
        <v>130</v>
      </c>
      <c r="I447" s="7" t="s">
        <v>437</v>
      </c>
      <c r="J447" s="18">
        <v>2.09</v>
      </c>
      <c r="K447" s="18" t="s">
        <v>433</v>
      </c>
      <c r="L447" s="18" t="s">
        <v>439</v>
      </c>
      <c r="N447" s="18">
        <v>20.900000000000002</v>
      </c>
      <c r="O447" s="18">
        <v>2.09</v>
      </c>
      <c r="P447" s="18">
        <v>1</v>
      </c>
      <c r="Q447" s="18">
        <v>1</v>
      </c>
      <c r="R447">
        <v>121508369</v>
      </c>
      <c r="S447">
        <v>2098</v>
      </c>
      <c r="T447">
        <f>MATCH(D447,Отчет!$D$1:$D$65536,0)</f>
        <v>25</v>
      </c>
    </row>
    <row r="448" spans="1:20">
      <c r="A448" s="18">
        <v>838725861</v>
      </c>
      <c r="B448" s="18">
        <v>7</v>
      </c>
      <c r="D448" s="18">
        <v>838725747</v>
      </c>
      <c r="E448" s="7" t="s">
        <v>273</v>
      </c>
      <c r="F448" s="7" t="s">
        <v>274</v>
      </c>
      <c r="G448" s="7" t="s">
        <v>275</v>
      </c>
      <c r="H448" s="18" t="s">
        <v>276</v>
      </c>
      <c r="I448" s="7" t="s">
        <v>437</v>
      </c>
      <c r="J448" s="18">
        <v>2.09</v>
      </c>
      <c r="K448" s="18" t="s">
        <v>433</v>
      </c>
      <c r="L448" s="18" t="s">
        <v>439</v>
      </c>
      <c r="N448" s="18">
        <v>14.63</v>
      </c>
      <c r="O448" s="18">
        <v>2.09</v>
      </c>
      <c r="P448" s="18">
        <v>1</v>
      </c>
      <c r="Q448" s="18">
        <v>0</v>
      </c>
      <c r="R448">
        <v>121508369</v>
      </c>
      <c r="S448">
        <v>2098</v>
      </c>
      <c r="T448">
        <f>MATCH(D448,Отчет!$D$1:$D$65536,0)</f>
        <v>74</v>
      </c>
    </row>
    <row r="449" spans="1:20">
      <c r="A449" s="18">
        <v>838726243</v>
      </c>
      <c r="B449" s="18">
        <v>7</v>
      </c>
      <c r="D449" s="18">
        <v>838726107</v>
      </c>
      <c r="E449" s="7" t="s">
        <v>138</v>
      </c>
      <c r="F449" s="7" t="s">
        <v>139</v>
      </c>
      <c r="G449" s="7" t="s">
        <v>140</v>
      </c>
      <c r="H449" s="18" t="s">
        <v>141</v>
      </c>
      <c r="I449" s="7" t="s">
        <v>437</v>
      </c>
      <c r="J449" s="18">
        <v>2.09</v>
      </c>
      <c r="K449" s="18" t="s">
        <v>433</v>
      </c>
      <c r="L449" s="18" t="s">
        <v>439</v>
      </c>
      <c r="N449" s="18">
        <v>14.63</v>
      </c>
      <c r="O449" s="18">
        <v>2.09</v>
      </c>
      <c r="P449" s="18">
        <v>1</v>
      </c>
      <c r="Q449" s="18">
        <v>1</v>
      </c>
      <c r="R449">
        <v>121508369</v>
      </c>
      <c r="S449">
        <v>2098</v>
      </c>
      <c r="T449">
        <f>MATCH(D449,Отчет!$D$1:$D$65536,0)</f>
        <v>60</v>
      </c>
    </row>
    <row r="450" spans="1:20">
      <c r="A450" s="18">
        <v>838726644</v>
      </c>
      <c r="B450" s="18">
        <v>9</v>
      </c>
      <c r="D450" s="18">
        <v>838726501</v>
      </c>
      <c r="E450" s="7" t="s">
        <v>142</v>
      </c>
      <c r="F450" s="7" t="s">
        <v>143</v>
      </c>
      <c r="G450" s="7" t="s">
        <v>144</v>
      </c>
      <c r="H450" s="18" t="s">
        <v>145</v>
      </c>
      <c r="I450" s="7" t="s">
        <v>437</v>
      </c>
      <c r="J450" s="18">
        <v>2.09</v>
      </c>
      <c r="K450" s="18" t="s">
        <v>433</v>
      </c>
      <c r="L450" s="18" t="s">
        <v>439</v>
      </c>
      <c r="N450" s="18">
        <v>18.809999999999999</v>
      </c>
      <c r="O450" s="18">
        <v>2.09</v>
      </c>
      <c r="P450" s="18">
        <v>1</v>
      </c>
      <c r="Q450" s="18">
        <v>1</v>
      </c>
      <c r="R450">
        <v>121508369</v>
      </c>
      <c r="S450">
        <v>2098</v>
      </c>
      <c r="T450">
        <f>MATCH(D450,Отчет!$D$1:$D$65536,0)</f>
        <v>15</v>
      </c>
    </row>
    <row r="451" spans="1:20">
      <c r="A451" s="18">
        <v>838726801</v>
      </c>
      <c r="B451" s="18">
        <v>7</v>
      </c>
      <c r="D451" s="18">
        <v>838726694</v>
      </c>
      <c r="E451" s="7" t="s">
        <v>146</v>
      </c>
      <c r="F451" s="7" t="s">
        <v>147</v>
      </c>
      <c r="G451" s="7" t="s">
        <v>148</v>
      </c>
      <c r="H451" s="18" t="s">
        <v>149</v>
      </c>
      <c r="I451" s="7" t="s">
        <v>437</v>
      </c>
      <c r="J451" s="18">
        <v>2.09</v>
      </c>
      <c r="K451" s="18" t="s">
        <v>433</v>
      </c>
      <c r="L451" s="18" t="s">
        <v>439</v>
      </c>
      <c r="N451" s="18">
        <v>14.63</v>
      </c>
      <c r="O451" s="18">
        <v>2.09</v>
      </c>
      <c r="P451" s="18">
        <v>1</v>
      </c>
      <c r="Q451" s="18">
        <v>0</v>
      </c>
      <c r="R451">
        <v>121508369</v>
      </c>
      <c r="S451">
        <v>2098</v>
      </c>
      <c r="T451">
        <f>MATCH(D451,Отчет!$D$1:$D$65536,0)</f>
        <v>72</v>
      </c>
    </row>
    <row r="452" spans="1:20">
      <c r="A452" s="18">
        <v>838727332</v>
      </c>
      <c r="B452" s="18">
        <v>9</v>
      </c>
      <c r="D452" s="18">
        <v>838727178</v>
      </c>
      <c r="E452" s="7" t="s">
        <v>174</v>
      </c>
      <c r="F452" s="7" t="s">
        <v>175</v>
      </c>
      <c r="G452" s="7" t="s">
        <v>176</v>
      </c>
      <c r="H452" s="18" t="s">
        <v>177</v>
      </c>
      <c r="I452" s="7" t="s">
        <v>437</v>
      </c>
      <c r="J452" s="18">
        <v>2.09</v>
      </c>
      <c r="K452" s="18" t="s">
        <v>433</v>
      </c>
      <c r="L452" s="18" t="s">
        <v>439</v>
      </c>
      <c r="N452" s="18">
        <v>18.809999999999999</v>
      </c>
      <c r="O452" s="18">
        <v>2.09</v>
      </c>
      <c r="P452" s="18">
        <v>1</v>
      </c>
      <c r="Q452" s="18">
        <v>1</v>
      </c>
      <c r="R452">
        <v>121508369</v>
      </c>
      <c r="S452">
        <v>2098</v>
      </c>
      <c r="T452">
        <f>MATCH(D452,Отчет!$D$1:$D$65536,0)</f>
        <v>23</v>
      </c>
    </row>
    <row r="453" spans="1:20">
      <c r="A453" s="18">
        <v>838727577</v>
      </c>
      <c r="B453" s="18">
        <v>9</v>
      </c>
      <c r="D453" s="18">
        <v>838727399</v>
      </c>
      <c r="E453" s="7" t="s">
        <v>154</v>
      </c>
      <c r="F453" s="7" t="s">
        <v>155</v>
      </c>
      <c r="G453" s="7" t="s">
        <v>156</v>
      </c>
      <c r="H453" s="18" t="s">
        <v>157</v>
      </c>
      <c r="I453" s="7" t="s">
        <v>437</v>
      </c>
      <c r="J453" s="18">
        <v>2.09</v>
      </c>
      <c r="K453" s="18" t="s">
        <v>433</v>
      </c>
      <c r="L453" s="18" t="s">
        <v>439</v>
      </c>
      <c r="N453" s="18">
        <v>18.809999999999999</v>
      </c>
      <c r="O453" s="18">
        <v>2.09</v>
      </c>
      <c r="P453" s="18">
        <v>1</v>
      </c>
      <c r="Q453" s="18">
        <v>1</v>
      </c>
      <c r="R453">
        <v>121508369</v>
      </c>
      <c r="S453">
        <v>2098</v>
      </c>
      <c r="T453">
        <f>MATCH(D453,Отчет!$D$1:$D$65536,0)</f>
        <v>14</v>
      </c>
    </row>
    <row r="454" spans="1:20">
      <c r="A454" s="18">
        <v>838727797</v>
      </c>
      <c r="B454" s="18">
        <v>10</v>
      </c>
      <c r="D454" s="18">
        <v>838727645</v>
      </c>
      <c r="E454" s="7" t="s">
        <v>158</v>
      </c>
      <c r="F454" s="7" t="s">
        <v>159</v>
      </c>
      <c r="G454" s="7" t="s">
        <v>160</v>
      </c>
      <c r="H454" s="18" t="s">
        <v>161</v>
      </c>
      <c r="I454" s="7" t="s">
        <v>437</v>
      </c>
      <c r="J454" s="18">
        <v>2.09</v>
      </c>
      <c r="K454" s="18" t="s">
        <v>433</v>
      </c>
      <c r="L454" s="18" t="s">
        <v>439</v>
      </c>
      <c r="N454" s="18">
        <v>20.900000000000002</v>
      </c>
      <c r="O454" s="18">
        <v>2.09</v>
      </c>
      <c r="P454" s="18">
        <v>1</v>
      </c>
      <c r="Q454" s="18">
        <v>1</v>
      </c>
      <c r="R454">
        <v>121508369</v>
      </c>
      <c r="S454">
        <v>2098</v>
      </c>
      <c r="T454">
        <f>MATCH(D454,Отчет!$D$1:$D$65536,0)</f>
        <v>27</v>
      </c>
    </row>
    <row r="455" spans="1:20">
      <c r="A455" s="18">
        <v>838728148</v>
      </c>
      <c r="B455" s="18">
        <v>9</v>
      </c>
      <c r="D455" s="18">
        <v>838728056</v>
      </c>
      <c r="E455" s="7" t="s">
        <v>277</v>
      </c>
      <c r="F455" s="7" t="s">
        <v>278</v>
      </c>
      <c r="G455" s="7" t="s">
        <v>279</v>
      </c>
      <c r="H455" s="18" t="s">
        <v>280</v>
      </c>
      <c r="I455" s="7" t="s">
        <v>437</v>
      </c>
      <c r="J455" s="18">
        <v>2.09</v>
      </c>
      <c r="K455" s="18" t="s">
        <v>433</v>
      </c>
      <c r="L455" s="18" t="s">
        <v>439</v>
      </c>
      <c r="N455" s="18">
        <v>18.809999999999999</v>
      </c>
      <c r="O455" s="18">
        <v>2.09</v>
      </c>
      <c r="P455" s="18">
        <v>1</v>
      </c>
      <c r="Q455" s="18">
        <v>1</v>
      </c>
      <c r="R455">
        <v>121508369</v>
      </c>
      <c r="S455">
        <v>2098</v>
      </c>
      <c r="T455">
        <f>MATCH(D455,Отчет!$D$1:$D$65536,0)</f>
        <v>28</v>
      </c>
    </row>
    <row r="456" spans="1:20">
      <c r="A456" s="18">
        <v>838728310</v>
      </c>
      <c r="B456" s="18">
        <v>8</v>
      </c>
      <c r="D456" s="18">
        <v>838728198</v>
      </c>
      <c r="E456" s="7" t="s">
        <v>281</v>
      </c>
      <c r="F456" s="7" t="s">
        <v>236</v>
      </c>
      <c r="G456" s="7" t="s">
        <v>282</v>
      </c>
      <c r="H456" s="18" t="s">
        <v>283</v>
      </c>
      <c r="I456" s="7" t="s">
        <v>437</v>
      </c>
      <c r="J456" s="18">
        <v>2.09</v>
      </c>
      <c r="K456" s="18" t="s">
        <v>433</v>
      </c>
      <c r="L456" s="18" t="s">
        <v>439</v>
      </c>
      <c r="N456" s="18">
        <v>16.72</v>
      </c>
      <c r="O456" s="18">
        <v>2.09</v>
      </c>
      <c r="P456" s="18">
        <v>1</v>
      </c>
      <c r="Q456" s="18">
        <v>1</v>
      </c>
      <c r="R456">
        <v>121508369</v>
      </c>
      <c r="S456">
        <v>2098</v>
      </c>
      <c r="T456">
        <f>MATCH(D456,Отчет!$D$1:$D$65536,0)</f>
        <v>42</v>
      </c>
    </row>
    <row r="457" spans="1:20">
      <c r="A457" s="18">
        <v>838728664</v>
      </c>
      <c r="B457" s="18">
        <v>7</v>
      </c>
      <c r="D457" s="18">
        <v>838728540</v>
      </c>
      <c r="E457" s="7" t="s">
        <v>162</v>
      </c>
      <c r="F457" s="7" t="s">
        <v>163</v>
      </c>
      <c r="G457" s="7" t="s">
        <v>164</v>
      </c>
      <c r="H457" s="18" t="s">
        <v>165</v>
      </c>
      <c r="I457" s="7" t="s">
        <v>437</v>
      </c>
      <c r="J457" s="18">
        <v>2.09</v>
      </c>
      <c r="K457" s="18" t="s">
        <v>433</v>
      </c>
      <c r="L457" s="18" t="s">
        <v>439</v>
      </c>
      <c r="N457" s="18">
        <v>14.63</v>
      </c>
      <c r="O457" s="18">
        <v>2.09</v>
      </c>
      <c r="P457" s="18">
        <v>1</v>
      </c>
      <c r="Q457" s="18">
        <v>1</v>
      </c>
      <c r="R457">
        <v>121508369</v>
      </c>
      <c r="S457">
        <v>2098</v>
      </c>
      <c r="T457">
        <f>MATCH(D457,Отчет!$D$1:$D$65536,0)</f>
        <v>29</v>
      </c>
    </row>
    <row r="458" spans="1:20">
      <c r="A458" s="18">
        <v>838728872</v>
      </c>
      <c r="B458" s="18">
        <v>8</v>
      </c>
      <c r="D458" s="18">
        <v>838728712</v>
      </c>
      <c r="E458" s="7" t="s">
        <v>166</v>
      </c>
      <c r="F458" s="7" t="s">
        <v>167</v>
      </c>
      <c r="G458" s="7" t="s">
        <v>168</v>
      </c>
      <c r="H458" s="18" t="s">
        <v>169</v>
      </c>
      <c r="I458" s="7" t="s">
        <v>437</v>
      </c>
      <c r="J458" s="18">
        <v>2.09</v>
      </c>
      <c r="K458" s="18" t="s">
        <v>433</v>
      </c>
      <c r="L458" s="18" t="s">
        <v>439</v>
      </c>
      <c r="N458" s="18">
        <v>16.72</v>
      </c>
      <c r="O458" s="18">
        <v>2.09</v>
      </c>
      <c r="P458" s="18">
        <v>1</v>
      </c>
      <c r="Q458" s="18">
        <v>1</v>
      </c>
      <c r="R458">
        <v>121508369</v>
      </c>
      <c r="S458">
        <v>2098</v>
      </c>
      <c r="T458">
        <f>MATCH(D458,Отчет!$D$1:$D$65536,0)</f>
        <v>51</v>
      </c>
    </row>
    <row r="459" spans="1:20">
      <c r="A459" s="18">
        <v>838729072</v>
      </c>
      <c r="B459" s="18">
        <v>6</v>
      </c>
      <c r="D459" s="18">
        <v>838728941</v>
      </c>
      <c r="E459" s="7" t="s">
        <v>170</v>
      </c>
      <c r="F459" s="7" t="s">
        <v>171</v>
      </c>
      <c r="G459" s="7" t="s">
        <v>172</v>
      </c>
      <c r="H459" s="18" t="s">
        <v>173</v>
      </c>
      <c r="I459" s="7" t="s">
        <v>437</v>
      </c>
      <c r="J459" s="18">
        <v>2.09</v>
      </c>
      <c r="K459" s="18" t="s">
        <v>433</v>
      </c>
      <c r="L459" s="18" t="s">
        <v>439</v>
      </c>
      <c r="N459" s="18">
        <v>12.540000000000001</v>
      </c>
      <c r="O459" s="18">
        <v>2.09</v>
      </c>
      <c r="P459" s="18">
        <v>1</v>
      </c>
      <c r="Q459" s="18">
        <v>1</v>
      </c>
      <c r="R459">
        <v>121508369</v>
      </c>
      <c r="S459">
        <v>2098</v>
      </c>
      <c r="T459">
        <f>MATCH(D459,Отчет!$D$1:$D$65536,0)</f>
        <v>65</v>
      </c>
    </row>
    <row r="460" spans="1:20">
      <c r="A460" s="18">
        <v>838729343</v>
      </c>
      <c r="B460" s="18">
        <v>8</v>
      </c>
      <c r="D460" s="18">
        <v>838729167</v>
      </c>
      <c r="E460" s="7" t="s">
        <v>284</v>
      </c>
      <c r="F460" s="7" t="s">
        <v>236</v>
      </c>
      <c r="G460" s="7" t="s">
        <v>136</v>
      </c>
      <c r="H460" s="18" t="s">
        <v>285</v>
      </c>
      <c r="I460" s="7" t="s">
        <v>437</v>
      </c>
      <c r="J460" s="18">
        <v>2.09</v>
      </c>
      <c r="K460" s="18" t="s">
        <v>433</v>
      </c>
      <c r="L460" s="18" t="s">
        <v>439</v>
      </c>
      <c r="N460" s="18">
        <v>16.72</v>
      </c>
      <c r="O460" s="18">
        <v>2.09</v>
      </c>
      <c r="P460" s="18">
        <v>1</v>
      </c>
      <c r="Q460" s="18">
        <v>0</v>
      </c>
      <c r="R460">
        <v>121508369</v>
      </c>
      <c r="S460">
        <v>2098</v>
      </c>
      <c r="T460">
        <f>MATCH(D460,Отчет!$D$1:$D$65536,0)</f>
        <v>49</v>
      </c>
    </row>
    <row r="461" spans="1:20">
      <c r="A461" s="18">
        <v>838729522</v>
      </c>
      <c r="B461" s="18">
        <v>8</v>
      </c>
      <c r="D461" s="18">
        <v>838729416</v>
      </c>
      <c r="E461" s="7" t="s">
        <v>286</v>
      </c>
      <c r="F461" s="7" t="s">
        <v>236</v>
      </c>
      <c r="G461" s="7" t="s">
        <v>287</v>
      </c>
      <c r="H461" s="18" t="s">
        <v>288</v>
      </c>
      <c r="I461" s="7" t="s">
        <v>437</v>
      </c>
      <c r="J461" s="18">
        <v>2.09</v>
      </c>
      <c r="K461" s="18" t="s">
        <v>433</v>
      </c>
      <c r="L461" s="18" t="s">
        <v>439</v>
      </c>
      <c r="N461" s="18">
        <v>16.72</v>
      </c>
      <c r="O461" s="18">
        <v>2.09</v>
      </c>
      <c r="P461" s="18">
        <v>1</v>
      </c>
      <c r="Q461" s="18">
        <v>1</v>
      </c>
      <c r="R461">
        <v>121508369</v>
      </c>
      <c r="S461">
        <v>2098</v>
      </c>
      <c r="T461">
        <f>MATCH(D461,Отчет!$D$1:$D$65536,0)</f>
        <v>40</v>
      </c>
    </row>
    <row r="462" spans="1:20">
      <c r="A462" s="18">
        <v>838730251</v>
      </c>
      <c r="B462" s="18">
        <v>9</v>
      </c>
      <c r="D462" s="18">
        <v>838729886</v>
      </c>
      <c r="E462" s="7" t="s">
        <v>289</v>
      </c>
      <c r="F462" s="7" t="s">
        <v>190</v>
      </c>
      <c r="G462" s="7" t="s">
        <v>290</v>
      </c>
      <c r="H462" s="18" t="s">
        <v>291</v>
      </c>
      <c r="I462" s="7" t="s">
        <v>437</v>
      </c>
      <c r="J462" s="18">
        <v>2.09</v>
      </c>
      <c r="K462" s="18" t="s">
        <v>433</v>
      </c>
      <c r="L462" s="18" t="s">
        <v>439</v>
      </c>
      <c r="N462" s="18">
        <v>18.809999999999999</v>
      </c>
      <c r="O462" s="18">
        <v>2.09</v>
      </c>
      <c r="P462" s="18">
        <v>1</v>
      </c>
      <c r="Q462" s="18">
        <v>1</v>
      </c>
      <c r="R462">
        <v>121508369</v>
      </c>
      <c r="S462">
        <v>2098</v>
      </c>
      <c r="T462">
        <f>MATCH(D462,Отчет!$D$1:$D$65536,0)</f>
        <v>30</v>
      </c>
    </row>
    <row r="463" spans="1:20">
      <c r="A463" s="18">
        <v>838731013</v>
      </c>
      <c r="B463" s="18">
        <v>7</v>
      </c>
      <c r="D463" s="18">
        <v>838730910</v>
      </c>
      <c r="E463" s="7" t="s">
        <v>292</v>
      </c>
      <c r="F463" s="7" t="s">
        <v>151</v>
      </c>
      <c r="G463" s="7" t="s">
        <v>156</v>
      </c>
      <c r="H463" s="18" t="s">
        <v>293</v>
      </c>
      <c r="I463" s="7" t="s">
        <v>437</v>
      </c>
      <c r="J463" s="18">
        <v>2.09</v>
      </c>
      <c r="K463" s="18" t="s">
        <v>433</v>
      </c>
      <c r="L463" s="18" t="s">
        <v>439</v>
      </c>
      <c r="N463" s="18">
        <v>14.63</v>
      </c>
      <c r="O463" s="18">
        <v>2.09</v>
      </c>
      <c r="P463" s="18">
        <v>1</v>
      </c>
      <c r="Q463" s="18">
        <v>1</v>
      </c>
      <c r="R463">
        <v>121508369</v>
      </c>
      <c r="S463">
        <v>2098</v>
      </c>
      <c r="T463">
        <f>MATCH(D463,Отчет!$D$1:$D$65536,0)</f>
        <v>96</v>
      </c>
    </row>
    <row r="464" spans="1:20">
      <c r="A464" s="18">
        <v>838731165</v>
      </c>
      <c r="B464" s="18">
        <v>10</v>
      </c>
      <c r="D464" s="18">
        <v>838731053</v>
      </c>
      <c r="E464" s="7" t="s">
        <v>150</v>
      </c>
      <c r="F464" s="7" t="s">
        <v>151</v>
      </c>
      <c r="G464" s="7" t="s">
        <v>152</v>
      </c>
      <c r="H464" s="18" t="s">
        <v>153</v>
      </c>
      <c r="I464" s="7" t="s">
        <v>437</v>
      </c>
      <c r="J464" s="18">
        <v>2.09</v>
      </c>
      <c r="K464" s="18" t="s">
        <v>433</v>
      </c>
      <c r="L464" s="18" t="s">
        <v>439</v>
      </c>
      <c r="N464" s="18">
        <v>20.900000000000002</v>
      </c>
      <c r="O464" s="18">
        <v>2.09</v>
      </c>
      <c r="P464" s="18">
        <v>1</v>
      </c>
      <c r="Q464" s="18">
        <v>0</v>
      </c>
      <c r="R464">
        <v>121508369</v>
      </c>
      <c r="S464">
        <v>2098</v>
      </c>
      <c r="T464">
        <f>MATCH(D464,Отчет!$D$1:$D$65536,0)</f>
        <v>43</v>
      </c>
    </row>
    <row r="465" spans="1:20">
      <c r="A465" s="18">
        <v>838731542</v>
      </c>
      <c r="B465" s="18">
        <v>7</v>
      </c>
      <c r="D465" s="18">
        <v>838731429</v>
      </c>
      <c r="E465" s="7" t="s">
        <v>294</v>
      </c>
      <c r="F465" s="7" t="s">
        <v>295</v>
      </c>
      <c r="G465" s="7" t="s">
        <v>296</v>
      </c>
      <c r="H465" s="18" t="s">
        <v>297</v>
      </c>
      <c r="I465" s="7" t="s">
        <v>437</v>
      </c>
      <c r="J465" s="18">
        <v>2.09</v>
      </c>
      <c r="K465" s="18" t="s">
        <v>433</v>
      </c>
      <c r="L465" s="18" t="s">
        <v>439</v>
      </c>
      <c r="N465" s="18">
        <v>14.63</v>
      </c>
      <c r="O465" s="18">
        <v>2.09</v>
      </c>
      <c r="P465" s="18">
        <v>1</v>
      </c>
      <c r="Q465" s="18">
        <v>1</v>
      </c>
      <c r="R465">
        <v>121508369</v>
      </c>
      <c r="S465">
        <v>2098</v>
      </c>
      <c r="T465">
        <f>MATCH(D465,Отчет!$D$1:$D$65536,0)</f>
        <v>53</v>
      </c>
    </row>
    <row r="466" spans="1:20">
      <c r="A466" s="18">
        <v>838731871</v>
      </c>
      <c r="B466" s="18">
        <v>7</v>
      </c>
      <c r="D466" s="18">
        <v>838731776</v>
      </c>
      <c r="E466" s="7" t="s">
        <v>298</v>
      </c>
      <c r="F466" s="7" t="s">
        <v>299</v>
      </c>
      <c r="G466" s="7" t="s">
        <v>287</v>
      </c>
      <c r="H466" s="18" t="s">
        <v>300</v>
      </c>
      <c r="I466" s="7" t="s">
        <v>437</v>
      </c>
      <c r="J466" s="18">
        <v>2.09</v>
      </c>
      <c r="K466" s="18" t="s">
        <v>433</v>
      </c>
      <c r="L466" s="18" t="s">
        <v>439</v>
      </c>
      <c r="N466" s="18">
        <v>14.63</v>
      </c>
      <c r="O466" s="18">
        <v>2.09</v>
      </c>
      <c r="P466" s="18">
        <v>1</v>
      </c>
      <c r="Q466" s="18">
        <v>1</v>
      </c>
      <c r="R466">
        <v>121508369</v>
      </c>
      <c r="S466">
        <v>2098</v>
      </c>
      <c r="T466">
        <f>MATCH(D466,Отчет!$D$1:$D$65536,0)</f>
        <v>100</v>
      </c>
    </row>
    <row r="467" spans="1:20">
      <c r="A467" s="18">
        <v>838732049</v>
      </c>
      <c r="B467" s="18">
        <v>9</v>
      </c>
      <c r="D467" s="18">
        <v>838731944</v>
      </c>
      <c r="E467" s="7" t="s">
        <v>402</v>
      </c>
      <c r="F467" s="7" t="s">
        <v>167</v>
      </c>
      <c r="G467" s="7" t="s">
        <v>403</v>
      </c>
      <c r="H467" s="18" t="s">
        <v>404</v>
      </c>
      <c r="I467" s="7" t="s">
        <v>437</v>
      </c>
      <c r="J467" s="18">
        <v>2.09</v>
      </c>
      <c r="K467" s="18" t="s">
        <v>433</v>
      </c>
      <c r="L467" s="18" t="s">
        <v>439</v>
      </c>
      <c r="N467" s="18">
        <v>18.809999999999999</v>
      </c>
      <c r="O467" s="18">
        <v>2.09</v>
      </c>
      <c r="P467" s="18">
        <v>1</v>
      </c>
      <c r="Q467" s="18">
        <v>1</v>
      </c>
      <c r="R467">
        <v>121508369</v>
      </c>
      <c r="S467">
        <v>2098</v>
      </c>
      <c r="T467">
        <f>MATCH(D467,Отчет!$D$1:$D$65536,0)</f>
        <v>26</v>
      </c>
    </row>
    <row r="468" spans="1:20">
      <c r="A468" s="18">
        <v>838732383</v>
      </c>
      <c r="B468" s="18">
        <v>10</v>
      </c>
      <c r="D468" s="18">
        <v>838732280</v>
      </c>
      <c r="E468" s="7" t="s">
        <v>405</v>
      </c>
      <c r="F468" s="7" t="s">
        <v>364</v>
      </c>
      <c r="G468" s="7" t="s">
        <v>387</v>
      </c>
      <c r="H468" s="18" t="s">
        <v>406</v>
      </c>
      <c r="I468" s="7" t="s">
        <v>437</v>
      </c>
      <c r="J468" s="18">
        <v>2.09</v>
      </c>
      <c r="K468" s="18" t="s">
        <v>433</v>
      </c>
      <c r="L468" s="18" t="s">
        <v>439</v>
      </c>
      <c r="N468" s="18">
        <v>20.900000000000002</v>
      </c>
      <c r="O468" s="18">
        <v>2.09</v>
      </c>
      <c r="P468" s="18">
        <v>1</v>
      </c>
      <c r="Q468" s="18">
        <v>0</v>
      </c>
      <c r="R468">
        <v>121508369</v>
      </c>
      <c r="S468">
        <v>2098</v>
      </c>
      <c r="T468">
        <f>MATCH(D468,Отчет!$D$1:$D$65536,0)</f>
        <v>31</v>
      </c>
    </row>
    <row r="469" spans="1:20">
      <c r="A469" s="18">
        <v>838725674</v>
      </c>
      <c r="B469" s="18">
        <v>10</v>
      </c>
      <c r="D469" s="18">
        <v>838725526</v>
      </c>
      <c r="E469" s="7" t="s">
        <v>134</v>
      </c>
      <c r="F469" s="7" t="s">
        <v>135</v>
      </c>
      <c r="G469" s="7" t="s">
        <v>136</v>
      </c>
      <c r="H469" s="18" t="s">
        <v>137</v>
      </c>
      <c r="I469" s="7" t="s">
        <v>437</v>
      </c>
      <c r="J469" s="18">
        <v>2.09</v>
      </c>
      <c r="K469" s="18" t="s">
        <v>433</v>
      </c>
      <c r="L469" s="18" t="s">
        <v>439</v>
      </c>
      <c r="N469" s="18">
        <v>20.900000000000002</v>
      </c>
      <c r="O469" s="18">
        <v>2.09</v>
      </c>
      <c r="P469" s="18">
        <v>1</v>
      </c>
      <c r="Q469" s="18">
        <v>0</v>
      </c>
      <c r="R469">
        <v>121508369</v>
      </c>
      <c r="S469">
        <v>2098</v>
      </c>
      <c r="T469">
        <f>MATCH(D469,Отчет!$D$1:$D$65536,0)</f>
        <v>18</v>
      </c>
    </row>
    <row r="470" spans="1:20">
      <c r="A470" s="18">
        <v>838738202</v>
      </c>
      <c r="B470" s="18">
        <v>6</v>
      </c>
      <c r="D470" s="18">
        <v>838738106</v>
      </c>
      <c r="E470" s="7" t="s">
        <v>254</v>
      </c>
      <c r="F470" s="7" t="s">
        <v>135</v>
      </c>
      <c r="G470" s="7" t="s">
        <v>255</v>
      </c>
      <c r="H470" s="18" t="s">
        <v>256</v>
      </c>
      <c r="I470" s="7" t="s">
        <v>443</v>
      </c>
      <c r="J470" s="18">
        <v>5</v>
      </c>
      <c r="K470" s="18" t="s">
        <v>433</v>
      </c>
      <c r="L470" s="18" t="s">
        <v>439</v>
      </c>
      <c r="N470" s="18">
        <v>30</v>
      </c>
      <c r="O470" s="18">
        <v>5</v>
      </c>
      <c r="P470" s="18">
        <v>1</v>
      </c>
      <c r="Q470" s="18">
        <v>1</v>
      </c>
      <c r="R470">
        <v>121508040</v>
      </c>
      <c r="S470">
        <v>2098</v>
      </c>
      <c r="T470">
        <f>MATCH(D470,Отчет!$D$1:$D$65536,0)</f>
        <v>92</v>
      </c>
    </row>
    <row r="471" spans="1:20">
      <c r="A471" s="18">
        <v>838734316</v>
      </c>
      <c r="B471" s="18">
        <v>9</v>
      </c>
      <c r="D471" s="18">
        <v>838734238</v>
      </c>
      <c r="E471" s="7" t="s">
        <v>225</v>
      </c>
      <c r="F471" s="7" t="s">
        <v>190</v>
      </c>
      <c r="G471" s="7" t="s">
        <v>136</v>
      </c>
      <c r="H471" s="18" t="s">
        <v>226</v>
      </c>
      <c r="I471" s="7" t="s">
        <v>443</v>
      </c>
      <c r="J471" s="18">
        <v>5</v>
      </c>
      <c r="K471" s="18" t="s">
        <v>433</v>
      </c>
      <c r="L471" s="18" t="s">
        <v>439</v>
      </c>
      <c r="N471" s="18">
        <v>45</v>
      </c>
      <c r="O471" s="18">
        <v>5</v>
      </c>
      <c r="P471" s="18">
        <v>1</v>
      </c>
      <c r="Q471" s="18">
        <v>1</v>
      </c>
      <c r="R471">
        <v>121508040</v>
      </c>
      <c r="S471">
        <v>2098</v>
      </c>
      <c r="T471">
        <f>MATCH(D471,Отчет!$D$1:$D$65536,0)</f>
        <v>16</v>
      </c>
    </row>
    <row r="472" spans="1:20">
      <c r="A472" s="18">
        <v>838733870</v>
      </c>
      <c r="B472" s="18">
        <v>9</v>
      </c>
      <c r="D472" s="18">
        <v>838733769</v>
      </c>
      <c r="E472" s="7" t="s">
        <v>221</v>
      </c>
      <c r="F472" s="7" t="s">
        <v>222</v>
      </c>
      <c r="G472" s="7" t="s">
        <v>223</v>
      </c>
      <c r="H472" s="18" t="s">
        <v>224</v>
      </c>
      <c r="I472" s="7" t="s">
        <v>443</v>
      </c>
      <c r="J472" s="18">
        <v>5</v>
      </c>
      <c r="K472" s="18" t="s">
        <v>433</v>
      </c>
      <c r="L472" s="18" t="s">
        <v>439</v>
      </c>
      <c r="N472" s="18">
        <v>45</v>
      </c>
      <c r="O472" s="18">
        <v>5</v>
      </c>
      <c r="P472" s="18">
        <v>1</v>
      </c>
      <c r="Q472" s="18">
        <v>1</v>
      </c>
      <c r="R472">
        <v>121508040</v>
      </c>
      <c r="S472">
        <v>2098</v>
      </c>
      <c r="T472">
        <f>MATCH(D472,Отчет!$D$1:$D$65536,0)</f>
        <v>47</v>
      </c>
    </row>
    <row r="473" spans="1:20">
      <c r="A473" s="18">
        <v>838733691</v>
      </c>
      <c r="B473" s="18">
        <v>7</v>
      </c>
      <c r="D473" s="18">
        <v>838733575</v>
      </c>
      <c r="E473" s="7" t="s">
        <v>407</v>
      </c>
      <c r="F473" s="7" t="s">
        <v>408</v>
      </c>
      <c r="G473" s="7" t="s">
        <v>409</v>
      </c>
      <c r="H473" s="18" t="s">
        <v>410</v>
      </c>
      <c r="I473" s="7" t="s">
        <v>443</v>
      </c>
      <c r="J473" s="18">
        <v>5</v>
      </c>
      <c r="K473" s="18" t="s">
        <v>433</v>
      </c>
      <c r="L473" s="18" t="s">
        <v>439</v>
      </c>
      <c r="N473" s="18">
        <v>35</v>
      </c>
      <c r="O473" s="18">
        <v>5</v>
      </c>
      <c r="P473" s="18">
        <v>1</v>
      </c>
      <c r="Q473" s="18">
        <v>1</v>
      </c>
      <c r="R473">
        <v>121508040</v>
      </c>
      <c r="S473">
        <v>2098</v>
      </c>
      <c r="T473">
        <f>MATCH(D473,Отчет!$D$1:$D$65536,0)</f>
        <v>76</v>
      </c>
    </row>
    <row r="474" spans="1:20">
      <c r="A474" s="18">
        <v>838737631</v>
      </c>
      <c r="B474" s="18">
        <v>5</v>
      </c>
      <c r="D474" s="18">
        <v>838737584</v>
      </c>
      <c r="E474" s="7" t="s">
        <v>250</v>
      </c>
      <c r="F474" s="7" t="s">
        <v>251</v>
      </c>
      <c r="G474" s="7" t="s">
        <v>252</v>
      </c>
      <c r="H474" s="18" t="s">
        <v>253</v>
      </c>
      <c r="I474" s="7" t="s">
        <v>443</v>
      </c>
      <c r="J474" s="18">
        <v>5</v>
      </c>
      <c r="K474" s="18" t="s">
        <v>433</v>
      </c>
      <c r="L474" s="18" t="s">
        <v>439</v>
      </c>
      <c r="N474" s="18">
        <v>25</v>
      </c>
      <c r="O474" s="18">
        <v>5</v>
      </c>
      <c r="P474" s="18">
        <v>1</v>
      </c>
      <c r="Q474" s="18">
        <v>1</v>
      </c>
      <c r="R474">
        <v>121508040</v>
      </c>
      <c r="S474">
        <v>2098</v>
      </c>
      <c r="T474">
        <f>MATCH(D474,Отчет!$D$1:$D$65536,0)</f>
        <v>103</v>
      </c>
    </row>
    <row r="475" spans="1:20">
      <c r="A475" s="18">
        <v>838737218</v>
      </c>
      <c r="B475" s="18">
        <v>4</v>
      </c>
      <c r="D475" s="18">
        <v>838737116</v>
      </c>
      <c r="E475" s="7" t="s">
        <v>246</v>
      </c>
      <c r="F475" s="7" t="s">
        <v>247</v>
      </c>
      <c r="G475" s="7" t="s">
        <v>248</v>
      </c>
      <c r="H475" s="18" t="s">
        <v>249</v>
      </c>
      <c r="I475" s="7" t="s">
        <v>443</v>
      </c>
      <c r="J475" s="18">
        <v>5</v>
      </c>
      <c r="K475" s="18" t="s">
        <v>433</v>
      </c>
      <c r="L475" s="18" t="s">
        <v>439</v>
      </c>
      <c r="N475" s="18">
        <v>20</v>
      </c>
      <c r="O475" s="18">
        <v>5</v>
      </c>
      <c r="P475" s="18">
        <v>1</v>
      </c>
      <c r="Q475" s="18">
        <v>1</v>
      </c>
      <c r="R475">
        <v>121508040</v>
      </c>
      <c r="S475">
        <v>2098</v>
      </c>
      <c r="T475">
        <f>MATCH(D475,Отчет!$D$1:$D$65536,0)</f>
        <v>83</v>
      </c>
    </row>
    <row r="476" spans="1:20">
      <c r="A476" s="18">
        <v>838736699</v>
      </c>
      <c r="B476" s="18">
        <v>8</v>
      </c>
      <c r="D476" s="18">
        <v>838736590</v>
      </c>
      <c r="E476" s="7" t="s">
        <v>235</v>
      </c>
      <c r="F476" s="7" t="s">
        <v>236</v>
      </c>
      <c r="G476" s="7" t="s">
        <v>176</v>
      </c>
      <c r="H476" s="18" t="s">
        <v>237</v>
      </c>
      <c r="I476" s="7" t="s">
        <v>443</v>
      </c>
      <c r="J476" s="18">
        <v>5</v>
      </c>
      <c r="K476" s="18" t="s">
        <v>433</v>
      </c>
      <c r="L476" s="18" t="s">
        <v>439</v>
      </c>
      <c r="N476" s="18">
        <v>40</v>
      </c>
      <c r="O476" s="18">
        <v>5</v>
      </c>
      <c r="P476" s="18">
        <v>1</v>
      </c>
      <c r="Q476" s="18">
        <v>1</v>
      </c>
      <c r="R476">
        <v>121508040</v>
      </c>
      <c r="S476">
        <v>2098</v>
      </c>
      <c r="T476">
        <f>MATCH(D476,Отчет!$D$1:$D$65536,0)</f>
        <v>80</v>
      </c>
    </row>
    <row r="477" spans="1:20">
      <c r="A477" s="18">
        <v>838736505</v>
      </c>
      <c r="B477" s="18">
        <v>10</v>
      </c>
      <c r="D477" s="18">
        <v>838736401</v>
      </c>
      <c r="E477" s="7" t="s">
        <v>233</v>
      </c>
      <c r="F477" s="7" t="s">
        <v>163</v>
      </c>
      <c r="G477" s="7" t="s">
        <v>129</v>
      </c>
      <c r="H477" s="18" t="s">
        <v>234</v>
      </c>
      <c r="I477" s="7" t="s">
        <v>443</v>
      </c>
      <c r="J477" s="18">
        <v>5</v>
      </c>
      <c r="K477" s="18" t="s">
        <v>433</v>
      </c>
      <c r="L477" s="18" t="s">
        <v>439</v>
      </c>
      <c r="N477" s="18">
        <v>50</v>
      </c>
      <c r="O477" s="18">
        <v>5</v>
      </c>
      <c r="P477" s="18">
        <v>1</v>
      </c>
      <c r="Q477" s="18">
        <v>1</v>
      </c>
      <c r="R477">
        <v>121508040</v>
      </c>
      <c r="S477">
        <v>2098</v>
      </c>
      <c r="T477">
        <f>MATCH(D477,Отчет!$D$1:$D$65536,0)</f>
        <v>33</v>
      </c>
    </row>
    <row r="478" spans="1:20">
      <c r="A478" s="18">
        <v>838736336</v>
      </c>
      <c r="B478" s="18">
        <v>6</v>
      </c>
      <c r="D478" s="18">
        <v>838736254</v>
      </c>
      <c r="E478" s="7" t="s">
        <v>429</v>
      </c>
      <c r="F478" s="7" t="s">
        <v>278</v>
      </c>
      <c r="G478" s="7" t="s">
        <v>313</v>
      </c>
      <c r="H478" s="18" t="s">
        <v>430</v>
      </c>
      <c r="I478" s="7" t="s">
        <v>443</v>
      </c>
      <c r="J478" s="18">
        <v>5</v>
      </c>
      <c r="K478" s="18" t="s">
        <v>433</v>
      </c>
      <c r="L478" s="18" t="s">
        <v>439</v>
      </c>
      <c r="N478" s="18">
        <v>30</v>
      </c>
      <c r="O478" s="18">
        <v>5</v>
      </c>
      <c r="P478" s="18">
        <v>1</v>
      </c>
      <c r="Q478" s="18">
        <v>1</v>
      </c>
      <c r="R478">
        <v>121508040</v>
      </c>
      <c r="S478">
        <v>2098</v>
      </c>
      <c r="T478">
        <f>MATCH(D478,Отчет!$D$1:$D$65536,0)</f>
        <v>91</v>
      </c>
    </row>
    <row r="479" spans="1:20">
      <c r="A479" s="18">
        <v>838736180</v>
      </c>
      <c r="B479" s="18">
        <v>4</v>
      </c>
      <c r="D479" s="18">
        <v>838736098</v>
      </c>
      <c r="E479" s="7" t="s">
        <v>426</v>
      </c>
      <c r="F479" s="7" t="s">
        <v>247</v>
      </c>
      <c r="G479" s="7" t="s">
        <v>427</v>
      </c>
      <c r="H479" s="18" t="s">
        <v>428</v>
      </c>
      <c r="I479" s="7" t="s">
        <v>443</v>
      </c>
      <c r="J479" s="18">
        <v>5</v>
      </c>
      <c r="K479" s="18" t="s">
        <v>433</v>
      </c>
      <c r="L479" s="18" t="s">
        <v>439</v>
      </c>
      <c r="N479" s="18">
        <v>20</v>
      </c>
      <c r="O479" s="18">
        <v>5</v>
      </c>
      <c r="P479" s="18">
        <v>1</v>
      </c>
      <c r="Q479" s="18">
        <v>1</v>
      </c>
      <c r="R479">
        <v>121508040</v>
      </c>
      <c r="S479">
        <v>2098</v>
      </c>
      <c r="T479">
        <f>MATCH(D479,Отчет!$D$1:$D$65536,0)</f>
        <v>95</v>
      </c>
    </row>
    <row r="480" spans="1:20">
      <c r="A480" s="18">
        <v>838735775</v>
      </c>
      <c r="B480" s="18">
        <v>6</v>
      </c>
      <c r="D480" s="18">
        <v>838735709</v>
      </c>
      <c r="E480" s="7" t="s">
        <v>423</v>
      </c>
      <c r="F480" s="7" t="s">
        <v>424</v>
      </c>
      <c r="G480" s="7" t="s">
        <v>144</v>
      </c>
      <c r="H480" s="18" t="s">
        <v>425</v>
      </c>
      <c r="I480" s="7" t="s">
        <v>443</v>
      </c>
      <c r="J480" s="18">
        <v>5</v>
      </c>
      <c r="K480" s="18" t="s">
        <v>433</v>
      </c>
      <c r="L480" s="18" t="s">
        <v>439</v>
      </c>
      <c r="N480" s="18">
        <v>30</v>
      </c>
      <c r="O480" s="18">
        <v>5</v>
      </c>
      <c r="P480" s="18">
        <v>1</v>
      </c>
      <c r="Q480" s="18">
        <v>1</v>
      </c>
      <c r="R480">
        <v>121508040</v>
      </c>
      <c r="S480">
        <v>2098</v>
      </c>
      <c r="T480">
        <f>MATCH(D480,Отчет!$D$1:$D$65536,0)</f>
        <v>106</v>
      </c>
    </row>
    <row r="481" spans="1:20">
      <c r="A481" s="18">
        <v>838735437</v>
      </c>
      <c r="B481" s="18">
        <v>10</v>
      </c>
      <c r="D481" s="18">
        <v>838735339</v>
      </c>
      <c r="E481" s="7" t="s">
        <v>229</v>
      </c>
      <c r="F481" s="7" t="s">
        <v>230</v>
      </c>
      <c r="G481" s="7" t="s">
        <v>231</v>
      </c>
      <c r="H481" s="18" t="s">
        <v>232</v>
      </c>
      <c r="I481" s="7" t="s">
        <v>443</v>
      </c>
      <c r="J481" s="18">
        <v>5</v>
      </c>
      <c r="K481" s="18" t="s">
        <v>433</v>
      </c>
      <c r="L481" s="18" t="s">
        <v>439</v>
      </c>
      <c r="N481" s="18">
        <v>50</v>
      </c>
      <c r="O481" s="18">
        <v>5</v>
      </c>
      <c r="P481" s="18">
        <v>1</v>
      </c>
      <c r="Q481" s="18">
        <v>1</v>
      </c>
      <c r="R481">
        <v>121508040</v>
      </c>
      <c r="S481">
        <v>2098</v>
      </c>
      <c r="T481">
        <f>MATCH(D481,Отчет!$D$1:$D$65536,0)</f>
        <v>21</v>
      </c>
    </row>
    <row r="482" spans="1:20">
      <c r="A482" s="18">
        <v>838735276</v>
      </c>
      <c r="B482" s="18">
        <v>5</v>
      </c>
      <c r="D482" s="18">
        <v>838735187</v>
      </c>
      <c r="E482" s="7" t="s">
        <v>420</v>
      </c>
      <c r="F482" s="7" t="s">
        <v>421</v>
      </c>
      <c r="G482" s="7" t="s">
        <v>136</v>
      </c>
      <c r="H482" s="18" t="s">
        <v>422</v>
      </c>
      <c r="I482" s="7" t="s">
        <v>443</v>
      </c>
      <c r="J482" s="18">
        <v>5</v>
      </c>
      <c r="K482" s="18" t="s">
        <v>433</v>
      </c>
      <c r="L482" s="18" t="s">
        <v>439</v>
      </c>
      <c r="N482" s="18">
        <v>25</v>
      </c>
      <c r="O482" s="18">
        <v>5</v>
      </c>
      <c r="P482" s="18">
        <v>1</v>
      </c>
      <c r="Q482" s="18">
        <v>1</v>
      </c>
      <c r="R482">
        <v>121508040</v>
      </c>
      <c r="S482">
        <v>2098</v>
      </c>
      <c r="T482">
        <f>MATCH(D482,Отчет!$D$1:$D$65536,0)</f>
        <v>97</v>
      </c>
    </row>
    <row r="483" spans="1:20">
      <c r="A483" s="18">
        <v>838734980</v>
      </c>
      <c r="B483" s="18">
        <v>8</v>
      </c>
      <c r="D483" s="18">
        <v>838734861</v>
      </c>
      <c r="E483" s="7" t="s">
        <v>227</v>
      </c>
      <c r="F483" s="7" t="s">
        <v>198</v>
      </c>
      <c r="G483" s="7" t="s">
        <v>212</v>
      </c>
      <c r="H483" s="18" t="s">
        <v>228</v>
      </c>
      <c r="I483" s="7" t="s">
        <v>443</v>
      </c>
      <c r="J483" s="18">
        <v>5</v>
      </c>
      <c r="K483" s="18" t="s">
        <v>433</v>
      </c>
      <c r="L483" s="18" t="s">
        <v>439</v>
      </c>
      <c r="N483" s="18">
        <v>40</v>
      </c>
      <c r="O483" s="18">
        <v>5</v>
      </c>
      <c r="P483" s="18">
        <v>1</v>
      </c>
      <c r="Q483" s="18">
        <v>1</v>
      </c>
      <c r="R483">
        <v>121508040</v>
      </c>
      <c r="S483">
        <v>2098</v>
      </c>
      <c r="T483">
        <f>MATCH(D483,Отчет!$D$1:$D$65536,0)</f>
        <v>52</v>
      </c>
    </row>
    <row r="484" spans="1:20">
      <c r="A484" s="18">
        <v>838734799</v>
      </c>
      <c r="B484" s="18">
        <v>9</v>
      </c>
      <c r="D484" s="18">
        <v>838734717</v>
      </c>
      <c r="E484" s="7" t="s">
        <v>417</v>
      </c>
      <c r="F484" s="7" t="s">
        <v>334</v>
      </c>
      <c r="G484" s="7" t="s">
        <v>418</v>
      </c>
      <c r="H484" s="18" t="s">
        <v>419</v>
      </c>
      <c r="I484" s="7" t="s">
        <v>443</v>
      </c>
      <c r="J484" s="18">
        <v>5</v>
      </c>
      <c r="K484" s="18" t="s">
        <v>433</v>
      </c>
      <c r="L484" s="18" t="s">
        <v>439</v>
      </c>
      <c r="N484" s="18">
        <v>45</v>
      </c>
      <c r="O484" s="18">
        <v>5</v>
      </c>
      <c r="P484" s="18">
        <v>1</v>
      </c>
      <c r="Q484" s="18">
        <v>1</v>
      </c>
      <c r="R484">
        <v>121508040</v>
      </c>
      <c r="S484">
        <v>2098</v>
      </c>
      <c r="T484">
        <f>MATCH(D484,Отчет!$D$1:$D$65536,0)</f>
        <v>13</v>
      </c>
    </row>
    <row r="485" spans="1:20">
      <c r="A485" s="18">
        <v>838734666</v>
      </c>
      <c r="B485" s="18">
        <v>8</v>
      </c>
      <c r="D485" s="18">
        <v>838734579</v>
      </c>
      <c r="E485" s="7" t="s">
        <v>414</v>
      </c>
      <c r="F485" s="7" t="s">
        <v>194</v>
      </c>
      <c r="G485" s="7" t="s">
        <v>415</v>
      </c>
      <c r="H485" s="18" t="s">
        <v>416</v>
      </c>
      <c r="I485" s="7" t="s">
        <v>443</v>
      </c>
      <c r="J485" s="18">
        <v>5</v>
      </c>
      <c r="K485" s="18" t="s">
        <v>433</v>
      </c>
      <c r="L485" s="18" t="s">
        <v>439</v>
      </c>
      <c r="N485" s="18">
        <v>40</v>
      </c>
      <c r="O485" s="18">
        <v>5</v>
      </c>
      <c r="P485" s="18">
        <v>1</v>
      </c>
      <c r="Q485" s="18">
        <v>1</v>
      </c>
      <c r="R485">
        <v>121508040</v>
      </c>
      <c r="S485">
        <v>2098</v>
      </c>
      <c r="T485">
        <f>MATCH(D485,Отчет!$D$1:$D$65536,0)</f>
        <v>36</v>
      </c>
    </row>
    <row r="486" spans="1:20">
      <c r="A486" s="18">
        <v>838742279</v>
      </c>
      <c r="B486" s="18">
        <v>7</v>
      </c>
      <c r="D486" s="18">
        <v>838742165</v>
      </c>
      <c r="E486" s="7" t="s">
        <v>214</v>
      </c>
      <c r="F486" s="7" t="s">
        <v>215</v>
      </c>
      <c r="G486" s="7" t="s">
        <v>216</v>
      </c>
      <c r="H486" s="18" t="s">
        <v>217</v>
      </c>
      <c r="I486" s="7" t="s">
        <v>443</v>
      </c>
      <c r="J486" s="18">
        <v>5</v>
      </c>
      <c r="K486" s="18" t="s">
        <v>433</v>
      </c>
      <c r="L486" s="18" t="s">
        <v>439</v>
      </c>
      <c r="N486" s="18">
        <v>35</v>
      </c>
      <c r="O486" s="18">
        <v>5</v>
      </c>
      <c r="P486" s="18">
        <v>1</v>
      </c>
      <c r="Q486" s="18">
        <v>1</v>
      </c>
      <c r="R486">
        <v>121508040</v>
      </c>
      <c r="S486">
        <v>2098</v>
      </c>
      <c r="T486">
        <f>MATCH(D486,Отчет!$D$1:$D$65536,0)</f>
        <v>39</v>
      </c>
    </row>
    <row r="487" spans="1:20">
      <c r="A487" s="18">
        <v>838741218</v>
      </c>
      <c r="B487" s="18">
        <v>7</v>
      </c>
      <c r="D487" s="18">
        <v>838741092</v>
      </c>
      <c r="E487" s="7" t="s">
        <v>356</v>
      </c>
      <c r="F487" s="7" t="s">
        <v>278</v>
      </c>
      <c r="G487" s="7" t="s">
        <v>341</v>
      </c>
      <c r="H487" s="18" t="s">
        <v>357</v>
      </c>
      <c r="I487" s="7" t="s">
        <v>443</v>
      </c>
      <c r="J487" s="18">
        <v>5</v>
      </c>
      <c r="K487" s="18" t="s">
        <v>433</v>
      </c>
      <c r="L487" s="18" t="s">
        <v>439</v>
      </c>
      <c r="N487" s="18">
        <v>35</v>
      </c>
      <c r="O487" s="18">
        <v>5</v>
      </c>
      <c r="P487" s="18">
        <v>1</v>
      </c>
      <c r="Q487" s="18">
        <v>1</v>
      </c>
      <c r="R487">
        <v>121508040</v>
      </c>
      <c r="S487">
        <v>2098</v>
      </c>
      <c r="T487">
        <f>MATCH(D487,Отчет!$D$1:$D$65536,0)</f>
        <v>56</v>
      </c>
    </row>
    <row r="488" spans="1:20">
      <c r="A488" s="18">
        <v>838740871</v>
      </c>
      <c r="B488" s="18">
        <v>8</v>
      </c>
      <c r="D488" s="18">
        <v>838740809</v>
      </c>
      <c r="E488" s="7" t="s">
        <v>211</v>
      </c>
      <c r="F488" s="7" t="s">
        <v>183</v>
      </c>
      <c r="G488" s="7" t="s">
        <v>212</v>
      </c>
      <c r="H488" s="18" t="s">
        <v>213</v>
      </c>
      <c r="I488" s="7" t="s">
        <v>443</v>
      </c>
      <c r="J488" s="18">
        <v>5</v>
      </c>
      <c r="K488" s="18" t="s">
        <v>433</v>
      </c>
      <c r="L488" s="18" t="s">
        <v>439</v>
      </c>
      <c r="N488" s="18">
        <v>40</v>
      </c>
      <c r="O488" s="18">
        <v>5</v>
      </c>
      <c r="P488" s="18">
        <v>1</v>
      </c>
      <c r="Q488" s="18">
        <v>1</v>
      </c>
      <c r="R488">
        <v>121508040</v>
      </c>
      <c r="S488">
        <v>2098</v>
      </c>
      <c r="T488">
        <f>MATCH(D488,Отчет!$D$1:$D$65536,0)</f>
        <v>62</v>
      </c>
    </row>
    <row r="489" spans="1:20">
      <c r="A489" s="18">
        <v>838740253</v>
      </c>
      <c r="B489" s="18">
        <v>8</v>
      </c>
      <c r="D489" s="18">
        <v>838740112</v>
      </c>
      <c r="E489" s="7" t="s">
        <v>203</v>
      </c>
      <c r="F489" s="7" t="s">
        <v>204</v>
      </c>
      <c r="G489" s="7" t="s">
        <v>205</v>
      </c>
      <c r="H489" s="18" t="s">
        <v>206</v>
      </c>
      <c r="I489" s="7" t="s">
        <v>443</v>
      </c>
      <c r="J489" s="18">
        <v>5</v>
      </c>
      <c r="K489" s="18" t="s">
        <v>433</v>
      </c>
      <c r="L489" s="18" t="s">
        <v>439</v>
      </c>
      <c r="N489" s="18">
        <v>40</v>
      </c>
      <c r="O489" s="18">
        <v>5</v>
      </c>
      <c r="P489" s="18">
        <v>1</v>
      </c>
      <c r="Q489" s="18">
        <v>1</v>
      </c>
      <c r="R489">
        <v>121508040</v>
      </c>
      <c r="S489">
        <v>2098</v>
      </c>
      <c r="T489">
        <f>MATCH(D489,Отчет!$D$1:$D$65536,0)</f>
        <v>71</v>
      </c>
    </row>
    <row r="490" spans="1:20">
      <c r="A490" s="18">
        <v>838740048</v>
      </c>
      <c r="B490" s="18">
        <v>10</v>
      </c>
      <c r="D490" s="18">
        <v>838739940</v>
      </c>
      <c r="E490" s="7" t="s">
        <v>350</v>
      </c>
      <c r="F490" s="7" t="s">
        <v>295</v>
      </c>
      <c r="G490" s="7" t="s">
        <v>248</v>
      </c>
      <c r="H490" s="18" t="s">
        <v>351</v>
      </c>
      <c r="I490" s="7" t="s">
        <v>443</v>
      </c>
      <c r="J490" s="18">
        <v>5</v>
      </c>
      <c r="K490" s="18" t="s">
        <v>433</v>
      </c>
      <c r="L490" s="18" t="s">
        <v>439</v>
      </c>
      <c r="N490" s="18">
        <v>50</v>
      </c>
      <c r="O490" s="18">
        <v>5</v>
      </c>
      <c r="P490" s="18">
        <v>1</v>
      </c>
      <c r="Q490" s="18">
        <v>1</v>
      </c>
      <c r="R490">
        <v>121508040</v>
      </c>
      <c r="S490">
        <v>2098</v>
      </c>
      <c r="T490">
        <f>MATCH(D490,Отчет!$D$1:$D$65536,0)</f>
        <v>12</v>
      </c>
    </row>
    <row r="491" spans="1:20">
      <c r="A491" s="18">
        <v>838739808</v>
      </c>
      <c r="B491" s="18">
        <v>7</v>
      </c>
      <c r="D491" s="18">
        <v>838739738</v>
      </c>
      <c r="E491" s="7" t="s">
        <v>200</v>
      </c>
      <c r="F491" s="7" t="s">
        <v>201</v>
      </c>
      <c r="G491" s="7" t="s">
        <v>152</v>
      </c>
      <c r="H491" s="18" t="s">
        <v>202</v>
      </c>
      <c r="I491" s="7" t="s">
        <v>443</v>
      </c>
      <c r="J491" s="18">
        <v>5</v>
      </c>
      <c r="K491" s="18" t="s">
        <v>433</v>
      </c>
      <c r="L491" s="18" t="s">
        <v>439</v>
      </c>
      <c r="N491" s="18">
        <v>35</v>
      </c>
      <c r="O491" s="18">
        <v>5</v>
      </c>
      <c r="P491" s="18">
        <v>1</v>
      </c>
      <c r="Q491" s="18">
        <v>1</v>
      </c>
      <c r="R491">
        <v>121508040</v>
      </c>
      <c r="S491">
        <v>2098</v>
      </c>
      <c r="T491">
        <f>MATCH(D491,Отчет!$D$1:$D$65536,0)</f>
        <v>66</v>
      </c>
    </row>
    <row r="492" spans="1:20">
      <c r="A492" s="18">
        <v>838739585</v>
      </c>
      <c r="B492" s="18">
        <v>8</v>
      </c>
      <c r="D492" s="18">
        <v>838739478</v>
      </c>
      <c r="E492" s="7" t="s">
        <v>347</v>
      </c>
      <c r="F492" s="7" t="s">
        <v>348</v>
      </c>
      <c r="G492" s="7" t="s">
        <v>156</v>
      </c>
      <c r="H492" s="18" t="s">
        <v>349</v>
      </c>
      <c r="I492" s="7" t="s">
        <v>443</v>
      </c>
      <c r="J492" s="18">
        <v>5</v>
      </c>
      <c r="K492" s="18" t="s">
        <v>433</v>
      </c>
      <c r="L492" s="18" t="s">
        <v>439</v>
      </c>
      <c r="N492" s="18">
        <v>40</v>
      </c>
      <c r="O492" s="18">
        <v>5</v>
      </c>
      <c r="P492" s="18">
        <v>1</v>
      </c>
      <c r="Q492" s="18">
        <v>1</v>
      </c>
      <c r="R492">
        <v>121508040</v>
      </c>
      <c r="S492">
        <v>2098</v>
      </c>
      <c r="T492">
        <f>MATCH(D492,Отчет!$D$1:$D$65536,0)</f>
        <v>24</v>
      </c>
    </row>
    <row r="493" spans="1:20">
      <c r="A493" s="18">
        <v>838739394</v>
      </c>
      <c r="B493" s="18">
        <v>9</v>
      </c>
      <c r="D493" s="18">
        <v>838739234</v>
      </c>
      <c r="E493" s="7" t="s">
        <v>266</v>
      </c>
      <c r="F493" s="7" t="s">
        <v>204</v>
      </c>
      <c r="G493" s="7" t="s">
        <v>267</v>
      </c>
      <c r="H493" s="18" t="s">
        <v>268</v>
      </c>
      <c r="I493" s="7" t="s">
        <v>443</v>
      </c>
      <c r="J493" s="18">
        <v>5</v>
      </c>
      <c r="K493" s="18" t="s">
        <v>433</v>
      </c>
      <c r="L493" s="18" t="s">
        <v>439</v>
      </c>
      <c r="N493" s="18">
        <v>45</v>
      </c>
      <c r="O493" s="18">
        <v>5</v>
      </c>
      <c r="P493" s="18">
        <v>1</v>
      </c>
      <c r="Q493" s="18">
        <v>1</v>
      </c>
      <c r="R493">
        <v>121508040</v>
      </c>
      <c r="S493">
        <v>2098</v>
      </c>
      <c r="T493">
        <f>MATCH(D493,Отчет!$D$1:$D$65536,0)</f>
        <v>32</v>
      </c>
    </row>
    <row r="494" spans="1:20">
      <c r="A494" s="18">
        <v>838739165</v>
      </c>
      <c r="B494" s="18">
        <v>7</v>
      </c>
      <c r="D494" s="18">
        <v>838739045</v>
      </c>
      <c r="E494" s="7" t="s">
        <v>263</v>
      </c>
      <c r="F494" s="7" t="s">
        <v>264</v>
      </c>
      <c r="G494" s="7" t="s">
        <v>156</v>
      </c>
      <c r="H494" s="18" t="s">
        <v>265</v>
      </c>
      <c r="I494" s="7" t="s">
        <v>443</v>
      </c>
      <c r="J494" s="18">
        <v>5</v>
      </c>
      <c r="K494" s="18" t="s">
        <v>433</v>
      </c>
      <c r="L494" s="18" t="s">
        <v>439</v>
      </c>
      <c r="N494" s="18">
        <v>35</v>
      </c>
      <c r="O494" s="18">
        <v>5</v>
      </c>
      <c r="P494" s="18">
        <v>1</v>
      </c>
      <c r="Q494" s="18">
        <v>1</v>
      </c>
      <c r="R494">
        <v>121508040</v>
      </c>
      <c r="S494">
        <v>2098</v>
      </c>
      <c r="T494">
        <f>MATCH(D494,Отчет!$D$1:$D$65536,0)</f>
        <v>64</v>
      </c>
    </row>
    <row r="495" spans="1:20">
      <c r="A495" s="18">
        <v>838738962</v>
      </c>
      <c r="B495" s="18">
        <v>6</v>
      </c>
      <c r="D495" s="18">
        <v>838738847</v>
      </c>
      <c r="E495" s="7" t="s">
        <v>259</v>
      </c>
      <c r="F495" s="7" t="s">
        <v>260</v>
      </c>
      <c r="G495" s="7" t="s">
        <v>261</v>
      </c>
      <c r="H495" s="18" t="s">
        <v>262</v>
      </c>
      <c r="I495" s="7" t="s">
        <v>443</v>
      </c>
      <c r="J495" s="18">
        <v>5</v>
      </c>
      <c r="K495" s="18" t="s">
        <v>433</v>
      </c>
      <c r="L495" s="18" t="s">
        <v>439</v>
      </c>
      <c r="N495" s="18">
        <v>30</v>
      </c>
      <c r="O495" s="18">
        <v>5</v>
      </c>
      <c r="P495" s="18">
        <v>1</v>
      </c>
      <c r="Q495" s="18">
        <v>1</v>
      </c>
      <c r="R495">
        <v>121508040</v>
      </c>
      <c r="S495">
        <v>2098</v>
      </c>
      <c r="T495">
        <f>MATCH(D495,Отчет!$D$1:$D$65536,0)</f>
        <v>99</v>
      </c>
    </row>
    <row r="496" spans="1:20">
      <c r="A496" s="18">
        <v>838738624</v>
      </c>
      <c r="B496" s="18">
        <v>5</v>
      </c>
      <c r="D496" s="18">
        <v>838738422</v>
      </c>
      <c r="E496" s="7" t="s">
        <v>257</v>
      </c>
      <c r="F496" s="7" t="s">
        <v>204</v>
      </c>
      <c r="G496" s="7" t="s">
        <v>152</v>
      </c>
      <c r="H496" s="18" t="s">
        <v>258</v>
      </c>
      <c r="I496" s="7" t="s">
        <v>443</v>
      </c>
      <c r="J496" s="18">
        <v>5</v>
      </c>
      <c r="K496" s="18" t="s">
        <v>433</v>
      </c>
      <c r="L496" s="18" t="s">
        <v>439</v>
      </c>
      <c r="N496" s="18">
        <v>25</v>
      </c>
      <c r="O496" s="18">
        <v>5</v>
      </c>
      <c r="P496" s="18">
        <v>1</v>
      </c>
      <c r="Q496" s="18">
        <v>1</v>
      </c>
      <c r="R496">
        <v>121508040</v>
      </c>
      <c r="S496">
        <v>2098</v>
      </c>
      <c r="T496">
        <f>MATCH(D496,Отчет!$D$1:$D$65536,0)</f>
        <v>104</v>
      </c>
    </row>
    <row r="497" spans="1:20">
      <c r="A497" s="18">
        <v>838737222</v>
      </c>
      <c r="B497" s="18">
        <v>6</v>
      </c>
      <c r="D497" s="18">
        <v>838737116</v>
      </c>
      <c r="E497" s="7" t="s">
        <v>246</v>
      </c>
      <c r="F497" s="7" t="s">
        <v>247</v>
      </c>
      <c r="G497" s="7" t="s">
        <v>248</v>
      </c>
      <c r="H497" s="18" t="s">
        <v>249</v>
      </c>
      <c r="I497" s="7" t="s">
        <v>444</v>
      </c>
      <c r="J497" s="18">
        <v>5</v>
      </c>
      <c r="K497" s="18" t="s">
        <v>433</v>
      </c>
      <c r="L497" s="18" t="s">
        <v>439</v>
      </c>
      <c r="N497" s="18">
        <v>30</v>
      </c>
      <c r="O497" s="18">
        <v>5</v>
      </c>
      <c r="P497" s="18">
        <v>1</v>
      </c>
      <c r="Q497" s="18">
        <v>1</v>
      </c>
      <c r="R497">
        <v>121508040</v>
      </c>
      <c r="S497">
        <v>2098</v>
      </c>
      <c r="T497">
        <f>MATCH(D497,Отчет!$D$1:$D$65536,0)</f>
        <v>83</v>
      </c>
    </row>
    <row r="498" spans="1:20">
      <c r="A498" s="18">
        <v>838749095</v>
      </c>
      <c r="B498" s="18">
        <v>7</v>
      </c>
      <c r="D498" s="18">
        <v>838748890</v>
      </c>
      <c r="E498" s="7" t="s">
        <v>305</v>
      </c>
      <c r="F498" s="7" t="s">
        <v>190</v>
      </c>
      <c r="G498" s="7" t="s">
        <v>306</v>
      </c>
      <c r="H498" s="18" t="s">
        <v>307</v>
      </c>
      <c r="I498" s="7" t="s">
        <v>444</v>
      </c>
      <c r="J498" s="18">
        <v>5</v>
      </c>
      <c r="K498" s="18" t="s">
        <v>433</v>
      </c>
      <c r="L498" s="18" t="s">
        <v>439</v>
      </c>
      <c r="N498" s="18">
        <v>35</v>
      </c>
      <c r="O498" s="18">
        <v>5</v>
      </c>
      <c r="P498" s="18">
        <v>1</v>
      </c>
      <c r="Q498" s="18">
        <v>1</v>
      </c>
      <c r="R498">
        <v>121508040</v>
      </c>
      <c r="S498">
        <v>2098</v>
      </c>
      <c r="T498">
        <f>MATCH(D498,Отчет!$D$1:$D$65536,0)</f>
        <v>90</v>
      </c>
    </row>
    <row r="499" spans="1:20">
      <c r="A499" s="18">
        <v>838736193</v>
      </c>
      <c r="B499" s="18">
        <v>7</v>
      </c>
      <c r="D499" s="18">
        <v>838736098</v>
      </c>
      <c r="E499" s="7" t="s">
        <v>426</v>
      </c>
      <c r="F499" s="7" t="s">
        <v>247</v>
      </c>
      <c r="G499" s="7" t="s">
        <v>427</v>
      </c>
      <c r="H499" s="18" t="s">
        <v>428</v>
      </c>
      <c r="I499" s="7" t="s">
        <v>444</v>
      </c>
      <c r="J499" s="18">
        <v>5</v>
      </c>
      <c r="K499" s="18" t="s">
        <v>433</v>
      </c>
      <c r="L499" s="18" t="s">
        <v>439</v>
      </c>
      <c r="N499" s="18">
        <v>35</v>
      </c>
      <c r="O499" s="18">
        <v>5</v>
      </c>
      <c r="P499" s="18">
        <v>1</v>
      </c>
      <c r="Q499" s="18">
        <v>1</v>
      </c>
      <c r="R499">
        <v>121508040</v>
      </c>
      <c r="S499">
        <v>2098</v>
      </c>
      <c r="T499">
        <f>MATCH(D499,Отчет!$D$1:$D$65536,0)</f>
        <v>95</v>
      </c>
    </row>
    <row r="500" spans="1:20">
      <c r="A500" s="18">
        <v>838741223</v>
      </c>
      <c r="B500" s="18">
        <v>7</v>
      </c>
      <c r="D500" s="18">
        <v>838741092</v>
      </c>
      <c r="E500" s="7" t="s">
        <v>356</v>
      </c>
      <c r="F500" s="7" t="s">
        <v>278</v>
      </c>
      <c r="G500" s="7" t="s">
        <v>341</v>
      </c>
      <c r="H500" s="18" t="s">
        <v>357</v>
      </c>
      <c r="I500" s="7" t="s">
        <v>444</v>
      </c>
      <c r="J500" s="18">
        <v>5</v>
      </c>
      <c r="K500" s="18" t="s">
        <v>433</v>
      </c>
      <c r="L500" s="18" t="s">
        <v>439</v>
      </c>
      <c r="N500" s="18">
        <v>35</v>
      </c>
      <c r="O500" s="18">
        <v>5</v>
      </c>
      <c r="P500" s="18">
        <v>1</v>
      </c>
      <c r="Q500" s="18">
        <v>1</v>
      </c>
      <c r="R500">
        <v>121508040</v>
      </c>
      <c r="S500">
        <v>2098</v>
      </c>
      <c r="T500">
        <f>MATCH(D500,Отчет!$D$1:$D$65536,0)</f>
        <v>56</v>
      </c>
    </row>
    <row r="501" spans="1:20">
      <c r="A501" s="18">
        <v>838733884</v>
      </c>
      <c r="B501" s="18">
        <v>8</v>
      </c>
      <c r="D501" s="18">
        <v>838733769</v>
      </c>
      <c r="E501" s="7" t="s">
        <v>221</v>
      </c>
      <c r="F501" s="7" t="s">
        <v>222</v>
      </c>
      <c r="G501" s="7" t="s">
        <v>223</v>
      </c>
      <c r="H501" s="18" t="s">
        <v>224</v>
      </c>
      <c r="I501" s="7" t="s">
        <v>444</v>
      </c>
      <c r="J501" s="18">
        <v>5</v>
      </c>
      <c r="K501" s="18" t="s">
        <v>433</v>
      </c>
      <c r="L501" s="18" t="s">
        <v>439</v>
      </c>
      <c r="N501" s="18">
        <v>40</v>
      </c>
      <c r="O501" s="18">
        <v>5</v>
      </c>
      <c r="P501" s="18">
        <v>1</v>
      </c>
      <c r="Q501" s="18">
        <v>1</v>
      </c>
      <c r="R501">
        <v>121508040</v>
      </c>
      <c r="S501">
        <v>2098</v>
      </c>
      <c r="T501">
        <f>MATCH(D501,Отчет!$D$1:$D$65536,0)</f>
        <v>47</v>
      </c>
    </row>
    <row r="502" spans="1:20">
      <c r="A502" s="18">
        <v>838735779</v>
      </c>
      <c r="B502" s="18">
        <v>5</v>
      </c>
      <c r="D502" s="18">
        <v>838735709</v>
      </c>
      <c r="E502" s="7" t="s">
        <v>423</v>
      </c>
      <c r="F502" s="7" t="s">
        <v>424</v>
      </c>
      <c r="G502" s="7" t="s">
        <v>144</v>
      </c>
      <c r="H502" s="18" t="s">
        <v>425</v>
      </c>
      <c r="I502" s="7" t="s">
        <v>444</v>
      </c>
      <c r="J502" s="18">
        <v>5</v>
      </c>
      <c r="K502" s="18" t="s">
        <v>433</v>
      </c>
      <c r="L502" s="18" t="s">
        <v>439</v>
      </c>
      <c r="N502" s="18">
        <v>25</v>
      </c>
      <c r="O502" s="18">
        <v>5</v>
      </c>
      <c r="P502" s="18">
        <v>1</v>
      </c>
      <c r="Q502" s="18">
        <v>1</v>
      </c>
      <c r="R502">
        <v>121508040</v>
      </c>
      <c r="S502">
        <v>2098</v>
      </c>
      <c r="T502">
        <f>MATCH(D502,Отчет!$D$1:$D$65536,0)</f>
        <v>106</v>
      </c>
    </row>
    <row r="503" spans="1:20">
      <c r="A503" s="18">
        <v>838740867</v>
      </c>
      <c r="B503" s="18">
        <v>6</v>
      </c>
      <c r="D503" s="18">
        <v>838740809</v>
      </c>
      <c r="E503" s="7" t="s">
        <v>211</v>
      </c>
      <c r="F503" s="7" t="s">
        <v>183</v>
      </c>
      <c r="G503" s="7" t="s">
        <v>212</v>
      </c>
      <c r="H503" s="18" t="s">
        <v>213</v>
      </c>
      <c r="I503" s="7" t="s">
        <v>444</v>
      </c>
      <c r="J503" s="18">
        <v>5</v>
      </c>
      <c r="K503" s="18" t="s">
        <v>433</v>
      </c>
      <c r="L503" s="18" t="s">
        <v>439</v>
      </c>
      <c r="N503" s="18">
        <v>30</v>
      </c>
      <c r="O503" s="18">
        <v>5</v>
      </c>
      <c r="P503" s="18">
        <v>1</v>
      </c>
      <c r="Q503" s="18">
        <v>1</v>
      </c>
      <c r="R503">
        <v>121508040</v>
      </c>
      <c r="S503">
        <v>2098</v>
      </c>
      <c r="T503">
        <f>MATCH(D503,Отчет!$D$1:$D$65536,0)</f>
        <v>62</v>
      </c>
    </row>
    <row r="504" spans="1:20">
      <c r="A504" s="18">
        <v>838740732</v>
      </c>
      <c r="B504" s="18">
        <v>6</v>
      </c>
      <c r="D504" s="18">
        <v>838740631</v>
      </c>
      <c r="E504" s="7" t="s">
        <v>352</v>
      </c>
      <c r="F504" s="7" t="s">
        <v>353</v>
      </c>
      <c r="G504" s="7" t="s">
        <v>354</v>
      </c>
      <c r="H504" s="18" t="s">
        <v>355</v>
      </c>
      <c r="I504" s="7" t="s">
        <v>444</v>
      </c>
      <c r="J504" s="18">
        <v>5</v>
      </c>
      <c r="K504" s="18" t="s">
        <v>433</v>
      </c>
      <c r="L504" s="18" t="s">
        <v>439</v>
      </c>
      <c r="N504" s="18">
        <v>30</v>
      </c>
      <c r="O504" s="18">
        <v>5</v>
      </c>
      <c r="P504" s="18">
        <v>1</v>
      </c>
      <c r="Q504" s="18">
        <v>1</v>
      </c>
      <c r="R504">
        <v>121508040</v>
      </c>
      <c r="S504">
        <v>2098</v>
      </c>
      <c r="T504">
        <f>MATCH(D504,Отчет!$D$1:$D$65536,0)</f>
        <v>46</v>
      </c>
    </row>
    <row r="505" spans="1:20">
      <c r="A505" s="18">
        <v>838740472</v>
      </c>
      <c r="B505" s="18">
        <v>9</v>
      </c>
      <c r="D505" s="18">
        <v>838740360</v>
      </c>
      <c r="E505" s="7" t="s">
        <v>207</v>
      </c>
      <c r="F505" s="7" t="s">
        <v>208</v>
      </c>
      <c r="G505" s="7" t="s">
        <v>209</v>
      </c>
      <c r="H505" s="18" t="s">
        <v>210</v>
      </c>
      <c r="I505" s="7" t="s">
        <v>444</v>
      </c>
      <c r="J505" s="18">
        <v>5</v>
      </c>
      <c r="K505" s="18" t="s">
        <v>433</v>
      </c>
      <c r="L505" s="18" t="s">
        <v>439</v>
      </c>
      <c r="N505" s="18">
        <v>45</v>
      </c>
      <c r="O505" s="18">
        <v>5</v>
      </c>
      <c r="P505" s="18">
        <v>1</v>
      </c>
      <c r="Q505" s="18">
        <v>1</v>
      </c>
      <c r="R505">
        <v>121508040</v>
      </c>
      <c r="S505">
        <v>2098</v>
      </c>
      <c r="T505">
        <f>MATCH(D505,Отчет!$D$1:$D$65536,0)</f>
        <v>20</v>
      </c>
    </row>
    <row r="506" spans="1:20">
      <c r="A506" s="18">
        <v>838740260</v>
      </c>
      <c r="B506" s="18">
        <v>8</v>
      </c>
      <c r="D506" s="18">
        <v>838740112</v>
      </c>
      <c r="E506" s="7" t="s">
        <v>203</v>
      </c>
      <c r="F506" s="7" t="s">
        <v>204</v>
      </c>
      <c r="G506" s="7" t="s">
        <v>205</v>
      </c>
      <c r="H506" s="18" t="s">
        <v>206</v>
      </c>
      <c r="I506" s="7" t="s">
        <v>444</v>
      </c>
      <c r="J506" s="18">
        <v>5</v>
      </c>
      <c r="K506" s="18" t="s">
        <v>433</v>
      </c>
      <c r="L506" s="18" t="s">
        <v>439</v>
      </c>
      <c r="N506" s="18">
        <v>40</v>
      </c>
      <c r="O506" s="18">
        <v>5</v>
      </c>
      <c r="P506" s="18">
        <v>1</v>
      </c>
      <c r="Q506" s="18">
        <v>1</v>
      </c>
      <c r="R506">
        <v>121508040</v>
      </c>
      <c r="S506">
        <v>2098</v>
      </c>
      <c r="T506">
        <f>MATCH(D506,Отчет!$D$1:$D$65536,0)</f>
        <v>71</v>
      </c>
    </row>
    <row r="507" spans="1:20">
      <c r="A507" s="18">
        <v>838736703</v>
      </c>
      <c r="B507" s="18">
        <v>6</v>
      </c>
      <c r="D507" s="18">
        <v>838736590</v>
      </c>
      <c r="E507" s="7" t="s">
        <v>235</v>
      </c>
      <c r="F507" s="7" t="s">
        <v>236</v>
      </c>
      <c r="G507" s="7" t="s">
        <v>176</v>
      </c>
      <c r="H507" s="18" t="s">
        <v>237</v>
      </c>
      <c r="I507" s="7" t="s">
        <v>444</v>
      </c>
      <c r="J507" s="18">
        <v>5</v>
      </c>
      <c r="K507" s="18" t="s">
        <v>433</v>
      </c>
      <c r="L507" s="18" t="s">
        <v>439</v>
      </c>
      <c r="N507" s="18">
        <v>30</v>
      </c>
      <c r="O507" s="18">
        <v>5</v>
      </c>
      <c r="P507" s="18">
        <v>1</v>
      </c>
      <c r="Q507" s="18">
        <v>1</v>
      </c>
      <c r="R507">
        <v>121508040</v>
      </c>
      <c r="S507">
        <v>2098</v>
      </c>
      <c r="T507">
        <f>MATCH(D507,Отчет!$D$1:$D$65536,0)</f>
        <v>80</v>
      </c>
    </row>
    <row r="508" spans="1:20">
      <c r="A508" s="18">
        <v>838740054</v>
      </c>
      <c r="B508" s="18">
        <v>9</v>
      </c>
      <c r="D508" s="18">
        <v>838739940</v>
      </c>
      <c r="E508" s="7" t="s">
        <v>350</v>
      </c>
      <c r="F508" s="7" t="s">
        <v>295</v>
      </c>
      <c r="G508" s="7" t="s">
        <v>248</v>
      </c>
      <c r="H508" s="18" t="s">
        <v>351</v>
      </c>
      <c r="I508" s="7" t="s">
        <v>444</v>
      </c>
      <c r="J508" s="18">
        <v>5</v>
      </c>
      <c r="K508" s="18" t="s">
        <v>433</v>
      </c>
      <c r="L508" s="18" t="s">
        <v>439</v>
      </c>
      <c r="N508" s="18">
        <v>45</v>
      </c>
      <c r="O508" s="18">
        <v>5</v>
      </c>
      <c r="P508" s="18">
        <v>1</v>
      </c>
      <c r="Q508" s="18">
        <v>1</v>
      </c>
      <c r="R508">
        <v>121508040</v>
      </c>
      <c r="S508">
        <v>2098</v>
      </c>
      <c r="T508">
        <f>MATCH(D508,Отчет!$D$1:$D$65536,0)</f>
        <v>12</v>
      </c>
    </row>
    <row r="509" spans="1:20">
      <c r="A509" s="18">
        <v>838735443</v>
      </c>
      <c r="B509" s="18">
        <v>8</v>
      </c>
      <c r="D509" s="18">
        <v>838735339</v>
      </c>
      <c r="E509" s="7" t="s">
        <v>229</v>
      </c>
      <c r="F509" s="7" t="s">
        <v>230</v>
      </c>
      <c r="G509" s="7" t="s">
        <v>231</v>
      </c>
      <c r="H509" s="18" t="s">
        <v>232</v>
      </c>
      <c r="I509" s="7" t="s">
        <v>444</v>
      </c>
      <c r="J509" s="18">
        <v>5</v>
      </c>
      <c r="K509" s="18" t="s">
        <v>433</v>
      </c>
      <c r="L509" s="18" t="s">
        <v>439</v>
      </c>
      <c r="N509" s="18">
        <v>40</v>
      </c>
      <c r="O509" s="18">
        <v>5</v>
      </c>
      <c r="P509" s="18">
        <v>1</v>
      </c>
      <c r="Q509" s="18">
        <v>1</v>
      </c>
      <c r="R509">
        <v>121508040</v>
      </c>
      <c r="S509">
        <v>2098</v>
      </c>
      <c r="T509">
        <f>MATCH(D509,Отчет!$D$1:$D$65536,0)</f>
        <v>21</v>
      </c>
    </row>
    <row r="510" spans="1:20">
      <c r="A510" s="18">
        <v>838739814</v>
      </c>
      <c r="B510" s="18">
        <v>6</v>
      </c>
      <c r="D510" s="18">
        <v>838739738</v>
      </c>
      <c r="E510" s="7" t="s">
        <v>200</v>
      </c>
      <c r="F510" s="7" t="s">
        <v>201</v>
      </c>
      <c r="G510" s="7" t="s">
        <v>152</v>
      </c>
      <c r="H510" s="18" t="s">
        <v>202</v>
      </c>
      <c r="I510" s="7" t="s">
        <v>444</v>
      </c>
      <c r="J510" s="18">
        <v>5</v>
      </c>
      <c r="K510" s="18" t="s">
        <v>433</v>
      </c>
      <c r="L510" s="18" t="s">
        <v>439</v>
      </c>
      <c r="N510" s="18">
        <v>30</v>
      </c>
      <c r="O510" s="18">
        <v>5</v>
      </c>
      <c r="P510" s="18">
        <v>1</v>
      </c>
      <c r="Q510" s="18">
        <v>1</v>
      </c>
      <c r="R510">
        <v>121508040</v>
      </c>
      <c r="S510">
        <v>2098</v>
      </c>
      <c r="T510">
        <f>MATCH(D510,Отчет!$D$1:$D$65536,0)</f>
        <v>66</v>
      </c>
    </row>
    <row r="511" spans="1:20">
      <c r="A511" s="18">
        <v>838737679</v>
      </c>
      <c r="B511" s="18">
        <v>5</v>
      </c>
      <c r="D511" s="18">
        <v>838737584</v>
      </c>
      <c r="E511" s="7" t="s">
        <v>250</v>
      </c>
      <c r="F511" s="7" t="s">
        <v>251</v>
      </c>
      <c r="G511" s="7" t="s">
        <v>252</v>
      </c>
      <c r="H511" s="18" t="s">
        <v>253</v>
      </c>
      <c r="I511" s="7" t="s">
        <v>444</v>
      </c>
      <c r="J511" s="18">
        <v>5</v>
      </c>
      <c r="K511" s="18" t="s">
        <v>433</v>
      </c>
      <c r="L511" s="18" t="s">
        <v>439</v>
      </c>
      <c r="N511" s="18">
        <v>25</v>
      </c>
      <c r="O511" s="18">
        <v>5</v>
      </c>
      <c r="P511" s="18">
        <v>1</v>
      </c>
      <c r="Q511" s="18">
        <v>1</v>
      </c>
      <c r="R511">
        <v>121508040</v>
      </c>
      <c r="S511">
        <v>2098</v>
      </c>
      <c r="T511">
        <f>MATCH(D511,Отчет!$D$1:$D$65536,0)</f>
        <v>103</v>
      </c>
    </row>
    <row r="512" spans="1:20">
      <c r="A512" s="18">
        <v>838739600</v>
      </c>
      <c r="B512" s="18">
        <v>8</v>
      </c>
      <c r="D512" s="18">
        <v>838739478</v>
      </c>
      <c r="E512" s="7" t="s">
        <v>347</v>
      </c>
      <c r="F512" s="7" t="s">
        <v>348</v>
      </c>
      <c r="G512" s="7" t="s">
        <v>156</v>
      </c>
      <c r="H512" s="18" t="s">
        <v>349</v>
      </c>
      <c r="I512" s="7" t="s">
        <v>444</v>
      </c>
      <c r="J512" s="18">
        <v>5</v>
      </c>
      <c r="K512" s="18" t="s">
        <v>433</v>
      </c>
      <c r="L512" s="18" t="s">
        <v>439</v>
      </c>
      <c r="N512" s="18">
        <v>40</v>
      </c>
      <c r="O512" s="18">
        <v>5</v>
      </c>
      <c r="P512" s="18">
        <v>1</v>
      </c>
      <c r="Q512" s="18">
        <v>1</v>
      </c>
      <c r="R512">
        <v>121508040</v>
      </c>
      <c r="S512">
        <v>2098</v>
      </c>
      <c r="T512">
        <f>MATCH(D512,Отчет!$D$1:$D$65536,0)</f>
        <v>24</v>
      </c>
    </row>
    <row r="513" spans="1:20">
      <c r="A513" s="18">
        <v>838736513</v>
      </c>
      <c r="B513" s="18">
        <v>7</v>
      </c>
      <c r="D513" s="18">
        <v>838736401</v>
      </c>
      <c r="E513" s="7" t="s">
        <v>233</v>
      </c>
      <c r="F513" s="7" t="s">
        <v>163</v>
      </c>
      <c r="G513" s="7" t="s">
        <v>129</v>
      </c>
      <c r="H513" s="18" t="s">
        <v>234</v>
      </c>
      <c r="I513" s="7" t="s">
        <v>444</v>
      </c>
      <c r="J513" s="18">
        <v>5</v>
      </c>
      <c r="K513" s="18" t="s">
        <v>433</v>
      </c>
      <c r="L513" s="18" t="s">
        <v>439</v>
      </c>
      <c r="N513" s="18">
        <v>35</v>
      </c>
      <c r="O513" s="18">
        <v>5</v>
      </c>
      <c r="P513" s="18">
        <v>1</v>
      </c>
      <c r="Q513" s="18">
        <v>1</v>
      </c>
      <c r="R513">
        <v>121508040</v>
      </c>
      <c r="S513">
        <v>2098</v>
      </c>
      <c r="T513">
        <f>MATCH(D513,Отчет!$D$1:$D$65536,0)</f>
        <v>33</v>
      </c>
    </row>
    <row r="514" spans="1:20">
      <c r="A514" s="18">
        <v>838739398</v>
      </c>
      <c r="B514" s="18">
        <v>8</v>
      </c>
      <c r="D514" s="18">
        <v>838739234</v>
      </c>
      <c r="E514" s="7" t="s">
        <v>266</v>
      </c>
      <c r="F514" s="7" t="s">
        <v>204</v>
      </c>
      <c r="G514" s="7" t="s">
        <v>267</v>
      </c>
      <c r="H514" s="18" t="s">
        <v>268</v>
      </c>
      <c r="I514" s="7" t="s">
        <v>444</v>
      </c>
      <c r="J514" s="18">
        <v>5</v>
      </c>
      <c r="K514" s="18" t="s">
        <v>433</v>
      </c>
      <c r="L514" s="18" t="s">
        <v>439</v>
      </c>
      <c r="N514" s="18">
        <v>40</v>
      </c>
      <c r="O514" s="18">
        <v>5</v>
      </c>
      <c r="P514" s="18">
        <v>1</v>
      </c>
      <c r="Q514" s="18">
        <v>1</v>
      </c>
      <c r="R514">
        <v>121508040</v>
      </c>
      <c r="S514">
        <v>2098</v>
      </c>
      <c r="T514">
        <f>MATCH(D514,Отчет!$D$1:$D$65536,0)</f>
        <v>32</v>
      </c>
    </row>
    <row r="515" spans="1:20">
      <c r="A515" s="18">
        <v>838735272</v>
      </c>
      <c r="B515" s="18">
        <v>6</v>
      </c>
      <c r="D515" s="18">
        <v>838735187</v>
      </c>
      <c r="E515" s="7" t="s">
        <v>420</v>
      </c>
      <c r="F515" s="7" t="s">
        <v>421</v>
      </c>
      <c r="G515" s="7" t="s">
        <v>136</v>
      </c>
      <c r="H515" s="18" t="s">
        <v>422</v>
      </c>
      <c r="I515" s="7" t="s">
        <v>444</v>
      </c>
      <c r="J515" s="18">
        <v>5</v>
      </c>
      <c r="K515" s="18" t="s">
        <v>433</v>
      </c>
      <c r="L515" s="18" t="s">
        <v>439</v>
      </c>
      <c r="N515" s="18">
        <v>30</v>
      </c>
      <c r="O515" s="18">
        <v>5</v>
      </c>
      <c r="P515" s="18">
        <v>1</v>
      </c>
      <c r="Q515" s="18">
        <v>1</v>
      </c>
      <c r="R515">
        <v>121508040</v>
      </c>
      <c r="S515">
        <v>2098</v>
      </c>
      <c r="T515">
        <f>MATCH(D515,Отчет!$D$1:$D$65536,0)</f>
        <v>97</v>
      </c>
    </row>
    <row r="516" spans="1:20">
      <c r="A516" s="18">
        <v>838739171</v>
      </c>
      <c r="B516" s="18">
        <v>8</v>
      </c>
      <c r="D516" s="18">
        <v>838739045</v>
      </c>
      <c r="E516" s="7" t="s">
        <v>263</v>
      </c>
      <c r="F516" s="7" t="s">
        <v>264</v>
      </c>
      <c r="G516" s="7" t="s">
        <v>156</v>
      </c>
      <c r="H516" s="18" t="s">
        <v>265</v>
      </c>
      <c r="I516" s="7" t="s">
        <v>444</v>
      </c>
      <c r="J516" s="18">
        <v>5</v>
      </c>
      <c r="K516" s="18" t="s">
        <v>433</v>
      </c>
      <c r="L516" s="18" t="s">
        <v>439</v>
      </c>
      <c r="N516" s="18">
        <v>40</v>
      </c>
      <c r="O516" s="18">
        <v>5</v>
      </c>
      <c r="P516" s="18">
        <v>1</v>
      </c>
      <c r="Q516" s="18">
        <v>1</v>
      </c>
      <c r="R516">
        <v>121508040</v>
      </c>
      <c r="S516">
        <v>2098</v>
      </c>
      <c r="T516">
        <f>MATCH(D516,Отчет!$D$1:$D$65536,0)</f>
        <v>64</v>
      </c>
    </row>
    <row r="517" spans="1:20">
      <c r="A517" s="18">
        <v>838733698</v>
      </c>
      <c r="B517" s="18">
        <v>6</v>
      </c>
      <c r="D517" s="18">
        <v>838733575</v>
      </c>
      <c r="E517" s="7" t="s">
        <v>407</v>
      </c>
      <c r="F517" s="7" t="s">
        <v>408</v>
      </c>
      <c r="G517" s="7" t="s">
        <v>409</v>
      </c>
      <c r="H517" s="18" t="s">
        <v>410</v>
      </c>
      <c r="I517" s="7" t="s">
        <v>444</v>
      </c>
      <c r="J517" s="18">
        <v>5</v>
      </c>
      <c r="K517" s="18" t="s">
        <v>433</v>
      </c>
      <c r="L517" s="18" t="s">
        <v>439</v>
      </c>
      <c r="N517" s="18">
        <v>30</v>
      </c>
      <c r="O517" s="18">
        <v>5</v>
      </c>
      <c r="P517" s="18">
        <v>1</v>
      </c>
      <c r="Q517" s="18">
        <v>1</v>
      </c>
      <c r="R517">
        <v>121508040</v>
      </c>
      <c r="S517">
        <v>2098</v>
      </c>
      <c r="T517">
        <f>MATCH(D517,Отчет!$D$1:$D$65536,0)</f>
        <v>76</v>
      </c>
    </row>
    <row r="518" spans="1:20">
      <c r="A518" s="18">
        <v>838738969</v>
      </c>
      <c r="B518" s="18">
        <v>8</v>
      </c>
      <c r="D518" s="18">
        <v>838738847</v>
      </c>
      <c r="E518" s="7" t="s">
        <v>259</v>
      </c>
      <c r="F518" s="7" t="s">
        <v>260</v>
      </c>
      <c r="G518" s="7" t="s">
        <v>261</v>
      </c>
      <c r="H518" s="18" t="s">
        <v>262</v>
      </c>
      <c r="I518" s="7" t="s">
        <v>444</v>
      </c>
      <c r="J518" s="18">
        <v>5</v>
      </c>
      <c r="K518" s="18" t="s">
        <v>433</v>
      </c>
      <c r="L518" s="18" t="s">
        <v>439</v>
      </c>
      <c r="N518" s="18">
        <v>40</v>
      </c>
      <c r="O518" s="18">
        <v>5</v>
      </c>
      <c r="P518" s="18">
        <v>1</v>
      </c>
      <c r="Q518" s="18">
        <v>1</v>
      </c>
      <c r="R518">
        <v>121508040</v>
      </c>
      <c r="S518">
        <v>2098</v>
      </c>
      <c r="T518">
        <f>MATCH(D518,Отчет!$D$1:$D$65536,0)</f>
        <v>99</v>
      </c>
    </row>
    <row r="519" spans="1:20">
      <c r="A519" s="18">
        <v>838734986</v>
      </c>
      <c r="B519" s="18">
        <v>7</v>
      </c>
      <c r="D519" s="18">
        <v>838734861</v>
      </c>
      <c r="E519" s="7" t="s">
        <v>227</v>
      </c>
      <c r="F519" s="7" t="s">
        <v>198</v>
      </c>
      <c r="G519" s="7" t="s">
        <v>212</v>
      </c>
      <c r="H519" s="18" t="s">
        <v>228</v>
      </c>
      <c r="I519" s="7" t="s">
        <v>444</v>
      </c>
      <c r="J519" s="18">
        <v>5</v>
      </c>
      <c r="K519" s="18" t="s">
        <v>433</v>
      </c>
      <c r="L519" s="18" t="s">
        <v>439</v>
      </c>
      <c r="N519" s="18">
        <v>35</v>
      </c>
      <c r="O519" s="18">
        <v>5</v>
      </c>
      <c r="P519" s="18">
        <v>1</v>
      </c>
      <c r="Q519" s="18">
        <v>1</v>
      </c>
      <c r="R519">
        <v>121508040</v>
      </c>
      <c r="S519">
        <v>2098</v>
      </c>
      <c r="T519">
        <f>MATCH(D519,Отчет!$D$1:$D$65536,0)</f>
        <v>52</v>
      </c>
    </row>
    <row r="520" spans="1:20">
      <c r="A520" s="18">
        <v>838738655</v>
      </c>
      <c r="B520" s="18">
        <v>6</v>
      </c>
      <c r="D520" s="18">
        <v>838738422</v>
      </c>
      <c r="E520" s="7" t="s">
        <v>257</v>
      </c>
      <c r="F520" s="7" t="s">
        <v>204</v>
      </c>
      <c r="G520" s="7" t="s">
        <v>152</v>
      </c>
      <c r="H520" s="18" t="s">
        <v>258</v>
      </c>
      <c r="I520" s="7" t="s">
        <v>444</v>
      </c>
      <c r="J520" s="18">
        <v>5</v>
      </c>
      <c r="K520" s="18" t="s">
        <v>433</v>
      </c>
      <c r="L520" s="18" t="s">
        <v>439</v>
      </c>
      <c r="N520" s="18">
        <v>30</v>
      </c>
      <c r="O520" s="18">
        <v>5</v>
      </c>
      <c r="P520" s="18">
        <v>1</v>
      </c>
      <c r="Q520" s="18">
        <v>1</v>
      </c>
      <c r="R520">
        <v>121508040</v>
      </c>
      <c r="S520">
        <v>2098</v>
      </c>
      <c r="T520">
        <f>MATCH(D520,Отчет!$D$1:$D$65536,0)</f>
        <v>104</v>
      </c>
    </row>
    <row r="521" spans="1:20">
      <c r="A521" s="18">
        <v>838736344</v>
      </c>
      <c r="B521" s="18">
        <v>6</v>
      </c>
      <c r="D521" s="18">
        <v>838736254</v>
      </c>
      <c r="E521" s="7" t="s">
        <v>429</v>
      </c>
      <c r="F521" s="7" t="s">
        <v>278</v>
      </c>
      <c r="G521" s="7" t="s">
        <v>313</v>
      </c>
      <c r="H521" s="18" t="s">
        <v>430</v>
      </c>
      <c r="I521" s="7" t="s">
        <v>444</v>
      </c>
      <c r="J521" s="18">
        <v>5</v>
      </c>
      <c r="K521" s="18" t="s">
        <v>433</v>
      </c>
      <c r="L521" s="18" t="s">
        <v>439</v>
      </c>
      <c r="N521" s="18">
        <v>30</v>
      </c>
      <c r="O521" s="18">
        <v>5</v>
      </c>
      <c r="P521" s="18">
        <v>1</v>
      </c>
      <c r="Q521" s="18">
        <v>1</v>
      </c>
      <c r="R521">
        <v>121508040</v>
      </c>
      <c r="S521">
        <v>2098</v>
      </c>
      <c r="T521">
        <f>MATCH(D521,Отчет!$D$1:$D$65536,0)</f>
        <v>91</v>
      </c>
    </row>
    <row r="522" spans="1:20">
      <c r="A522" s="18">
        <v>838738206</v>
      </c>
      <c r="B522" s="18">
        <v>8</v>
      </c>
      <c r="D522" s="18">
        <v>838738106</v>
      </c>
      <c r="E522" s="7" t="s">
        <v>254</v>
      </c>
      <c r="F522" s="7" t="s">
        <v>135</v>
      </c>
      <c r="G522" s="7" t="s">
        <v>255</v>
      </c>
      <c r="H522" s="18" t="s">
        <v>256</v>
      </c>
      <c r="I522" s="7" t="s">
        <v>444</v>
      </c>
      <c r="J522" s="18">
        <v>5</v>
      </c>
      <c r="K522" s="18" t="s">
        <v>433</v>
      </c>
      <c r="L522" s="18" t="s">
        <v>439</v>
      </c>
      <c r="N522" s="18">
        <v>40</v>
      </c>
      <c r="O522" s="18">
        <v>5</v>
      </c>
      <c r="P522" s="18">
        <v>1</v>
      </c>
      <c r="Q522" s="18">
        <v>1</v>
      </c>
      <c r="R522">
        <v>121508040</v>
      </c>
      <c r="S522">
        <v>2098</v>
      </c>
      <c r="T522">
        <f>MATCH(D522,Отчет!$D$1:$D$65536,0)</f>
        <v>92</v>
      </c>
    </row>
    <row r="523" spans="1:20">
      <c r="A523" s="18">
        <v>838734346</v>
      </c>
      <c r="B523" s="18">
        <v>8</v>
      </c>
      <c r="D523" s="18">
        <v>838734238</v>
      </c>
      <c r="E523" s="7" t="s">
        <v>225</v>
      </c>
      <c r="F523" s="7" t="s">
        <v>190</v>
      </c>
      <c r="G523" s="7" t="s">
        <v>136</v>
      </c>
      <c r="H523" s="18" t="s">
        <v>226</v>
      </c>
      <c r="I523" s="7" t="s">
        <v>444</v>
      </c>
      <c r="J523" s="18">
        <v>5</v>
      </c>
      <c r="K523" s="18" t="s">
        <v>433</v>
      </c>
      <c r="L523" s="18" t="s">
        <v>439</v>
      </c>
      <c r="N523" s="18">
        <v>40</v>
      </c>
      <c r="O523" s="18">
        <v>5</v>
      </c>
      <c r="P523" s="18">
        <v>1</v>
      </c>
      <c r="Q523" s="18">
        <v>1</v>
      </c>
      <c r="R523">
        <v>121508040</v>
      </c>
      <c r="S523">
        <v>2098</v>
      </c>
      <c r="T523">
        <f>MATCH(D523,Отчет!$D$1:$D$65536,0)</f>
        <v>16</v>
      </c>
    </row>
    <row r="524" spans="1:20">
      <c r="A524" s="18">
        <v>838734494</v>
      </c>
      <c r="B524" s="18">
        <v>6</v>
      </c>
      <c r="D524" s="18">
        <v>838734410</v>
      </c>
      <c r="E524" s="7" t="s">
        <v>411</v>
      </c>
      <c r="F524" s="7" t="s">
        <v>412</v>
      </c>
      <c r="G524" s="7" t="s">
        <v>341</v>
      </c>
      <c r="H524" s="18" t="s">
        <v>413</v>
      </c>
      <c r="I524" s="7" t="s">
        <v>444</v>
      </c>
      <c r="J524" s="18">
        <v>5</v>
      </c>
      <c r="K524" s="18" t="s">
        <v>433</v>
      </c>
      <c r="L524" s="18" t="s">
        <v>439</v>
      </c>
      <c r="N524" s="18">
        <v>30</v>
      </c>
      <c r="O524" s="18">
        <v>5</v>
      </c>
      <c r="P524" s="18">
        <v>1</v>
      </c>
      <c r="Q524" s="18">
        <v>1</v>
      </c>
      <c r="R524">
        <v>121508040</v>
      </c>
      <c r="S524">
        <v>2098</v>
      </c>
      <c r="T524">
        <f>MATCH(D524,Отчет!$D$1:$D$65536,0)</f>
        <v>102</v>
      </c>
    </row>
    <row r="525" spans="1:20">
      <c r="A525" s="18">
        <v>838747143</v>
      </c>
      <c r="B525" s="18">
        <v>8</v>
      </c>
      <c r="D525" s="18">
        <v>838747030</v>
      </c>
      <c r="E525" s="7" t="s">
        <v>301</v>
      </c>
      <c r="F525" s="7" t="s">
        <v>236</v>
      </c>
      <c r="G525" s="7" t="s">
        <v>282</v>
      </c>
      <c r="H525" s="18" t="s">
        <v>302</v>
      </c>
      <c r="I525" s="7" t="s">
        <v>445</v>
      </c>
      <c r="J525" s="18">
        <v>4</v>
      </c>
      <c r="K525" s="18" t="s">
        <v>433</v>
      </c>
      <c r="L525" s="18" t="s">
        <v>439</v>
      </c>
      <c r="N525" s="18">
        <v>32</v>
      </c>
      <c r="O525" s="18">
        <v>4</v>
      </c>
      <c r="P525" s="18">
        <v>1</v>
      </c>
      <c r="Q525" s="18">
        <v>1</v>
      </c>
      <c r="R525">
        <v>121508184</v>
      </c>
      <c r="S525">
        <v>2098</v>
      </c>
      <c r="T525">
        <f>MATCH(D525,Отчет!$D$1:$D$65536,0)</f>
        <v>37</v>
      </c>
    </row>
    <row r="526" spans="1:20">
      <c r="A526" s="18">
        <v>838747740</v>
      </c>
      <c r="B526" s="18">
        <v>8</v>
      </c>
      <c r="D526" s="18">
        <v>838747660</v>
      </c>
      <c r="E526" s="7" t="s">
        <v>178</v>
      </c>
      <c r="F526" s="7" t="s">
        <v>179</v>
      </c>
      <c r="G526" s="7" t="s">
        <v>176</v>
      </c>
      <c r="H526" s="18" t="s">
        <v>180</v>
      </c>
      <c r="I526" s="7" t="s">
        <v>445</v>
      </c>
      <c r="J526" s="18">
        <v>4</v>
      </c>
      <c r="K526" s="18" t="s">
        <v>433</v>
      </c>
      <c r="L526" s="18" t="s">
        <v>439</v>
      </c>
      <c r="N526" s="18">
        <v>32</v>
      </c>
      <c r="O526" s="18">
        <v>4</v>
      </c>
      <c r="P526" s="18">
        <v>1</v>
      </c>
      <c r="Q526" s="18">
        <v>1</v>
      </c>
      <c r="R526">
        <v>121508184</v>
      </c>
      <c r="S526">
        <v>2098</v>
      </c>
      <c r="T526">
        <f>MATCH(D526,Отчет!$D$1:$D$65536,0)</f>
        <v>38</v>
      </c>
    </row>
    <row r="527" spans="1:20">
      <c r="A527" s="18">
        <v>838747968</v>
      </c>
      <c r="B527" s="18">
        <v>6</v>
      </c>
      <c r="D527" s="18">
        <v>838747886</v>
      </c>
      <c r="E527" s="7" t="s">
        <v>303</v>
      </c>
      <c r="F527" s="7" t="s">
        <v>163</v>
      </c>
      <c r="G527" s="7" t="s">
        <v>219</v>
      </c>
      <c r="H527" s="18" t="s">
        <v>304</v>
      </c>
      <c r="I527" s="7" t="s">
        <v>445</v>
      </c>
      <c r="J527" s="18">
        <v>4</v>
      </c>
      <c r="K527" s="18" t="s">
        <v>433</v>
      </c>
      <c r="L527" s="18" t="s">
        <v>439</v>
      </c>
      <c r="N527" s="18">
        <v>0</v>
      </c>
      <c r="O527" s="18">
        <v>4</v>
      </c>
      <c r="P527" s="18">
        <v>1</v>
      </c>
      <c r="Q527" s="18">
        <v>1</v>
      </c>
      <c r="R527">
        <v>121508184</v>
      </c>
      <c r="S527">
        <v>2098</v>
      </c>
      <c r="T527">
        <f>MATCH(D527,Отчет!$D$1:$D$65536,0)</f>
        <v>68</v>
      </c>
    </row>
    <row r="528" spans="1:20">
      <c r="A528" s="18">
        <v>838748242</v>
      </c>
      <c r="B528" s="18">
        <v>6</v>
      </c>
      <c r="D528" s="18">
        <v>838748146</v>
      </c>
      <c r="E528" s="7" t="s">
        <v>238</v>
      </c>
      <c r="F528" s="7" t="s">
        <v>236</v>
      </c>
      <c r="G528" s="7" t="s">
        <v>239</v>
      </c>
      <c r="H528" s="18" t="s">
        <v>240</v>
      </c>
      <c r="I528" s="7" t="s">
        <v>445</v>
      </c>
      <c r="J528" s="18">
        <v>4</v>
      </c>
      <c r="K528" s="18" t="s">
        <v>433</v>
      </c>
      <c r="L528" s="18" t="s">
        <v>439</v>
      </c>
      <c r="N528" s="18">
        <v>24</v>
      </c>
      <c r="O528" s="18">
        <v>4</v>
      </c>
      <c r="P528" s="18">
        <v>1</v>
      </c>
      <c r="Q528" s="18">
        <v>1</v>
      </c>
      <c r="R528">
        <v>121508184</v>
      </c>
      <c r="S528">
        <v>2098</v>
      </c>
      <c r="T528">
        <f>MATCH(D528,Отчет!$D$1:$D$65536,0)</f>
        <v>98</v>
      </c>
    </row>
    <row r="529" spans="1:20">
      <c r="A529" s="18">
        <v>838748848</v>
      </c>
      <c r="B529" s="18">
        <v>7</v>
      </c>
      <c r="D529" s="18">
        <v>838748660</v>
      </c>
      <c r="E529" s="7" t="s">
        <v>182</v>
      </c>
      <c r="F529" s="7" t="s">
        <v>183</v>
      </c>
      <c r="G529" s="7" t="s">
        <v>176</v>
      </c>
      <c r="H529" s="18" t="s">
        <v>184</v>
      </c>
      <c r="I529" s="7" t="s">
        <v>445</v>
      </c>
      <c r="J529" s="18">
        <v>4</v>
      </c>
      <c r="K529" s="18" t="s">
        <v>433</v>
      </c>
      <c r="L529" s="18" t="s">
        <v>439</v>
      </c>
      <c r="N529" s="18">
        <v>28</v>
      </c>
      <c r="O529" s="18">
        <v>4</v>
      </c>
      <c r="P529" s="18">
        <v>1</v>
      </c>
      <c r="Q529" s="18">
        <v>1</v>
      </c>
      <c r="R529">
        <v>121508184</v>
      </c>
      <c r="S529">
        <v>2098</v>
      </c>
      <c r="T529">
        <f>MATCH(D529,Отчет!$D$1:$D$65536,0)</f>
        <v>63</v>
      </c>
    </row>
    <row r="530" spans="1:20">
      <c r="A530" s="18">
        <v>838749033</v>
      </c>
      <c r="B530" s="18">
        <v>5</v>
      </c>
      <c r="D530" s="18">
        <v>838748890</v>
      </c>
      <c r="E530" s="7" t="s">
        <v>305</v>
      </c>
      <c r="F530" s="7" t="s">
        <v>190</v>
      </c>
      <c r="G530" s="7" t="s">
        <v>306</v>
      </c>
      <c r="H530" s="18" t="s">
        <v>307</v>
      </c>
      <c r="I530" s="7" t="s">
        <v>445</v>
      </c>
      <c r="J530" s="18">
        <v>4</v>
      </c>
      <c r="K530" s="18" t="s">
        <v>433</v>
      </c>
      <c r="L530" s="18" t="s">
        <v>439</v>
      </c>
      <c r="N530" s="18">
        <v>20</v>
      </c>
      <c r="O530" s="18">
        <v>4</v>
      </c>
      <c r="P530" s="18">
        <v>1</v>
      </c>
      <c r="Q530" s="18">
        <v>1</v>
      </c>
      <c r="R530">
        <v>121508184</v>
      </c>
      <c r="S530">
        <v>2098</v>
      </c>
      <c r="T530">
        <f>MATCH(D530,Отчет!$D$1:$D$65536,0)</f>
        <v>90</v>
      </c>
    </row>
    <row r="531" spans="1:20">
      <c r="A531" s="18">
        <v>838749205</v>
      </c>
      <c r="B531" s="18">
        <v>7</v>
      </c>
      <c r="D531" s="18">
        <v>838749137</v>
      </c>
      <c r="E531" s="7" t="s">
        <v>308</v>
      </c>
      <c r="F531" s="7" t="s">
        <v>309</v>
      </c>
      <c r="G531" s="7" t="s">
        <v>282</v>
      </c>
      <c r="H531" s="18" t="s">
        <v>310</v>
      </c>
      <c r="I531" s="7" t="s">
        <v>445</v>
      </c>
      <c r="J531" s="18">
        <v>4</v>
      </c>
      <c r="K531" s="18" t="s">
        <v>433</v>
      </c>
      <c r="L531" s="18" t="s">
        <v>439</v>
      </c>
      <c r="N531" s="18">
        <v>28</v>
      </c>
      <c r="O531" s="18">
        <v>4</v>
      </c>
      <c r="P531" s="18">
        <v>1</v>
      </c>
      <c r="Q531" s="18">
        <v>1</v>
      </c>
      <c r="R531">
        <v>121508184</v>
      </c>
      <c r="S531">
        <v>2098</v>
      </c>
      <c r="T531">
        <f>MATCH(D531,Отчет!$D$1:$D$65536,0)</f>
        <v>54</v>
      </c>
    </row>
    <row r="532" spans="1:20">
      <c r="A532" s="18">
        <v>838749507</v>
      </c>
      <c r="B532" s="18">
        <v>5</v>
      </c>
      <c r="D532" s="18">
        <v>838749438</v>
      </c>
      <c r="E532" s="7" t="s">
        <v>311</v>
      </c>
      <c r="F532" s="7" t="s">
        <v>312</v>
      </c>
      <c r="G532" s="7" t="s">
        <v>313</v>
      </c>
      <c r="H532" s="18" t="s">
        <v>314</v>
      </c>
      <c r="I532" s="7" t="s">
        <v>445</v>
      </c>
      <c r="J532" s="18">
        <v>4</v>
      </c>
      <c r="K532" s="18" t="s">
        <v>433</v>
      </c>
      <c r="L532" s="18" t="s">
        <v>439</v>
      </c>
      <c r="N532" s="18">
        <v>20</v>
      </c>
      <c r="O532" s="18">
        <v>4</v>
      </c>
      <c r="P532" s="18">
        <v>1</v>
      </c>
      <c r="Q532" s="18">
        <v>0</v>
      </c>
      <c r="R532">
        <v>121508184</v>
      </c>
      <c r="S532">
        <v>2098</v>
      </c>
      <c r="T532">
        <f>MATCH(D532,Отчет!$D$1:$D$65536,0)</f>
        <v>84</v>
      </c>
    </row>
    <row r="533" spans="1:20">
      <c r="A533" s="18">
        <v>838749811</v>
      </c>
      <c r="B533" s="18">
        <v>7</v>
      </c>
      <c r="D533" s="18">
        <v>838749693</v>
      </c>
      <c r="E533" s="7" t="s">
        <v>315</v>
      </c>
      <c r="F533" s="7" t="s">
        <v>175</v>
      </c>
      <c r="G533" s="7" t="s">
        <v>136</v>
      </c>
      <c r="H533" s="18" t="s">
        <v>316</v>
      </c>
      <c r="I533" s="7" t="s">
        <v>445</v>
      </c>
      <c r="J533" s="18">
        <v>4</v>
      </c>
      <c r="K533" s="18" t="s">
        <v>433</v>
      </c>
      <c r="L533" s="18" t="s">
        <v>439</v>
      </c>
      <c r="N533" s="18">
        <v>28</v>
      </c>
      <c r="O533" s="18">
        <v>4</v>
      </c>
      <c r="P533" s="18">
        <v>1</v>
      </c>
      <c r="Q533" s="18">
        <v>1</v>
      </c>
      <c r="R533">
        <v>121508184</v>
      </c>
      <c r="S533">
        <v>2098</v>
      </c>
      <c r="T533">
        <f>MATCH(D533,Отчет!$D$1:$D$65536,0)</f>
        <v>57</v>
      </c>
    </row>
    <row r="534" spans="1:20">
      <c r="A534" s="18">
        <v>838750067</v>
      </c>
      <c r="B534" s="18">
        <v>5</v>
      </c>
      <c r="D534" s="18">
        <v>838749932</v>
      </c>
      <c r="E534" s="7" t="s">
        <v>185</v>
      </c>
      <c r="F534" s="7" t="s">
        <v>186</v>
      </c>
      <c r="G534" s="7" t="s">
        <v>187</v>
      </c>
      <c r="H534" s="18" t="s">
        <v>188</v>
      </c>
      <c r="I534" s="7" t="s">
        <v>445</v>
      </c>
      <c r="J534" s="18">
        <v>4</v>
      </c>
      <c r="K534" s="18" t="s">
        <v>433</v>
      </c>
      <c r="L534" s="18" t="s">
        <v>439</v>
      </c>
      <c r="N534" s="18">
        <v>20</v>
      </c>
      <c r="O534" s="18">
        <v>4</v>
      </c>
      <c r="P534" s="18">
        <v>1</v>
      </c>
      <c r="Q534" s="18">
        <v>0</v>
      </c>
      <c r="R534">
        <v>121508184</v>
      </c>
      <c r="S534">
        <v>2098</v>
      </c>
      <c r="T534">
        <f>MATCH(D534,Отчет!$D$1:$D$65536,0)</f>
        <v>75</v>
      </c>
    </row>
    <row r="535" spans="1:20">
      <c r="A535" s="18">
        <v>838750746</v>
      </c>
      <c r="B535" s="18">
        <v>9</v>
      </c>
      <c r="D535" s="18">
        <v>838750548</v>
      </c>
      <c r="E535" s="7" t="s">
        <v>189</v>
      </c>
      <c r="F535" s="7" t="s">
        <v>190</v>
      </c>
      <c r="G535" s="7" t="s">
        <v>191</v>
      </c>
      <c r="H535" s="18" t="s">
        <v>192</v>
      </c>
      <c r="I535" s="7" t="s">
        <v>445</v>
      </c>
      <c r="J535" s="18">
        <v>4</v>
      </c>
      <c r="K535" s="18" t="s">
        <v>433</v>
      </c>
      <c r="L535" s="18" t="s">
        <v>439</v>
      </c>
      <c r="N535" s="18">
        <v>36</v>
      </c>
      <c r="O535" s="18">
        <v>4</v>
      </c>
      <c r="P535" s="18">
        <v>1</v>
      </c>
      <c r="Q535" s="18">
        <v>1</v>
      </c>
      <c r="R535">
        <v>121508184</v>
      </c>
      <c r="S535">
        <v>2098</v>
      </c>
      <c r="T535">
        <f>MATCH(D535,Отчет!$D$1:$D$65536,0)</f>
        <v>45</v>
      </c>
    </row>
    <row r="536" spans="1:20">
      <c r="A536" s="18">
        <v>838751173</v>
      </c>
      <c r="B536" s="18">
        <v>7</v>
      </c>
      <c r="D536" s="18">
        <v>838751073</v>
      </c>
      <c r="E536" s="7" t="s">
        <v>317</v>
      </c>
      <c r="F536" s="7" t="s">
        <v>143</v>
      </c>
      <c r="G536" s="7" t="s">
        <v>318</v>
      </c>
      <c r="H536" s="18" t="s">
        <v>319</v>
      </c>
      <c r="I536" s="7" t="s">
        <v>445</v>
      </c>
      <c r="J536" s="18">
        <v>4</v>
      </c>
      <c r="K536" s="18" t="s">
        <v>433</v>
      </c>
      <c r="L536" s="18" t="s">
        <v>439</v>
      </c>
      <c r="N536" s="18">
        <v>28</v>
      </c>
      <c r="O536" s="18">
        <v>4</v>
      </c>
      <c r="P536" s="18">
        <v>1</v>
      </c>
      <c r="Q536" s="18">
        <v>1</v>
      </c>
      <c r="R536">
        <v>121508184</v>
      </c>
      <c r="S536">
        <v>2098</v>
      </c>
      <c r="T536">
        <f>MATCH(D536,Отчет!$D$1:$D$65536,0)</f>
        <v>58</v>
      </c>
    </row>
    <row r="537" spans="1:20">
      <c r="A537" s="18">
        <v>838751440</v>
      </c>
      <c r="B537" s="18">
        <v>7</v>
      </c>
      <c r="D537" s="18">
        <v>838751316</v>
      </c>
      <c r="E537" s="7" t="s">
        <v>193</v>
      </c>
      <c r="F537" s="7" t="s">
        <v>194</v>
      </c>
      <c r="G537" s="7" t="s">
        <v>195</v>
      </c>
      <c r="H537" s="18" t="s">
        <v>196</v>
      </c>
      <c r="I537" s="7" t="s">
        <v>445</v>
      </c>
      <c r="J537" s="18">
        <v>4</v>
      </c>
      <c r="K537" s="18" t="s">
        <v>433</v>
      </c>
      <c r="L537" s="18" t="s">
        <v>439</v>
      </c>
      <c r="N537" s="18">
        <v>28</v>
      </c>
      <c r="O537" s="18">
        <v>4</v>
      </c>
      <c r="P537" s="18">
        <v>1</v>
      </c>
      <c r="Q537" s="18">
        <v>1</v>
      </c>
      <c r="R537">
        <v>121508184</v>
      </c>
      <c r="S537">
        <v>2098</v>
      </c>
      <c r="T537">
        <f>MATCH(D537,Отчет!$D$1:$D$65536,0)</f>
        <v>87</v>
      </c>
    </row>
    <row r="538" spans="1:20">
      <c r="A538" s="18">
        <v>838742563</v>
      </c>
      <c r="B538" s="18">
        <v>7</v>
      </c>
      <c r="D538" s="18">
        <v>838742475</v>
      </c>
      <c r="E538" s="7" t="s">
        <v>360</v>
      </c>
      <c r="F538" s="7" t="s">
        <v>295</v>
      </c>
      <c r="G538" s="7" t="s">
        <v>361</v>
      </c>
      <c r="H538" s="18" t="s">
        <v>362</v>
      </c>
      <c r="I538" s="7" t="s">
        <v>445</v>
      </c>
      <c r="J538" s="18">
        <v>4</v>
      </c>
      <c r="K538" s="18" t="s">
        <v>433</v>
      </c>
      <c r="L538" s="18" t="s">
        <v>439</v>
      </c>
      <c r="N538" s="18">
        <v>28</v>
      </c>
      <c r="O538" s="18">
        <v>4</v>
      </c>
      <c r="P538" s="18">
        <v>1</v>
      </c>
      <c r="Q538" s="18">
        <v>0</v>
      </c>
      <c r="R538">
        <v>121508111</v>
      </c>
      <c r="S538">
        <v>2098</v>
      </c>
      <c r="T538">
        <f>MATCH(D538,Отчет!$D$1:$D$65536,0)</f>
        <v>73</v>
      </c>
    </row>
    <row r="539" spans="1:20">
      <c r="A539" s="18">
        <v>838742869</v>
      </c>
      <c r="B539" s="18">
        <v>4</v>
      </c>
      <c r="D539" s="18">
        <v>838742784</v>
      </c>
      <c r="E539" s="7" t="s">
        <v>363</v>
      </c>
      <c r="F539" s="7" t="s">
        <v>364</v>
      </c>
      <c r="G539" s="7" t="s">
        <v>361</v>
      </c>
      <c r="H539" s="18" t="s">
        <v>365</v>
      </c>
      <c r="I539" s="7" t="s">
        <v>445</v>
      </c>
      <c r="J539" s="18">
        <v>4</v>
      </c>
      <c r="K539" s="18" t="s">
        <v>433</v>
      </c>
      <c r="L539" s="18" t="s">
        <v>439</v>
      </c>
      <c r="N539" s="18">
        <v>0</v>
      </c>
      <c r="O539" s="18">
        <v>4</v>
      </c>
      <c r="P539" s="18">
        <v>1</v>
      </c>
      <c r="Q539" s="18">
        <v>1</v>
      </c>
      <c r="R539">
        <v>121508111</v>
      </c>
      <c r="S539">
        <v>2098</v>
      </c>
      <c r="T539">
        <f>MATCH(D539,Отчет!$D$1:$D$65536,0)</f>
        <v>77</v>
      </c>
    </row>
    <row r="540" spans="1:20">
      <c r="A540" s="18">
        <v>838743086</v>
      </c>
      <c r="B540" s="18">
        <v>8</v>
      </c>
      <c r="D540" s="18">
        <v>838742950</v>
      </c>
      <c r="E540" s="7" t="s">
        <v>366</v>
      </c>
      <c r="F540" s="7" t="s">
        <v>367</v>
      </c>
      <c r="G540" s="7" t="s">
        <v>267</v>
      </c>
      <c r="H540" s="18" t="s">
        <v>368</v>
      </c>
      <c r="I540" s="7" t="s">
        <v>445</v>
      </c>
      <c r="J540" s="18">
        <v>4</v>
      </c>
      <c r="K540" s="18" t="s">
        <v>433</v>
      </c>
      <c r="L540" s="18" t="s">
        <v>439</v>
      </c>
      <c r="N540" s="18">
        <v>32</v>
      </c>
      <c r="O540" s="18">
        <v>4</v>
      </c>
      <c r="P540" s="18">
        <v>1</v>
      </c>
      <c r="Q540" s="18">
        <v>1</v>
      </c>
      <c r="R540">
        <v>121508111</v>
      </c>
      <c r="S540">
        <v>2098</v>
      </c>
      <c r="T540">
        <f>MATCH(D540,Отчет!$D$1:$D$65536,0)</f>
        <v>78</v>
      </c>
    </row>
    <row r="541" spans="1:20">
      <c r="A541" s="18">
        <v>838743259</v>
      </c>
      <c r="B541" s="18">
        <v>7</v>
      </c>
      <c r="D541" s="18">
        <v>838743179</v>
      </c>
      <c r="E541" s="7" t="s">
        <v>369</v>
      </c>
      <c r="F541" s="7" t="s">
        <v>370</v>
      </c>
      <c r="G541" s="7" t="s">
        <v>341</v>
      </c>
      <c r="H541" s="18" t="s">
        <v>371</v>
      </c>
      <c r="I541" s="7" t="s">
        <v>445</v>
      </c>
      <c r="J541" s="18">
        <v>4</v>
      </c>
      <c r="K541" s="18" t="s">
        <v>433</v>
      </c>
      <c r="L541" s="18" t="s">
        <v>439</v>
      </c>
      <c r="N541" s="18">
        <v>28</v>
      </c>
      <c r="O541" s="18">
        <v>4</v>
      </c>
      <c r="P541" s="18">
        <v>1</v>
      </c>
      <c r="Q541" s="18">
        <v>1</v>
      </c>
      <c r="R541">
        <v>121508111</v>
      </c>
      <c r="S541">
        <v>2098</v>
      </c>
      <c r="T541">
        <f>MATCH(D541,Отчет!$D$1:$D$65536,0)</f>
        <v>69</v>
      </c>
    </row>
    <row r="542" spans="1:20">
      <c r="A542" s="18">
        <v>838743427</v>
      </c>
      <c r="B542" s="18">
        <v>7</v>
      </c>
      <c r="D542" s="18">
        <v>838743340</v>
      </c>
      <c r="E542" s="7" t="s">
        <v>372</v>
      </c>
      <c r="F542" s="7" t="s">
        <v>373</v>
      </c>
      <c r="G542" s="7" t="s">
        <v>374</v>
      </c>
      <c r="H542" s="18" t="s">
        <v>375</v>
      </c>
      <c r="I542" s="7" t="s">
        <v>445</v>
      </c>
      <c r="J542" s="18">
        <v>4</v>
      </c>
      <c r="K542" s="18" t="s">
        <v>433</v>
      </c>
      <c r="L542" s="18" t="s">
        <v>439</v>
      </c>
      <c r="N542" s="18">
        <v>28</v>
      </c>
      <c r="O542" s="18">
        <v>4</v>
      </c>
      <c r="P542" s="18">
        <v>1</v>
      </c>
      <c r="Q542" s="18">
        <v>1</v>
      </c>
      <c r="R542">
        <v>121508111</v>
      </c>
      <c r="S542">
        <v>2098</v>
      </c>
      <c r="T542">
        <f>MATCH(D542,Отчет!$D$1:$D$65536,0)</f>
        <v>86</v>
      </c>
    </row>
    <row r="543" spans="1:20">
      <c r="A543" s="18">
        <v>838743611</v>
      </c>
      <c r="B543" s="18">
        <v>4</v>
      </c>
      <c r="D543" s="18">
        <v>838743516</v>
      </c>
      <c r="E543" s="7" t="s">
        <v>376</v>
      </c>
      <c r="F543" s="7" t="s">
        <v>334</v>
      </c>
      <c r="G543" s="7" t="s">
        <v>341</v>
      </c>
      <c r="H543" s="18" t="s">
        <v>377</v>
      </c>
      <c r="I543" s="7" t="s">
        <v>445</v>
      </c>
      <c r="J543" s="18">
        <v>4</v>
      </c>
      <c r="K543" s="18" t="s">
        <v>433</v>
      </c>
      <c r="L543" s="18" t="s">
        <v>439</v>
      </c>
      <c r="N543" s="18">
        <v>16</v>
      </c>
      <c r="O543" s="18">
        <v>4</v>
      </c>
      <c r="P543" s="18">
        <v>1</v>
      </c>
      <c r="Q543" s="18">
        <v>1</v>
      </c>
      <c r="R543">
        <v>121508111</v>
      </c>
      <c r="S543">
        <v>2098</v>
      </c>
      <c r="T543">
        <f>MATCH(D543,Отчет!$D$1:$D$65536,0)</f>
        <v>81</v>
      </c>
    </row>
    <row r="544" spans="1:20">
      <c r="A544" s="18">
        <v>838743850</v>
      </c>
      <c r="B544" s="18">
        <v>4</v>
      </c>
      <c r="D544" s="18">
        <v>838743718</v>
      </c>
      <c r="E544" s="7" t="s">
        <v>376</v>
      </c>
      <c r="F544" s="7" t="s">
        <v>378</v>
      </c>
      <c r="G544" s="7" t="s">
        <v>279</v>
      </c>
      <c r="H544" s="18" t="s">
        <v>379</v>
      </c>
      <c r="I544" s="7" t="s">
        <v>445</v>
      </c>
      <c r="J544" s="18">
        <v>4</v>
      </c>
      <c r="K544" s="18" t="s">
        <v>433</v>
      </c>
      <c r="L544" s="18" t="s">
        <v>439</v>
      </c>
      <c r="N544" s="18">
        <v>0</v>
      </c>
      <c r="O544" s="18">
        <v>4</v>
      </c>
      <c r="P544" s="18">
        <v>1</v>
      </c>
      <c r="Q544" s="18">
        <v>1</v>
      </c>
      <c r="R544">
        <v>121508111</v>
      </c>
      <c r="S544">
        <v>2098</v>
      </c>
      <c r="T544">
        <f>MATCH(D544,Отчет!$D$1:$D$65536,0)</f>
        <v>101</v>
      </c>
    </row>
    <row r="545" spans="1:20">
      <c r="A545" s="18">
        <v>838744159</v>
      </c>
      <c r="B545" s="18">
        <v>9</v>
      </c>
      <c r="D545" s="18">
        <v>838744077</v>
      </c>
      <c r="E545" s="7" t="s">
        <v>380</v>
      </c>
      <c r="F545" s="7" t="s">
        <v>381</v>
      </c>
      <c r="G545" s="7" t="s">
        <v>239</v>
      </c>
      <c r="H545" s="18" t="s">
        <v>382</v>
      </c>
      <c r="I545" s="7" t="s">
        <v>445</v>
      </c>
      <c r="J545" s="18">
        <v>4</v>
      </c>
      <c r="K545" s="18" t="s">
        <v>433</v>
      </c>
      <c r="L545" s="18" t="s">
        <v>439</v>
      </c>
      <c r="N545" s="18">
        <v>36</v>
      </c>
      <c r="O545" s="18">
        <v>4</v>
      </c>
      <c r="P545" s="18">
        <v>1</v>
      </c>
      <c r="Q545" s="18">
        <v>1</v>
      </c>
      <c r="R545">
        <v>121508111</v>
      </c>
      <c r="S545">
        <v>2098</v>
      </c>
      <c r="T545">
        <f>MATCH(D545,Отчет!$D$1:$D$65536,0)</f>
        <v>34</v>
      </c>
    </row>
    <row r="546" spans="1:20">
      <c r="A546" s="18">
        <v>838744329</v>
      </c>
      <c r="B546" s="18">
        <v>6</v>
      </c>
      <c r="D546" s="18">
        <v>838744244</v>
      </c>
      <c r="E546" s="7" t="s">
        <v>218</v>
      </c>
      <c r="F546" s="7" t="s">
        <v>183</v>
      </c>
      <c r="G546" s="7" t="s">
        <v>219</v>
      </c>
      <c r="H546" s="18" t="s">
        <v>220</v>
      </c>
      <c r="I546" s="7" t="s">
        <v>445</v>
      </c>
      <c r="J546" s="18">
        <v>4</v>
      </c>
      <c r="K546" s="18" t="s">
        <v>433</v>
      </c>
      <c r="L546" s="18" t="s">
        <v>439</v>
      </c>
      <c r="N546" s="18">
        <v>24</v>
      </c>
      <c r="O546" s="18">
        <v>4</v>
      </c>
      <c r="P546" s="18">
        <v>1</v>
      </c>
      <c r="Q546" s="18">
        <v>1</v>
      </c>
      <c r="R546">
        <v>121508111</v>
      </c>
      <c r="S546">
        <v>2098</v>
      </c>
      <c r="T546">
        <f>MATCH(D546,Отчет!$D$1:$D$65536,0)</f>
        <v>67</v>
      </c>
    </row>
    <row r="547" spans="1:20">
      <c r="A547" s="18">
        <v>838744537</v>
      </c>
      <c r="B547" s="18">
        <v>5</v>
      </c>
      <c r="D547" s="18">
        <v>838744445</v>
      </c>
      <c r="E547" s="7" t="s">
        <v>383</v>
      </c>
      <c r="F547" s="7" t="s">
        <v>364</v>
      </c>
      <c r="G547" s="7" t="s">
        <v>248</v>
      </c>
      <c r="H547" s="18" t="s">
        <v>384</v>
      </c>
      <c r="I547" s="7" t="s">
        <v>445</v>
      </c>
      <c r="J547" s="18">
        <v>4</v>
      </c>
      <c r="K547" s="18" t="s">
        <v>433</v>
      </c>
      <c r="L547" s="18" t="s">
        <v>439</v>
      </c>
      <c r="N547" s="18">
        <v>20</v>
      </c>
      <c r="O547" s="18">
        <v>4</v>
      </c>
      <c r="P547" s="18">
        <v>1</v>
      </c>
      <c r="Q547" s="18">
        <v>1</v>
      </c>
      <c r="R547">
        <v>121508111</v>
      </c>
      <c r="S547">
        <v>2098</v>
      </c>
      <c r="T547">
        <f>MATCH(D547,Отчет!$D$1:$D$65536,0)</f>
        <v>89</v>
      </c>
    </row>
    <row r="548" spans="1:20">
      <c r="A548" s="18">
        <v>838744697</v>
      </c>
      <c r="B548" s="18">
        <v>6</v>
      </c>
      <c r="D548" s="18">
        <v>838744626</v>
      </c>
      <c r="E548" s="7" t="s">
        <v>385</v>
      </c>
      <c r="F548" s="7" t="s">
        <v>386</v>
      </c>
      <c r="G548" s="7" t="s">
        <v>387</v>
      </c>
      <c r="H548" s="18" t="s">
        <v>388</v>
      </c>
      <c r="I548" s="7" t="s">
        <v>445</v>
      </c>
      <c r="J548" s="18">
        <v>4</v>
      </c>
      <c r="K548" s="18" t="s">
        <v>433</v>
      </c>
      <c r="L548" s="18" t="s">
        <v>439</v>
      </c>
      <c r="N548" s="18">
        <v>24</v>
      </c>
      <c r="O548" s="18">
        <v>4</v>
      </c>
      <c r="P548" s="18">
        <v>1</v>
      </c>
      <c r="Q548" s="18">
        <v>1</v>
      </c>
      <c r="R548">
        <v>121508111</v>
      </c>
      <c r="S548">
        <v>2098</v>
      </c>
      <c r="T548">
        <f>MATCH(D548,Отчет!$D$1:$D$65536,0)</f>
        <v>93</v>
      </c>
    </row>
    <row r="549" spans="1:20">
      <c r="A549" s="18">
        <v>838745042</v>
      </c>
      <c r="B549" s="18">
        <v>5</v>
      </c>
      <c r="D549" s="18">
        <v>838744961</v>
      </c>
      <c r="E549" s="7" t="s">
        <v>389</v>
      </c>
      <c r="F549" s="7" t="s">
        <v>204</v>
      </c>
      <c r="G549" s="7" t="s">
        <v>279</v>
      </c>
      <c r="H549" s="18" t="s">
        <v>390</v>
      </c>
      <c r="I549" s="7" t="s">
        <v>445</v>
      </c>
      <c r="J549" s="18">
        <v>4</v>
      </c>
      <c r="K549" s="18" t="s">
        <v>433</v>
      </c>
      <c r="L549" s="18" t="s">
        <v>439</v>
      </c>
      <c r="N549" s="18">
        <v>20</v>
      </c>
      <c r="O549" s="18">
        <v>4</v>
      </c>
      <c r="P549" s="18">
        <v>1</v>
      </c>
      <c r="Q549" s="18">
        <v>1</v>
      </c>
      <c r="R549">
        <v>121508111</v>
      </c>
      <c r="S549">
        <v>2098</v>
      </c>
      <c r="T549">
        <f>MATCH(D549,Отчет!$D$1:$D$65536,0)</f>
        <v>61</v>
      </c>
    </row>
    <row r="550" spans="1:20">
      <c r="A550" s="18">
        <v>838745301</v>
      </c>
      <c r="B550" s="18">
        <v>7</v>
      </c>
      <c r="D550" s="18">
        <v>838745195</v>
      </c>
      <c r="E550" s="7" t="s">
        <v>391</v>
      </c>
      <c r="F550" s="7" t="s">
        <v>392</v>
      </c>
      <c r="G550" s="7" t="s">
        <v>393</v>
      </c>
      <c r="H550" s="18" t="s">
        <v>394</v>
      </c>
      <c r="I550" s="7" t="s">
        <v>445</v>
      </c>
      <c r="J550" s="18">
        <v>4</v>
      </c>
      <c r="K550" s="18" t="s">
        <v>433</v>
      </c>
      <c r="L550" s="18" t="s">
        <v>439</v>
      </c>
      <c r="N550" s="18">
        <v>28</v>
      </c>
      <c r="O550" s="18">
        <v>4</v>
      </c>
      <c r="P550" s="18">
        <v>1</v>
      </c>
      <c r="Q550" s="18">
        <v>1</v>
      </c>
      <c r="R550">
        <v>121508111</v>
      </c>
      <c r="S550">
        <v>2098</v>
      </c>
      <c r="T550">
        <f>MATCH(D550,Отчет!$D$1:$D$65536,0)</f>
        <v>85</v>
      </c>
    </row>
    <row r="551" spans="1:20">
      <c r="A551" s="18">
        <v>838745431</v>
      </c>
      <c r="B551" s="18">
        <v>5</v>
      </c>
      <c r="D551" s="18">
        <v>838745350</v>
      </c>
      <c r="E551" s="7" t="s">
        <v>395</v>
      </c>
      <c r="F551" s="7" t="s">
        <v>364</v>
      </c>
      <c r="G551" s="7" t="s">
        <v>396</v>
      </c>
      <c r="H551" s="18" t="s">
        <v>397</v>
      </c>
      <c r="I551" s="7" t="s">
        <v>445</v>
      </c>
      <c r="J551" s="18">
        <v>4</v>
      </c>
      <c r="K551" s="18" t="s">
        <v>433</v>
      </c>
      <c r="L551" s="18" t="s">
        <v>439</v>
      </c>
      <c r="N551" s="18">
        <v>20</v>
      </c>
      <c r="O551" s="18">
        <v>4</v>
      </c>
      <c r="P551" s="18">
        <v>1</v>
      </c>
      <c r="Q551" s="18">
        <v>1</v>
      </c>
      <c r="R551">
        <v>121508111</v>
      </c>
      <c r="S551">
        <v>2098</v>
      </c>
      <c r="T551">
        <f>MATCH(D551,Отчет!$D$1:$D$65536,0)</f>
        <v>59</v>
      </c>
    </row>
    <row r="552" spans="1:20">
      <c r="A552" s="18">
        <v>838745707</v>
      </c>
      <c r="B552" s="18">
        <v>6</v>
      </c>
      <c r="D552" s="18">
        <v>838745612</v>
      </c>
      <c r="E552" s="7" t="s">
        <v>398</v>
      </c>
      <c r="F552" s="7" t="s">
        <v>151</v>
      </c>
      <c r="G552" s="7" t="s">
        <v>341</v>
      </c>
      <c r="H552" s="18" t="s">
        <v>399</v>
      </c>
      <c r="I552" s="7" t="s">
        <v>445</v>
      </c>
      <c r="J552" s="18">
        <v>4</v>
      </c>
      <c r="K552" s="18" t="s">
        <v>433</v>
      </c>
      <c r="L552" s="18" t="s">
        <v>439</v>
      </c>
      <c r="N552" s="18">
        <v>24</v>
      </c>
      <c r="O552" s="18">
        <v>4</v>
      </c>
      <c r="P552" s="18">
        <v>1</v>
      </c>
      <c r="Q552" s="18">
        <v>1</v>
      </c>
      <c r="R552">
        <v>121508111</v>
      </c>
      <c r="S552">
        <v>2098</v>
      </c>
      <c r="T552">
        <f>MATCH(D552,Отчет!$D$1:$D$65536,0)</f>
        <v>41</v>
      </c>
    </row>
    <row r="553" spans="1:20">
      <c r="A553" s="18">
        <v>838746881</v>
      </c>
      <c r="B553" s="18">
        <v>6</v>
      </c>
      <c r="D553" s="18">
        <v>838746806</v>
      </c>
      <c r="E553" s="7" t="s">
        <v>305</v>
      </c>
      <c r="F553" s="7" t="s">
        <v>392</v>
      </c>
      <c r="G553" s="7" t="s">
        <v>400</v>
      </c>
      <c r="H553" s="18" t="s">
        <v>401</v>
      </c>
      <c r="I553" s="7" t="s">
        <v>445</v>
      </c>
      <c r="J553" s="18">
        <v>4</v>
      </c>
      <c r="K553" s="18" t="s">
        <v>433</v>
      </c>
      <c r="L553" s="18" t="s">
        <v>439</v>
      </c>
      <c r="N553" s="18">
        <v>24</v>
      </c>
      <c r="O553" s="18">
        <v>4</v>
      </c>
      <c r="P553" s="18">
        <v>1</v>
      </c>
      <c r="Q553" s="18">
        <v>1</v>
      </c>
      <c r="R553">
        <v>121508184</v>
      </c>
      <c r="S553">
        <v>2098</v>
      </c>
      <c r="T553">
        <f>MATCH(D553,Отчет!$D$1:$D$65536,0)</f>
        <v>79</v>
      </c>
    </row>
    <row r="554" spans="1:20">
      <c r="A554" s="18">
        <v>838738562</v>
      </c>
      <c r="B554" s="18">
        <v>4</v>
      </c>
      <c r="D554" s="18">
        <v>838738422</v>
      </c>
      <c r="E554" s="7" t="s">
        <v>257</v>
      </c>
      <c r="F554" s="7" t="s">
        <v>204</v>
      </c>
      <c r="G554" s="7" t="s">
        <v>152</v>
      </c>
      <c r="H554" s="18" t="s">
        <v>258</v>
      </c>
      <c r="I554" s="7" t="s">
        <v>445</v>
      </c>
      <c r="J554" s="18">
        <v>4</v>
      </c>
      <c r="K554" s="18" t="s">
        <v>433</v>
      </c>
      <c r="L554" s="18" t="s">
        <v>439</v>
      </c>
      <c r="N554" s="18">
        <v>16</v>
      </c>
      <c r="O554" s="18">
        <v>4</v>
      </c>
      <c r="P554" s="18">
        <v>1</v>
      </c>
      <c r="Q554" s="18">
        <v>1</v>
      </c>
      <c r="R554">
        <v>121508040</v>
      </c>
      <c r="S554">
        <v>2098</v>
      </c>
      <c r="T554">
        <f>MATCH(D554,Отчет!$D$1:$D$65536,0)</f>
        <v>104</v>
      </c>
    </row>
    <row r="555" spans="1:20">
      <c r="A555" s="18">
        <v>838738945</v>
      </c>
      <c r="B555" s="18">
        <v>6</v>
      </c>
      <c r="D555" s="18">
        <v>838738847</v>
      </c>
      <c r="E555" s="7" t="s">
        <v>259</v>
      </c>
      <c r="F555" s="7" t="s">
        <v>260</v>
      </c>
      <c r="G555" s="7" t="s">
        <v>261</v>
      </c>
      <c r="H555" s="18" t="s">
        <v>262</v>
      </c>
      <c r="I555" s="7" t="s">
        <v>445</v>
      </c>
      <c r="J555" s="18">
        <v>4</v>
      </c>
      <c r="K555" s="18" t="s">
        <v>433</v>
      </c>
      <c r="L555" s="18" t="s">
        <v>439</v>
      </c>
      <c r="N555" s="18">
        <v>24</v>
      </c>
      <c r="O555" s="18">
        <v>4</v>
      </c>
      <c r="P555" s="18">
        <v>1</v>
      </c>
      <c r="Q555" s="18">
        <v>1</v>
      </c>
      <c r="R555">
        <v>121508040</v>
      </c>
      <c r="S555">
        <v>2098</v>
      </c>
      <c r="T555">
        <f>MATCH(D555,Отчет!$D$1:$D$65536,0)</f>
        <v>99</v>
      </c>
    </row>
    <row r="556" spans="1:20">
      <c r="A556" s="18">
        <v>838739122</v>
      </c>
      <c r="B556" s="18">
        <v>7</v>
      </c>
      <c r="D556" s="18">
        <v>838739045</v>
      </c>
      <c r="E556" s="7" t="s">
        <v>263</v>
      </c>
      <c r="F556" s="7" t="s">
        <v>264</v>
      </c>
      <c r="G556" s="7" t="s">
        <v>156</v>
      </c>
      <c r="H556" s="18" t="s">
        <v>265</v>
      </c>
      <c r="I556" s="7" t="s">
        <v>445</v>
      </c>
      <c r="J556" s="18">
        <v>4</v>
      </c>
      <c r="K556" s="18" t="s">
        <v>433</v>
      </c>
      <c r="L556" s="18" t="s">
        <v>439</v>
      </c>
      <c r="N556" s="18">
        <v>28</v>
      </c>
      <c r="O556" s="18">
        <v>4</v>
      </c>
      <c r="P556" s="18">
        <v>1</v>
      </c>
      <c r="Q556" s="18">
        <v>1</v>
      </c>
      <c r="R556">
        <v>121508040</v>
      </c>
      <c r="S556">
        <v>2098</v>
      </c>
      <c r="T556">
        <f>MATCH(D556,Отчет!$D$1:$D$65536,0)</f>
        <v>64</v>
      </c>
    </row>
    <row r="557" spans="1:20">
      <c r="A557" s="18">
        <v>838739381</v>
      </c>
      <c r="B557" s="18">
        <v>8</v>
      </c>
      <c r="D557" s="18">
        <v>838739234</v>
      </c>
      <c r="E557" s="7" t="s">
        <v>266</v>
      </c>
      <c r="F557" s="7" t="s">
        <v>204</v>
      </c>
      <c r="G557" s="7" t="s">
        <v>267</v>
      </c>
      <c r="H557" s="18" t="s">
        <v>268</v>
      </c>
      <c r="I557" s="7" t="s">
        <v>445</v>
      </c>
      <c r="J557" s="18">
        <v>4</v>
      </c>
      <c r="K557" s="18" t="s">
        <v>433</v>
      </c>
      <c r="L557" s="18" t="s">
        <v>439</v>
      </c>
      <c r="N557" s="18">
        <v>32</v>
      </c>
      <c r="O557" s="18">
        <v>4</v>
      </c>
      <c r="P557" s="18">
        <v>1</v>
      </c>
      <c r="Q557" s="18">
        <v>1</v>
      </c>
      <c r="R557">
        <v>121508040</v>
      </c>
      <c r="S557">
        <v>2098</v>
      </c>
      <c r="T557">
        <f>MATCH(D557,Отчет!$D$1:$D$65536,0)</f>
        <v>32</v>
      </c>
    </row>
    <row r="558" spans="1:20">
      <c r="A558" s="18">
        <v>838739549</v>
      </c>
      <c r="B558" s="18">
        <v>8</v>
      </c>
      <c r="D558" s="18">
        <v>838739478</v>
      </c>
      <c r="E558" s="7" t="s">
        <v>347</v>
      </c>
      <c r="F558" s="7" t="s">
        <v>348</v>
      </c>
      <c r="G558" s="7" t="s">
        <v>156</v>
      </c>
      <c r="H558" s="18" t="s">
        <v>349</v>
      </c>
      <c r="I558" s="7" t="s">
        <v>445</v>
      </c>
      <c r="J558" s="18">
        <v>4</v>
      </c>
      <c r="K558" s="18" t="s">
        <v>433</v>
      </c>
      <c r="L558" s="18" t="s">
        <v>439</v>
      </c>
      <c r="N558" s="18">
        <v>32</v>
      </c>
      <c r="O558" s="18">
        <v>4</v>
      </c>
      <c r="P558" s="18">
        <v>1</v>
      </c>
      <c r="Q558" s="18">
        <v>1</v>
      </c>
      <c r="R558">
        <v>121508040</v>
      </c>
      <c r="S558">
        <v>2098</v>
      </c>
      <c r="T558">
        <f>MATCH(D558,Отчет!$D$1:$D$65536,0)</f>
        <v>24</v>
      </c>
    </row>
    <row r="559" spans="1:20">
      <c r="A559" s="18">
        <v>838739885</v>
      </c>
      <c r="B559" s="18">
        <v>5</v>
      </c>
      <c r="D559" s="18">
        <v>838739738</v>
      </c>
      <c r="E559" s="7" t="s">
        <v>200</v>
      </c>
      <c r="F559" s="7" t="s">
        <v>201</v>
      </c>
      <c r="G559" s="7" t="s">
        <v>152</v>
      </c>
      <c r="H559" s="18" t="s">
        <v>202</v>
      </c>
      <c r="I559" s="7" t="s">
        <v>445</v>
      </c>
      <c r="J559" s="18">
        <v>4</v>
      </c>
      <c r="K559" s="18" t="s">
        <v>433</v>
      </c>
      <c r="L559" s="18" t="s">
        <v>439</v>
      </c>
      <c r="N559" s="18">
        <v>20</v>
      </c>
      <c r="O559" s="18">
        <v>4</v>
      </c>
      <c r="P559" s="18">
        <v>1</v>
      </c>
      <c r="Q559" s="18">
        <v>1</v>
      </c>
      <c r="R559">
        <v>121508040</v>
      </c>
      <c r="S559">
        <v>2098</v>
      </c>
      <c r="T559">
        <f>MATCH(D559,Отчет!$D$1:$D$65536,0)</f>
        <v>66</v>
      </c>
    </row>
    <row r="560" spans="1:20">
      <c r="A560" s="18">
        <v>838740035</v>
      </c>
      <c r="B560" s="18">
        <v>10</v>
      </c>
      <c r="D560" s="18">
        <v>838739940</v>
      </c>
      <c r="E560" s="7" t="s">
        <v>350</v>
      </c>
      <c r="F560" s="7" t="s">
        <v>295</v>
      </c>
      <c r="G560" s="7" t="s">
        <v>248</v>
      </c>
      <c r="H560" s="18" t="s">
        <v>351</v>
      </c>
      <c r="I560" s="7" t="s">
        <v>445</v>
      </c>
      <c r="J560" s="18">
        <v>4</v>
      </c>
      <c r="K560" s="18" t="s">
        <v>433</v>
      </c>
      <c r="L560" s="18" t="s">
        <v>439</v>
      </c>
      <c r="N560" s="18">
        <v>40</v>
      </c>
      <c r="O560" s="18">
        <v>4</v>
      </c>
      <c r="P560" s="18">
        <v>1</v>
      </c>
      <c r="Q560" s="18">
        <v>1</v>
      </c>
      <c r="R560">
        <v>121508040</v>
      </c>
      <c r="S560">
        <v>2098</v>
      </c>
      <c r="T560">
        <f>MATCH(D560,Отчет!$D$1:$D$65536,0)</f>
        <v>12</v>
      </c>
    </row>
    <row r="561" spans="1:20">
      <c r="A561" s="18">
        <v>838740242</v>
      </c>
      <c r="B561" s="18">
        <v>5</v>
      </c>
      <c r="D561" s="18">
        <v>838740112</v>
      </c>
      <c r="E561" s="7" t="s">
        <v>203</v>
      </c>
      <c r="F561" s="7" t="s">
        <v>204</v>
      </c>
      <c r="G561" s="7" t="s">
        <v>205</v>
      </c>
      <c r="H561" s="18" t="s">
        <v>206</v>
      </c>
      <c r="I561" s="7" t="s">
        <v>445</v>
      </c>
      <c r="J561" s="18">
        <v>4</v>
      </c>
      <c r="K561" s="18" t="s">
        <v>433</v>
      </c>
      <c r="L561" s="18" t="s">
        <v>439</v>
      </c>
      <c r="N561" s="18">
        <v>20</v>
      </c>
      <c r="O561" s="18">
        <v>4</v>
      </c>
      <c r="P561" s="18">
        <v>1</v>
      </c>
      <c r="Q561" s="18">
        <v>1</v>
      </c>
      <c r="R561">
        <v>121508040</v>
      </c>
      <c r="S561">
        <v>2098</v>
      </c>
      <c r="T561">
        <f>MATCH(D561,Отчет!$D$1:$D$65536,0)</f>
        <v>71</v>
      </c>
    </row>
    <row r="562" spans="1:20">
      <c r="A562" s="18">
        <v>838740453</v>
      </c>
      <c r="B562" s="18">
        <v>9</v>
      </c>
      <c r="D562" s="18">
        <v>838740360</v>
      </c>
      <c r="E562" s="7" t="s">
        <v>207</v>
      </c>
      <c r="F562" s="7" t="s">
        <v>208</v>
      </c>
      <c r="G562" s="7" t="s">
        <v>209</v>
      </c>
      <c r="H562" s="18" t="s">
        <v>210</v>
      </c>
      <c r="I562" s="7" t="s">
        <v>445</v>
      </c>
      <c r="J562" s="18">
        <v>4</v>
      </c>
      <c r="K562" s="18" t="s">
        <v>433</v>
      </c>
      <c r="L562" s="18" t="s">
        <v>439</v>
      </c>
      <c r="N562" s="18">
        <v>36</v>
      </c>
      <c r="O562" s="18">
        <v>4</v>
      </c>
      <c r="P562" s="18">
        <v>1</v>
      </c>
      <c r="Q562" s="18">
        <v>1</v>
      </c>
      <c r="R562">
        <v>121508040</v>
      </c>
      <c r="S562">
        <v>2098</v>
      </c>
      <c r="T562">
        <f>MATCH(D562,Отчет!$D$1:$D$65536,0)</f>
        <v>20</v>
      </c>
    </row>
    <row r="563" spans="1:20">
      <c r="A563" s="18">
        <v>838740724</v>
      </c>
      <c r="B563" s="18">
        <v>8</v>
      </c>
      <c r="D563" s="18">
        <v>838740631</v>
      </c>
      <c r="E563" s="7" t="s">
        <v>352</v>
      </c>
      <c r="F563" s="7" t="s">
        <v>353</v>
      </c>
      <c r="G563" s="7" t="s">
        <v>354</v>
      </c>
      <c r="H563" s="18" t="s">
        <v>355</v>
      </c>
      <c r="I563" s="7" t="s">
        <v>445</v>
      </c>
      <c r="J563" s="18">
        <v>4</v>
      </c>
      <c r="K563" s="18" t="s">
        <v>433</v>
      </c>
      <c r="L563" s="18" t="s">
        <v>439</v>
      </c>
      <c r="N563" s="18">
        <v>32</v>
      </c>
      <c r="O563" s="18">
        <v>4</v>
      </c>
      <c r="P563" s="18">
        <v>1</v>
      </c>
      <c r="Q563" s="18">
        <v>1</v>
      </c>
      <c r="R563">
        <v>121508040</v>
      </c>
      <c r="S563">
        <v>2098</v>
      </c>
      <c r="T563">
        <f>MATCH(D563,Отчет!$D$1:$D$65536,0)</f>
        <v>46</v>
      </c>
    </row>
    <row r="564" spans="1:20">
      <c r="A564" s="18">
        <v>838741028</v>
      </c>
      <c r="B564" s="18">
        <v>7</v>
      </c>
      <c r="D564" s="18">
        <v>838740809</v>
      </c>
      <c r="E564" s="7" t="s">
        <v>211</v>
      </c>
      <c r="F564" s="7" t="s">
        <v>183</v>
      </c>
      <c r="G564" s="7" t="s">
        <v>212</v>
      </c>
      <c r="H564" s="18" t="s">
        <v>213</v>
      </c>
      <c r="I564" s="7" t="s">
        <v>445</v>
      </c>
      <c r="J564" s="18">
        <v>4</v>
      </c>
      <c r="K564" s="18" t="s">
        <v>433</v>
      </c>
      <c r="L564" s="18" t="s">
        <v>439</v>
      </c>
      <c r="N564" s="18">
        <v>28</v>
      </c>
      <c r="O564" s="18">
        <v>4</v>
      </c>
      <c r="P564" s="18">
        <v>1</v>
      </c>
      <c r="Q564" s="18">
        <v>1</v>
      </c>
      <c r="R564">
        <v>121508040</v>
      </c>
      <c r="S564">
        <v>2098</v>
      </c>
      <c r="T564">
        <f>MATCH(D564,Отчет!$D$1:$D$65536,0)</f>
        <v>62</v>
      </c>
    </row>
    <row r="565" spans="1:20">
      <c r="A565" s="18">
        <v>838741205</v>
      </c>
      <c r="B565" s="18">
        <v>7</v>
      </c>
      <c r="D565" s="18">
        <v>838741092</v>
      </c>
      <c r="E565" s="7" t="s">
        <v>356</v>
      </c>
      <c r="F565" s="7" t="s">
        <v>278</v>
      </c>
      <c r="G565" s="7" t="s">
        <v>341</v>
      </c>
      <c r="H565" s="18" t="s">
        <v>357</v>
      </c>
      <c r="I565" s="7" t="s">
        <v>445</v>
      </c>
      <c r="J565" s="18">
        <v>4</v>
      </c>
      <c r="K565" s="18" t="s">
        <v>433</v>
      </c>
      <c r="L565" s="18" t="s">
        <v>439</v>
      </c>
      <c r="N565" s="18">
        <v>28</v>
      </c>
      <c r="O565" s="18">
        <v>4</v>
      </c>
      <c r="P565" s="18">
        <v>1</v>
      </c>
      <c r="Q565" s="18">
        <v>1</v>
      </c>
      <c r="R565">
        <v>121508040</v>
      </c>
      <c r="S565">
        <v>2098</v>
      </c>
      <c r="T565">
        <f>MATCH(D565,Отчет!$D$1:$D$65536,0)</f>
        <v>56</v>
      </c>
    </row>
    <row r="566" spans="1:20">
      <c r="A566" s="18">
        <v>838742253</v>
      </c>
      <c r="B566" s="18">
        <v>6</v>
      </c>
      <c r="D566" s="18">
        <v>838742165</v>
      </c>
      <c r="E566" s="7" t="s">
        <v>214</v>
      </c>
      <c r="F566" s="7" t="s">
        <v>215</v>
      </c>
      <c r="G566" s="7" t="s">
        <v>216</v>
      </c>
      <c r="H566" s="18" t="s">
        <v>217</v>
      </c>
      <c r="I566" s="7" t="s">
        <v>445</v>
      </c>
      <c r="J566" s="18">
        <v>4</v>
      </c>
      <c r="K566" s="18" t="s">
        <v>433</v>
      </c>
      <c r="L566" s="18" t="s">
        <v>439</v>
      </c>
      <c r="N566" s="18">
        <v>24</v>
      </c>
      <c r="O566" s="18">
        <v>4</v>
      </c>
      <c r="P566" s="18">
        <v>1</v>
      </c>
      <c r="Q566" s="18">
        <v>1</v>
      </c>
      <c r="R566">
        <v>121508111</v>
      </c>
      <c r="S566">
        <v>2098</v>
      </c>
      <c r="T566">
        <f>MATCH(D566,Отчет!$D$1:$D$65536,0)</f>
        <v>39</v>
      </c>
    </row>
    <row r="567" spans="1:20">
      <c r="A567" s="18">
        <v>838742391</v>
      </c>
      <c r="B567" s="18">
        <v>10</v>
      </c>
      <c r="D567" s="18">
        <v>838742325</v>
      </c>
      <c r="E567" s="7" t="s">
        <v>358</v>
      </c>
      <c r="F567" s="7" t="s">
        <v>236</v>
      </c>
      <c r="G567" s="7" t="s">
        <v>176</v>
      </c>
      <c r="H567" s="18" t="s">
        <v>359</v>
      </c>
      <c r="I567" s="7" t="s">
        <v>445</v>
      </c>
      <c r="J567" s="18">
        <v>4</v>
      </c>
      <c r="K567" s="18" t="s">
        <v>433</v>
      </c>
      <c r="L567" s="18" t="s">
        <v>439</v>
      </c>
      <c r="N567" s="18">
        <v>40</v>
      </c>
      <c r="O567" s="18">
        <v>4</v>
      </c>
      <c r="P567" s="18">
        <v>1</v>
      </c>
      <c r="Q567" s="18">
        <v>1</v>
      </c>
      <c r="R567">
        <v>121508111</v>
      </c>
      <c r="S567">
        <v>2098</v>
      </c>
      <c r="T567">
        <f>MATCH(D567,Отчет!$D$1:$D$65536,0)</f>
        <v>17</v>
      </c>
    </row>
    <row r="568" spans="1:20">
      <c r="A568" s="18">
        <v>838734477</v>
      </c>
      <c r="B568" s="18">
        <v>4</v>
      </c>
      <c r="D568" s="18">
        <v>838734410</v>
      </c>
      <c r="E568" s="7" t="s">
        <v>411</v>
      </c>
      <c r="F568" s="7" t="s">
        <v>412</v>
      </c>
      <c r="G568" s="7" t="s">
        <v>341</v>
      </c>
      <c r="H568" s="18" t="s">
        <v>413</v>
      </c>
      <c r="I568" s="7" t="s">
        <v>445</v>
      </c>
      <c r="J568" s="18">
        <v>4</v>
      </c>
      <c r="K568" s="18" t="s">
        <v>433</v>
      </c>
      <c r="L568" s="18" t="s">
        <v>439</v>
      </c>
      <c r="N568" s="18">
        <v>16</v>
      </c>
      <c r="O568" s="18">
        <v>4</v>
      </c>
      <c r="P568" s="18">
        <v>1</v>
      </c>
      <c r="Q568" s="18">
        <v>1</v>
      </c>
      <c r="R568">
        <v>121508040</v>
      </c>
      <c r="S568">
        <v>2098</v>
      </c>
      <c r="T568">
        <f>MATCH(D568,Отчет!$D$1:$D$65536,0)</f>
        <v>102</v>
      </c>
    </row>
    <row r="569" spans="1:20">
      <c r="A569" s="18">
        <v>838734657</v>
      </c>
      <c r="B569" s="18">
        <v>10</v>
      </c>
      <c r="D569" s="18">
        <v>838734579</v>
      </c>
      <c r="E569" s="7" t="s">
        <v>414</v>
      </c>
      <c r="F569" s="7" t="s">
        <v>194</v>
      </c>
      <c r="G569" s="7" t="s">
        <v>415</v>
      </c>
      <c r="H569" s="18" t="s">
        <v>416</v>
      </c>
      <c r="I569" s="7" t="s">
        <v>445</v>
      </c>
      <c r="J569" s="18">
        <v>4</v>
      </c>
      <c r="K569" s="18" t="s">
        <v>433</v>
      </c>
      <c r="L569" s="18" t="s">
        <v>439</v>
      </c>
      <c r="N569" s="18">
        <v>40</v>
      </c>
      <c r="O569" s="18">
        <v>4</v>
      </c>
      <c r="P569" s="18">
        <v>1</v>
      </c>
      <c r="Q569" s="18">
        <v>1</v>
      </c>
      <c r="R569">
        <v>121508040</v>
      </c>
      <c r="S569">
        <v>2098</v>
      </c>
      <c r="T569">
        <f>MATCH(D569,Отчет!$D$1:$D$65536,0)</f>
        <v>36</v>
      </c>
    </row>
    <row r="570" spans="1:20">
      <c r="A570" s="18">
        <v>838734790</v>
      </c>
      <c r="B570" s="18">
        <v>9</v>
      </c>
      <c r="D570" s="18">
        <v>838734717</v>
      </c>
      <c r="E570" s="7" t="s">
        <v>417</v>
      </c>
      <c r="F570" s="7" t="s">
        <v>334</v>
      </c>
      <c r="G570" s="7" t="s">
        <v>418</v>
      </c>
      <c r="H570" s="18" t="s">
        <v>419</v>
      </c>
      <c r="I570" s="7" t="s">
        <v>445</v>
      </c>
      <c r="J570" s="18">
        <v>4</v>
      </c>
      <c r="K570" s="18" t="s">
        <v>433</v>
      </c>
      <c r="L570" s="18" t="s">
        <v>439</v>
      </c>
      <c r="N570" s="18">
        <v>36</v>
      </c>
      <c r="O570" s="18">
        <v>4</v>
      </c>
      <c r="P570" s="18">
        <v>1</v>
      </c>
      <c r="Q570" s="18">
        <v>1</v>
      </c>
      <c r="R570">
        <v>121508040</v>
      </c>
      <c r="S570">
        <v>2098</v>
      </c>
      <c r="T570">
        <f>MATCH(D570,Отчет!$D$1:$D$65536,0)</f>
        <v>13</v>
      </c>
    </row>
    <row r="571" spans="1:20">
      <c r="A571" s="18">
        <v>838734964</v>
      </c>
      <c r="B571" s="18">
        <v>6</v>
      </c>
      <c r="D571" s="18">
        <v>838734861</v>
      </c>
      <c r="E571" s="7" t="s">
        <v>227</v>
      </c>
      <c r="F571" s="7" t="s">
        <v>198</v>
      </c>
      <c r="G571" s="7" t="s">
        <v>212</v>
      </c>
      <c r="H571" s="18" t="s">
        <v>228</v>
      </c>
      <c r="I571" s="7" t="s">
        <v>445</v>
      </c>
      <c r="J571" s="18">
        <v>4</v>
      </c>
      <c r="K571" s="18" t="s">
        <v>433</v>
      </c>
      <c r="L571" s="18" t="s">
        <v>439</v>
      </c>
      <c r="N571" s="18">
        <v>24</v>
      </c>
      <c r="O571" s="18">
        <v>4</v>
      </c>
      <c r="P571" s="18">
        <v>1</v>
      </c>
      <c r="Q571" s="18">
        <v>1</v>
      </c>
      <c r="R571">
        <v>121508040</v>
      </c>
      <c r="S571">
        <v>2098</v>
      </c>
      <c r="T571">
        <f>MATCH(D571,Отчет!$D$1:$D$65536,0)</f>
        <v>52</v>
      </c>
    </row>
    <row r="572" spans="1:20">
      <c r="A572" s="18">
        <v>838735264</v>
      </c>
      <c r="B572" s="18">
        <v>8</v>
      </c>
      <c r="D572" s="18">
        <v>838735187</v>
      </c>
      <c r="E572" s="7" t="s">
        <v>420</v>
      </c>
      <c r="F572" s="7" t="s">
        <v>421</v>
      </c>
      <c r="G572" s="7" t="s">
        <v>136</v>
      </c>
      <c r="H572" s="18" t="s">
        <v>422</v>
      </c>
      <c r="I572" s="7" t="s">
        <v>445</v>
      </c>
      <c r="J572" s="18">
        <v>4</v>
      </c>
      <c r="K572" s="18" t="s">
        <v>433</v>
      </c>
      <c r="L572" s="18" t="s">
        <v>439</v>
      </c>
      <c r="N572" s="18">
        <v>32</v>
      </c>
      <c r="O572" s="18">
        <v>4</v>
      </c>
      <c r="P572" s="18">
        <v>1</v>
      </c>
      <c r="Q572" s="18">
        <v>1</v>
      </c>
      <c r="R572">
        <v>121508040</v>
      </c>
      <c r="S572">
        <v>2098</v>
      </c>
      <c r="T572">
        <f>MATCH(D572,Отчет!$D$1:$D$65536,0)</f>
        <v>97</v>
      </c>
    </row>
    <row r="573" spans="1:20">
      <c r="A573" s="18">
        <v>838735429</v>
      </c>
      <c r="B573" s="18">
        <v>9</v>
      </c>
      <c r="D573" s="18">
        <v>838735339</v>
      </c>
      <c r="E573" s="7" t="s">
        <v>229</v>
      </c>
      <c r="F573" s="7" t="s">
        <v>230</v>
      </c>
      <c r="G573" s="7" t="s">
        <v>231</v>
      </c>
      <c r="H573" s="18" t="s">
        <v>232</v>
      </c>
      <c r="I573" s="7" t="s">
        <v>445</v>
      </c>
      <c r="J573" s="18">
        <v>4</v>
      </c>
      <c r="K573" s="18" t="s">
        <v>433</v>
      </c>
      <c r="L573" s="18" t="s">
        <v>439</v>
      </c>
      <c r="N573" s="18">
        <v>36</v>
      </c>
      <c r="O573" s="18">
        <v>4</v>
      </c>
      <c r="P573" s="18">
        <v>1</v>
      </c>
      <c r="Q573" s="18">
        <v>1</v>
      </c>
      <c r="R573">
        <v>121508040</v>
      </c>
      <c r="S573">
        <v>2098</v>
      </c>
      <c r="T573">
        <f>MATCH(D573,Отчет!$D$1:$D$65536,0)</f>
        <v>21</v>
      </c>
    </row>
    <row r="574" spans="1:20">
      <c r="A574" s="18">
        <v>838735831</v>
      </c>
      <c r="B574" s="18">
        <v>5</v>
      </c>
      <c r="D574" s="18">
        <v>838735709</v>
      </c>
      <c r="E574" s="7" t="s">
        <v>423</v>
      </c>
      <c r="F574" s="7" t="s">
        <v>424</v>
      </c>
      <c r="G574" s="7" t="s">
        <v>144</v>
      </c>
      <c r="H574" s="18" t="s">
        <v>425</v>
      </c>
      <c r="I574" s="7" t="s">
        <v>445</v>
      </c>
      <c r="J574" s="18">
        <v>4</v>
      </c>
      <c r="K574" s="18" t="s">
        <v>433</v>
      </c>
      <c r="L574" s="18" t="s">
        <v>439</v>
      </c>
      <c r="N574" s="18">
        <v>20</v>
      </c>
      <c r="O574" s="18">
        <v>4</v>
      </c>
      <c r="P574" s="18">
        <v>1</v>
      </c>
      <c r="Q574" s="18">
        <v>1</v>
      </c>
      <c r="R574">
        <v>121508040</v>
      </c>
      <c r="S574">
        <v>2098</v>
      </c>
      <c r="T574">
        <f>MATCH(D574,Отчет!$D$1:$D$65536,0)</f>
        <v>106</v>
      </c>
    </row>
    <row r="575" spans="1:20">
      <c r="A575" s="18">
        <v>838736205</v>
      </c>
      <c r="B575" s="18">
        <v>8</v>
      </c>
      <c r="D575" s="18">
        <v>838736098</v>
      </c>
      <c r="E575" s="7" t="s">
        <v>426</v>
      </c>
      <c r="F575" s="7" t="s">
        <v>247</v>
      </c>
      <c r="G575" s="7" t="s">
        <v>427</v>
      </c>
      <c r="H575" s="18" t="s">
        <v>428</v>
      </c>
      <c r="I575" s="7" t="s">
        <v>445</v>
      </c>
      <c r="J575" s="18">
        <v>4</v>
      </c>
      <c r="K575" s="18" t="s">
        <v>433</v>
      </c>
      <c r="L575" s="18" t="s">
        <v>439</v>
      </c>
      <c r="N575" s="18">
        <v>32</v>
      </c>
      <c r="O575" s="18">
        <v>4</v>
      </c>
      <c r="P575" s="18">
        <v>1</v>
      </c>
      <c r="Q575" s="18">
        <v>1</v>
      </c>
      <c r="R575">
        <v>121508040</v>
      </c>
      <c r="S575">
        <v>2098</v>
      </c>
      <c r="T575">
        <f>MATCH(D575,Отчет!$D$1:$D$65536,0)</f>
        <v>95</v>
      </c>
    </row>
    <row r="576" spans="1:20">
      <c r="A576" s="18">
        <v>838736327</v>
      </c>
      <c r="B576" s="18">
        <v>7</v>
      </c>
      <c r="D576" s="18">
        <v>838736254</v>
      </c>
      <c r="E576" s="7" t="s">
        <v>429</v>
      </c>
      <c r="F576" s="7" t="s">
        <v>278</v>
      </c>
      <c r="G576" s="7" t="s">
        <v>313</v>
      </c>
      <c r="H576" s="18" t="s">
        <v>430</v>
      </c>
      <c r="I576" s="7" t="s">
        <v>445</v>
      </c>
      <c r="J576" s="18">
        <v>4</v>
      </c>
      <c r="K576" s="18" t="s">
        <v>433</v>
      </c>
      <c r="L576" s="18" t="s">
        <v>439</v>
      </c>
      <c r="N576" s="18">
        <v>28</v>
      </c>
      <c r="O576" s="18">
        <v>4</v>
      </c>
      <c r="P576" s="18">
        <v>1</v>
      </c>
      <c r="Q576" s="18">
        <v>1</v>
      </c>
      <c r="R576">
        <v>121508040</v>
      </c>
      <c r="S576">
        <v>2098</v>
      </c>
      <c r="T576">
        <f>MATCH(D576,Отчет!$D$1:$D$65536,0)</f>
        <v>91</v>
      </c>
    </row>
    <row r="577" spans="1:20">
      <c r="A577" s="18">
        <v>838736491</v>
      </c>
      <c r="B577" s="18">
        <v>8</v>
      </c>
      <c r="D577" s="18">
        <v>838736401</v>
      </c>
      <c r="E577" s="7" t="s">
        <v>233</v>
      </c>
      <c r="F577" s="7" t="s">
        <v>163</v>
      </c>
      <c r="G577" s="7" t="s">
        <v>129</v>
      </c>
      <c r="H577" s="18" t="s">
        <v>234</v>
      </c>
      <c r="I577" s="7" t="s">
        <v>445</v>
      </c>
      <c r="J577" s="18">
        <v>4</v>
      </c>
      <c r="K577" s="18" t="s">
        <v>433</v>
      </c>
      <c r="L577" s="18" t="s">
        <v>439</v>
      </c>
      <c r="N577" s="18">
        <v>32</v>
      </c>
      <c r="O577" s="18">
        <v>4</v>
      </c>
      <c r="P577" s="18">
        <v>1</v>
      </c>
      <c r="Q577" s="18">
        <v>1</v>
      </c>
      <c r="R577">
        <v>121508040</v>
      </c>
      <c r="S577">
        <v>2098</v>
      </c>
      <c r="T577">
        <f>MATCH(D577,Отчет!$D$1:$D$65536,0)</f>
        <v>33</v>
      </c>
    </row>
    <row r="578" spans="1:20">
      <c r="A578" s="18">
        <v>838736690</v>
      </c>
      <c r="B578" s="18">
        <v>6</v>
      </c>
      <c r="D578" s="18">
        <v>838736590</v>
      </c>
      <c r="E578" s="7" t="s">
        <v>235</v>
      </c>
      <c r="F578" s="7" t="s">
        <v>236</v>
      </c>
      <c r="G578" s="7" t="s">
        <v>176</v>
      </c>
      <c r="H578" s="18" t="s">
        <v>237</v>
      </c>
      <c r="I578" s="7" t="s">
        <v>445</v>
      </c>
      <c r="J578" s="18">
        <v>4</v>
      </c>
      <c r="K578" s="18" t="s">
        <v>433</v>
      </c>
      <c r="L578" s="18" t="s">
        <v>439</v>
      </c>
      <c r="N578" s="18">
        <v>24</v>
      </c>
      <c r="O578" s="18">
        <v>4</v>
      </c>
      <c r="P578" s="18">
        <v>1</v>
      </c>
      <c r="Q578" s="18">
        <v>1</v>
      </c>
      <c r="R578">
        <v>121508040</v>
      </c>
      <c r="S578">
        <v>2098</v>
      </c>
      <c r="T578">
        <f>MATCH(D578,Отчет!$D$1:$D$65536,0)</f>
        <v>80</v>
      </c>
    </row>
    <row r="579" spans="1:20">
      <c r="A579" s="18">
        <v>838736811</v>
      </c>
      <c r="B579" s="18">
        <v>4</v>
      </c>
      <c r="D579" s="18">
        <v>838736750</v>
      </c>
      <c r="E579" s="7" t="s">
        <v>243</v>
      </c>
      <c r="F579" s="7" t="s">
        <v>143</v>
      </c>
      <c r="G579" s="7" t="s">
        <v>244</v>
      </c>
      <c r="H579" s="18" t="s">
        <v>245</v>
      </c>
      <c r="I579" s="7" t="s">
        <v>445</v>
      </c>
      <c r="J579" s="18">
        <v>4</v>
      </c>
      <c r="K579" s="18" t="s">
        <v>433</v>
      </c>
      <c r="L579" s="18" t="s">
        <v>439</v>
      </c>
      <c r="N579" s="18">
        <v>16</v>
      </c>
      <c r="O579" s="18">
        <v>4</v>
      </c>
      <c r="P579" s="18">
        <v>1</v>
      </c>
      <c r="Q579" s="18">
        <v>1</v>
      </c>
      <c r="R579">
        <v>121508040</v>
      </c>
      <c r="S579">
        <v>2098</v>
      </c>
      <c r="T579">
        <f>MATCH(D579,Отчет!$D$1:$D$65536,0)</f>
        <v>105</v>
      </c>
    </row>
    <row r="580" spans="1:20">
      <c r="A580" s="18">
        <v>838737210</v>
      </c>
      <c r="B580" s="18">
        <v>7</v>
      </c>
      <c r="D580" s="18">
        <v>838737116</v>
      </c>
      <c r="E580" s="7" t="s">
        <v>246</v>
      </c>
      <c r="F580" s="7" t="s">
        <v>247</v>
      </c>
      <c r="G580" s="7" t="s">
        <v>248</v>
      </c>
      <c r="H580" s="18" t="s">
        <v>249</v>
      </c>
      <c r="I580" s="7" t="s">
        <v>445</v>
      </c>
      <c r="J580" s="18">
        <v>4</v>
      </c>
      <c r="K580" s="18" t="s">
        <v>433</v>
      </c>
      <c r="L580" s="18" t="s">
        <v>439</v>
      </c>
      <c r="N580" s="18">
        <v>28</v>
      </c>
      <c r="O580" s="18">
        <v>4</v>
      </c>
      <c r="P580" s="18">
        <v>1</v>
      </c>
      <c r="Q580" s="18">
        <v>1</v>
      </c>
      <c r="R580">
        <v>121508040</v>
      </c>
      <c r="S580">
        <v>2098</v>
      </c>
      <c r="T580">
        <f>MATCH(D580,Отчет!$D$1:$D$65536,0)</f>
        <v>83</v>
      </c>
    </row>
    <row r="581" spans="1:20">
      <c r="A581" s="18">
        <v>838737667</v>
      </c>
      <c r="B581" s="18">
        <v>4</v>
      </c>
      <c r="D581" s="18">
        <v>838737584</v>
      </c>
      <c r="E581" s="7" t="s">
        <v>250</v>
      </c>
      <c r="F581" s="7" t="s">
        <v>251</v>
      </c>
      <c r="G581" s="7" t="s">
        <v>252</v>
      </c>
      <c r="H581" s="18" t="s">
        <v>253</v>
      </c>
      <c r="I581" s="7" t="s">
        <v>445</v>
      </c>
      <c r="J581" s="18">
        <v>4</v>
      </c>
      <c r="K581" s="18" t="s">
        <v>433</v>
      </c>
      <c r="L581" s="18" t="s">
        <v>439</v>
      </c>
      <c r="N581" s="18">
        <v>0</v>
      </c>
      <c r="O581" s="18">
        <v>4</v>
      </c>
      <c r="P581" s="18">
        <v>1</v>
      </c>
      <c r="Q581" s="18">
        <v>1</v>
      </c>
      <c r="R581">
        <v>121508040</v>
      </c>
      <c r="S581">
        <v>2098</v>
      </c>
      <c r="T581">
        <f>MATCH(D581,Отчет!$D$1:$D$65536,0)</f>
        <v>103</v>
      </c>
    </row>
    <row r="582" spans="1:20">
      <c r="A582" s="18">
        <v>838738190</v>
      </c>
      <c r="B582" s="18">
        <v>6</v>
      </c>
      <c r="D582" s="18">
        <v>838738106</v>
      </c>
      <c r="E582" s="7" t="s">
        <v>254</v>
      </c>
      <c r="F582" s="7" t="s">
        <v>135</v>
      </c>
      <c r="G582" s="7" t="s">
        <v>255</v>
      </c>
      <c r="H582" s="18" t="s">
        <v>256</v>
      </c>
      <c r="I582" s="7" t="s">
        <v>445</v>
      </c>
      <c r="J582" s="18">
        <v>4</v>
      </c>
      <c r="K582" s="18" t="s">
        <v>433</v>
      </c>
      <c r="L582" s="18" t="s">
        <v>439</v>
      </c>
      <c r="N582" s="18">
        <v>24</v>
      </c>
      <c r="O582" s="18">
        <v>4</v>
      </c>
      <c r="P582" s="18">
        <v>1</v>
      </c>
      <c r="Q582" s="18">
        <v>1</v>
      </c>
      <c r="R582">
        <v>121508040</v>
      </c>
      <c r="S582">
        <v>2098</v>
      </c>
      <c r="T582">
        <f>MATCH(D582,Отчет!$D$1:$D$65536,0)</f>
        <v>92</v>
      </c>
    </row>
    <row r="583" spans="1:20">
      <c r="A583" s="18">
        <v>838733676</v>
      </c>
      <c r="B583" s="18">
        <v>8</v>
      </c>
      <c r="D583" s="18">
        <v>838733575</v>
      </c>
      <c r="E583" s="7" t="s">
        <v>407</v>
      </c>
      <c r="F583" s="7" t="s">
        <v>408</v>
      </c>
      <c r="G583" s="7" t="s">
        <v>409</v>
      </c>
      <c r="H583" s="18" t="s">
        <v>410</v>
      </c>
      <c r="I583" s="7" t="s">
        <v>445</v>
      </c>
      <c r="J583" s="18">
        <v>4</v>
      </c>
      <c r="K583" s="18" t="s">
        <v>433</v>
      </c>
      <c r="L583" s="18" t="s">
        <v>439</v>
      </c>
      <c r="N583" s="18">
        <v>32</v>
      </c>
      <c r="O583" s="18">
        <v>4</v>
      </c>
      <c r="P583" s="18">
        <v>1</v>
      </c>
      <c r="Q583" s="18">
        <v>1</v>
      </c>
      <c r="R583">
        <v>121508040</v>
      </c>
      <c r="S583">
        <v>2098</v>
      </c>
      <c r="T583">
        <f>MATCH(D583,Отчет!$D$1:$D$65536,0)</f>
        <v>76</v>
      </c>
    </row>
    <row r="584" spans="1:20">
      <c r="A584" s="18">
        <v>838733861</v>
      </c>
      <c r="B584" s="18">
        <v>8</v>
      </c>
      <c r="D584" s="18">
        <v>838733769</v>
      </c>
      <c r="E584" s="7" t="s">
        <v>221</v>
      </c>
      <c r="F584" s="7" t="s">
        <v>222</v>
      </c>
      <c r="G584" s="7" t="s">
        <v>223</v>
      </c>
      <c r="H584" s="18" t="s">
        <v>224</v>
      </c>
      <c r="I584" s="7" t="s">
        <v>445</v>
      </c>
      <c r="J584" s="18">
        <v>4</v>
      </c>
      <c r="K584" s="18" t="s">
        <v>433</v>
      </c>
      <c r="L584" s="18" t="s">
        <v>439</v>
      </c>
      <c r="N584" s="18">
        <v>32</v>
      </c>
      <c r="O584" s="18">
        <v>4</v>
      </c>
      <c r="P584" s="18">
        <v>1</v>
      </c>
      <c r="Q584" s="18">
        <v>1</v>
      </c>
      <c r="R584">
        <v>121508040</v>
      </c>
      <c r="S584">
        <v>2098</v>
      </c>
      <c r="T584">
        <f>MATCH(D584,Отчет!$D$1:$D$65536,0)</f>
        <v>47</v>
      </c>
    </row>
    <row r="585" spans="1:20">
      <c r="A585" s="18">
        <v>838734337</v>
      </c>
      <c r="B585" s="18">
        <v>9</v>
      </c>
      <c r="D585" s="18">
        <v>838734238</v>
      </c>
      <c r="E585" s="7" t="s">
        <v>225</v>
      </c>
      <c r="F585" s="7" t="s">
        <v>190</v>
      </c>
      <c r="G585" s="7" t="s">
        <v>136</v>
      </c>
      <c r="H585" s="18" t="s">
        <v>226</v>
      </c>
      <c r="I585" s="7" t="s">
        <v>445</v>
      </c>
      <c r="J585" s="18">
        <v>4</v>
      </c>
      <c r="K585" s="18" t="s">
        <v>433</v>
      </c>
      <c r="L585" s="18" t="s">
        <v>439</v>
      </c>
      <c r="N585" s="18">
        <v>36</v>
      </c>
      <c r="O585" s="18">
        <v>4</v>
      </c>
      <c r="P585" s="18">
        <v>1</v>
      </c>
      <c r="Q585" s="18">
        <v>1</v>
      </c>
      <c r="R585">
        <v>121508040</v>
      </c>
      <c r="S585">
        <v>2098</v>
      </c>
      <c r="T585">
        <f>MATCH(D585,Отчет!$D$1:$D$65536,0)</f>
        <v>16</v>
      </c>
    </row>
    <row r="586" spans="1:20">
      <c r="A586" s="18">
        <v>838725650</v>
      </c>
      <c r="B586" s="18">
        <v>8</v>
      </c>
      <c r="D586" s="18">
        <v>838725526</v>
      </c>
      <c r="E586" s="7" t="s">
        <v>134</v>
      </c>
      <c r="F586" s="7" t="s">
        <v>135</v>
      </c>
      <c r="G586" s="7" t="s">
        <v>136</v>
      </c>
      <c r="H586" s="18" t="s">
        <v>137</v>
      </c>
      <c r="I586" s="7" t="s">
        <v>446</v>
      </c>
      <c r="J586" s="18">
        <v>4</v>
      </c>
      <c r="K586" s="18" t="s">
        <v>132</v>
      </c>
      <c r="L586" s="18" t="s">
        <v>439</v>
      </c>
      <c r="N586" s="18">
        <v>32</v>
      </c>
      <c r="O586" s="18">
        <v>4</v>
      </c>
      <c r="P586" s="18">
        <v>1</v>
      </c>
      <c r="Q586" s="18">
        <v>0</v>
      </c>
      <c r="R586">
        <v>132633394</v>
      </c>
      <c r="S586">
        <v>2098</v>
      </c>
      <c r="T586">
        <f>MATCH(D586,Отчет!$D$1:$D$65536,0)</f>
        <v>18</v>
      </c>
    </row>
    <row r="587" spans="1:20">
      <c r="A587" s="18">
        <v>838732569</v>
      </c>
      <c r="B587" s="18">
        <v>8</v>
      </c>
      <c r="D587" s="18">
        <v>838732476</v>
      </c>
      <c r="E587" s="7" t="s">
        <v>127</v>
      </c>
      <c r="F587" s="7" t="s">
        <v>128</v>
      </c>
      <c r="G587" s="7" t="s">
        <v>129</v>
      </c>
      <c r="H587" s="18" t="s">
        <v>130</v>
      </c>
      <c r="I587" s="7" t="s">
        <v>446</v>
      </c>
      <c r="J587" s="18">
        <v>4</v>
      </c>
      <c r="K587" s="18" t="s">
        <v>132</v>
      </c>
      <c r="L587" s="18" t="s">
        <v>439</v>
      </c>
      <c r="N587" s="18">
        <v>32</v>
      </c>
      <c r="O587" s="18">
        <v>4</v>
      </c>
      <c r="P587" s="18">
        <v>1</v>
      </c>
      <c r="Q587" s="18">
        <v>1</v>
      </c>
      <c r="R587">
        <v>132633394</v>
      </c>
      <c r="S587">
        <v>2098</v>
      </c>
      <c r="T587">
        <f>MATCH(D587,Отчет!$D$1:$D$65536,0)</f>
        <v>25</v>
      </c>
    </row>
    <row r="588" spans="1:20">
      <c r="A588" s="18">
        <v>838731172</v>
      </c>
      <c r="B588" s="18">
        <v>6</v>
      </c>
      <c r="D588" s="18">
        <v>838731053</v>
      </c>
      <c r="E588" s="7" t="s">
        <v>150</v>
      </c>
      <c r="F588" s="7" t="s">
        <v>151</v>
      </c>
      <c r="G588" s="7" t="s">
        <v>152</v>
      </c>
      <c r="H588" s="18" t="s">
        <v>153</v>
      </c>
      <c r="I588" s="7" t="s">
        <v>447</v>
      </c>
      <c r="J588" s="18">
        <v>3.44</v>
      </c>
      <c r="K588" s="18" t="s">
        <v>132</v>
      </c>
      <c r="L588" s="18" t="s">
        <v>439</v>
      </c>
      <c r="N588" s="18">
        <v>20.64</v>
      </c>
      <c r="O588" s="18">
        <v>3.44</v>
      </c>
      <c r="P588" s="18">
        <v>1</v>
      </c>
      <c r="Q588" s="18">
        <v>0</v>
      </c>
      <c r="R588">
        <v>121508369</v>
      </c>
      <c r="S588">
        <v>2098</v>
      </c>
      <c r="T588">
        <f>MATCH(D588,Отчет!$D$1:$D$65536,0)</f>
        <v>43</v>
      </c>
    </row>
    <row r="589" spans="1:20">
      <c r="A589" s="18">
        <v>838731546</v>
      </c>
      <c r="B589" s="18">
        <v>8</v>
      </c>
      <c r="D589" s="18">
        <v>838731429</v>
      </c>
      <c r="E589" s="7" t="s">
        <v>294</v>
      </c>
      <c r="F589" s="7" t="s">
        <v>295</v>
      </c>
      <c r="G589" s="7" t="s">
        <v>296</v>
      </c>
      <c r="H589" s="18" t="s">
        <v>297</v>
      </c>
      <c r="I589" s="7" t="s">
        <v>447</v>
      </c>
      <c r="J589" s="18">
        <v>3.44</v>
      </c>
      <c r="K589" s="18" t="s">
        <v>132</v>
      </c>
      <c r="L589" s="18" t="s">
        <v>439</v>
      </c>
      <c r="N589" s="18">
        <v>27.52</v>
      </c>
      <c r="O589" s="18">
        <v>3.44</v>
      </c>
      <c r="P589" s="18">
        <v>1</v>
      </c>
      <c r="Q589" s="18">
        <v>1</v>
      </c>
      <c r="R589">
        <v>121508369</v>
      </c>
      <c r="S589">
        <v>2098</v>
      </c>
      <c r="T589">
        <f>MATCH(D589,Отчет!$D$1:$D$65536,0)</f>
        <v>53</v>
      </c>
    </row>
    <row r="590" spans="1:20">
      <c r="A590" s="18">
        <v>838731876</v>
      </c>
      <c r="B590" s="18">
        <v>5</v>
      </c>
      <c r="D590" s="18">
        <v>838731776</v>
      </c>
      <c r="E590" s="7" t="s">
        <v>298</v>
      </c>
      <c r="F590" s="7" t="s">
        <v>299</v>
      </c>
      <c r="G590" s="7" t="s">
        <v>287</v>
      </c>
      <c r="H590" s="18" t="s">
        <v>300</v>
      </c>
      <c r="I590" s="7" t="s">
        <v>447</v>
      </c>
      <c r="J590" s="18">
        <v>3.44</v>
      </c>
      <c r="K590" s="18" t="s">
        <v>132</v>
      </c>
      <c r="L590" s="18" t="s">
        <v>439</v>
      </c>
      <c r="N590" s="18">
        <v>17.2</v>
      </c>
      <c r="O590" s="18">
        <v>3.44</v>
      </c>
      <c r="P590" s="18">
        <v>1</v>
      </c>
      <c r="Q590" s="18">
        <v>1</v>
      </c>
      <c r="R590">
        <v>121508369</v>
      </c>
      <c r="S590">
        <v>2098</v>
      </c>
      <c r="T590">
        <f>MATCH(D590,Отчет!$D$1:$D$65536,0)</f>
        <v>100</v>
      </c>
    </row>
    <row r="591" spans="1:20">
      <c r="A591" s="18">
        <v>838732053</v>
      </c>
      <c r="B591" s="18">
        <v>10</v>
      </c>
      <c r="D591" s="18">
        <v>838731944</v>
      </c>
      <c r="E591" s="7" t="s">
        <v>402</v>
      </c>
      <c r="F591" s="7" t="s">
        <v>167</v>
      </c>
      <c r="G591" s="7" t="s">
        <v>403</v>
      </c>
      <c r="H591" s="18" t="s">
        <v>404</v>
      </c>
      <c r="I591" s="7" t="s">
        <v>447</v>
      </c>
      <c r="J591" s="18">
        <v>3.44</v>
      </c>
      <c r="K591" s="18" t="s">
        <v>132</v>
      </c>
      <c r="L591" s="18" t="s">
        <v>439</v>
      </c>
      <c r="N591" s="18">
        <v>34.4</v>
      </c>
      <c r="O591" s="18">
        <v>3.44</v>
      </c>
      <c r="P591" s="18">
        <v>1</v>
      </c>
      <c r="Q591" s="18">
        <v>1</v>
      </c>
      <c r="R591">
        <v>121508369</v>
      </c>
      <c r="S591">
        <v>2098</v>
      </c>
      <c r="T591">
        <f>MATCH(D591,Отчет!$D$1:$D$65536,0)</f>
        <v>26</v>
      </c>
    </row>
    <row r="592" spans="1:20">
      <c r="A592" s="18">
        <v>838732388</v>
      </c>
      <c r="B592" s="18">
        <v>7</v>
      </c>
      <c r="D592" s="18">
        <v>838732280</v>
      </c>
      <c r="E592" s="7" t="s">
        <v>405</v>
      </c>
      <c r="F592" s="7" t="s">
        <v>364</v>
      </c>
      <c r="G592" s="7" t="s">
        <v>387</v>
      </c>
      <c r="H592" s="18" t="s">
        <v>406</v>
      </c>
      <c r="I592" s="7" t="s">
        <v>447</v>
      </c>
      <c r="J592" s="18">
        <v>3.44</v>
      </c>
      <c r="K592" s="18" t="s">
        <v>132</v>
      </c>
      <c r="L592" s="18" t="s">
        <v>439</v>
      </c>
      <c r="N592" s="18">
        <v>24.080000000000002</v>
      </c>
      <c r="O592" s="18">
        <v>3.44</v>
      </c>
      <c r="P592" s="18">
        <v>1</v>
      </c>
      <c r="Q592" s="18">
        <v>0</v>
      </c>
      <c r="R592">
        <v>121508369</v>
      </c>
      <c r="S592">
        <v>2098</v>
      </c>
      <c r="T592">
        <f>MATCH(D592,Отчет!$D$1:$D$65536,0)</f>
        <v>31</v>
      </c>
    </row>
    <row r="593" spans="1:20">
      <c r="A593" s="18">
        <v>838732603</v>
      </c>
      <c r="B593" s="18">
        <v>7</v>
      </c>
      <c r="D593" s="18">
        <v>838732476</v>
      </c>
      <c r="E593" s="7" t="s">
        <v>127</v>
      </c>
      <c r="F593" s="7" t="s">
        <v>128</v>
      </c>
      <c r="G593" s="7" t="s">
        <v>129</v>
      </c>
      <c r="H593" s="18" t="s">
        <v>130</v>
      </c>
      <c r="I593" s="7" t="s">
        <v>447</v>
      </c>
      <c r="J593" s="18">
        <v>3.44</v>
      </c>
      <c r="K593" s="18" t="s">
        <v>132</v>
      </c>
      <c r="L593" s="18" t="s">
        <v>439</v>
      </c>
      <c r="N593" s="18">
        <v>24.080000000000002</v>
      </c>
      <c r="O593" s="18">
        <v>3.44</v>
      </c>
      <c r="P593" s="18">
        <v>1</v>
      </c>
      <c r="Q593" s="18">
        <v>1</v>
      </c>
      <c r="R593">
        <v>121508369</v>
      </c>
      <c r="S593">
        <v>2098</v>
      </c>
      <c r="T593">
        <f>MATCH(D593,Отчет!$D$1:$D$65536,0)</f>
        <v>25</v>
      </c>
    </row>
    <row r="594" spans="1:20">
      <c r="A594" s="18">
        <v>838725488</v>
      </c>
      <c r="B594" s="18">
        <v>7</v>
      </c>
      <c r="D594" s="18">
        <v>838725388</v>
      </c>
      <c r="E594" s="7" t="s">
        <v>269</v>
      </c>
      <c r="F594" s="7" t="s">
        <v>270</v>
      </c>
      <c r="G594" s="7" t="s">
        <v>271</v>
      </c>
      <c r="H594" s="18" t="s">
        <v>272</v>
      </c>
      <c r="I594" s="7" t="s">
        <v>447</v>
      </c>
      <c r="J594" s="18">
        <v>3.44</v>
      </c>
      <c r="K594" s="18" t="s">
        <v>132</v>
      </c>
      <c r="L594" s="18" t="s">
        <v>439</v>
      </c>
      <c r="N594" s="18">
        <v>24.080000000000002</v>
      </c>
      <c r="O594" s="18">
        <v>3.44</v>
      </c>
      <c r="P594" s="18">
        <v>1</v>
      </c>
      <c r="Q594" s="18">
        <v>1</v>
      </c>
      <c r="R594">
        <v>121508369</v>
      </c>
      <c r="S594">
        <v>2098</v>
      </c>
      <c r="T594">
        <f>MATCH(D594,Отчет!$D$1:$D$65536,0)</f>
        <v>35</v>
      </c>
    </row>
    <row r="595" spans="1:20">
      <c r="A595" s="18">
        <v>838725678</v>
      </c>
      <c r="B595" s="18">
        <v>9</v>
      </c>
      <c r="D595" s="18">
        <v>838725526</v>
      </c>
      <c r="E595" s="7" t="s">
        <v>134</v>
      </c>
      <c r="F595" s="7" t="s">
        <v>135</v>
      </c>
      <c r="G595" s="7" t="s">
        <v>136</v>
      </c>
      <c r="H595" s="18" t="s">
        <v>137</v>
      </c>
      <c r="I595" s="7" t="s">
        <v>447</v>
      </c>
      <c r="J595" s="18">
        <v>3.44</v>
      </c>
      <c r="K595" s="18" t="s">
        <v>132</v>
      </c>
      <c r="L595" s="18" t="s">
        <v>439</v>
      </c>
      <c r="N595" s="18">
        <v>30.96</v>
      </c>
      <c r="O595" s="18">
        <v>3.44</v>
      </c>
      <c r="P595" s="18">
        <v>1</v>
      </c>
      <c r="Q595" s="18">
        <v>0</v>
      </c>
      <c r="R595">
        <v>121508369</v>
      </c>
      <c r="S595">
        <v>2098</v>
      </c>
      <c r="T595">
        <f>MATCH(D595,Отчет!$D$1:$D$65536,0)</f>
        <v>18</v>
      </c>
    </row>
    <row r="596" spans="1:20">
      <c r="A596" s="18">
        <v>838725865</v>
      </c>
      <c r="B596" s="18">
        <v>4</v>
      </c>
      <c r="D596" s="18">
        <v>838725747</v>
      </c>
      <c r="E596" s="7" t="s">
        <v>273</v>
      </c>
      <c r="F596" s="7" t="s">
        <v>274</v>
      </c>
      <c r="G596" s="7" t="s">
        <v>275</v>
      </c>
      <c r="H596" s="18" t="s">
        <v>276</v>
      </c>
      <c r="I596" s="7" t="s">
        <v>447</v>
      </c>
      <c r="J596" s="18">
        <v>3.44</v>
      </c>
      <c r="K596" s="18" t="s">
        <v>132</v>
      </c>
      <c r="L596" s="18" t="s">
        <v>439</v>
      </c>
      <c r="N596" s="18">
        <v>13.76</v>
      </c>
      <c r="O596" s="18">
        <v>3.44</v>
      </c>
      <c r="P596" s="18">
        <v>1</v>
      </c>
      <c r="Q596" s="18">
        <v>0</v>
      </c>
      <c r="R596">
        <v>121508369</v>
      </c>
      <c r="S596">
        <v>2098</v>
      </c>
      <c r="T596">
        <f>MATCH(D596,Отчет!$D$1:$D$65536,0)</f>
        <v>74</v>
      </c>
    </row>
    <row r="597" spans="1:20">
      <c r="A597" s="18">
        <v>838726247</v>
      </c>
      <c r="B597" s="18">
        <v>8</v>
      </c>
      <c r="D597" s="18">
        <v>838726107</v>
      </c>
      <c r="E597" s="7" t="s">
        <v>138</v>
      </c>
      <c r="F597" s="7" t="s">
        <v>139</v>
      </c>
      <c r="G597" s="7" t="s">
        <v>140</v>
      </c>
      <c r="H597" s="18" t="s">
        <v>141</v>
      </c>
      <c r="I597" s="7" t="s">
        <v>447</v>
      </c>
      <c r="J597" s="18">
        <v>3.44</v>
      </c>
      <c r="K597" s="18" t="s">
        <v>132</v>
      </c>
      <c r="L597" s="18" t="s">
        <v>439</v>
      </c>
      <c r="N597" s="18">
        <v>27.52</v>
      </c>
      <c r="O597" s="18">
        <v>3.44</v>
      </c>
      <c r="P597" s="18">
        <v>1</v>
      </c>
      <c r="Q597" s="18">
        <v>1</v>
      </c>
      <c r="R597">
        <v>121508369</v>
      </c>
      <c r="S597">
        <v>2098</v>
      </c>
      <c r="T597">
        <f>MATCH(D597,Отчет!$D$1:$D$65536,0)</f>
        <v>60</v>
      </c>
    </row>
    <row r="598" spans="1:20">
      <c r="A598" s="18">
        <v>838726648</v>
      </c>
      <c r="B598" s="18">
        <v>10</v>
      </c>
      <c r="D598" s="18">
        <v>838726501</v>
      </c>
      <c r="E598" s="7" t="s">
        <v>142</v>
      </c>
      <c r="F598" s="7" t="s">
        <v>143</v>
      </c>
      <c r="G598" s="7" t="s">
        <v>144</v>
      </c>
      <c r="H598" s="18" t="s">
        <v>145</v>
      </c>
      <c r="I598" s="7" t="s">
        <v>447</v>
      </c>
      <c r="J598" s="18">
        <v>3.44</v>
      </c>
      <c r="K598" s="18" t="s">
        <v>132</v>
      </c>
      <c r="L598" s="18" t="s">
        <v>439</v>
      </c>
      <c r="N598" s="18">
        <v>34.4</v>
      </c>
      <c r="O598" s="18">
        <v>3.44</v>
      </c>
      <c r="P598" s="18">
        <v>1</v>
      </c>
      <c r="Q598" s="18">
        <v>1</v>
      </c>
      <c r="R598">
        <v>121508369</v>
      </c>
      <c r="S598">
        <v>2098</v>
      </c>
      <c r="T598">
        <f>MATCH(D598,Отчет!$D$1:$D$65536,0)</f>
        <v>15</v>
      </c>
    </row>
    <row r="599" spans="1:20">
      <c r="A599" s="18">
        <v>838726805</v>
      </c>
      <c r="B599" s="18">
        <v>7</v>
      </c>
      <c r="D599" s="18">
        <v>838726694</v>
      </c>
      <c r="E599" s="7" t="s">
        <v>146</v>
      </c>
      <c r="F599" s="7" t="s">
        <v>147</v>
      </c>
      <c r="G599" s="7" t="s">
        <v>148</v>
      </c>
      <c r="H599" s="18" t="s">
        <v>149</v>
      </c>
      <c r="I599" s="7" t="s">
        <v>447</v>
      </c>
      <c r="J599" s="18">
        <v>3.44</v>
      </c>
      <c r="K599" s="18" t="s">
        <v>132</v>
      </c>
      <c r="L599" s="18" t="s">
        <v>439</v>
      </c>
      <c r="N599" s="18">
        <v>24.080000000000002</v>
      </c>
      <c r="O599" s="18">
        <v>3.44</v>
      </c>
      <c r="P599" s="18">
        <v>1</v>
      </c>
      <c r="Q599" s="18">
        <v>0</v>
      </c>
      <c r="R599">
        <v>121508369</v>
      </c>
      <c r="S599">
        <v>2098</v>
      </c>
      <c r="T599">
        <f>MATCH(D599,Отчет!$D$1:$D$65536,0)</f>
        <v>72</v>
      </c>
    </row>
    <row r="600" spans="1:20">
      <c r="A600" s="18">
        <v>838727337</v>
      </c>
      <c r="B600" s="18">
        <v>8</v>
      </c>
      <c r="D600" s="18">
        <v>838727178</v>
      </c>
      <c r="E600" s="7" t="s">
        <v>174</v>
      </c>
      <c r="F600" s="7" t="s">
        <v>175</v>
      </c>
      <c r="G600" s="7" t="s">
        <v>176</v>
      </c>
      <c r="H600" s="18" t="s">
        <v>177</v>
      </c>
      <c r="I600" s="7" t="s">
        <v>447</v>
      </c>
      <c r="J600" s="18">
        <v>3.44</v>
      </c>
      <c r="K600" s="18" t="s">
        <v>132</v>
      </c>
      <c r="L600" s="18" t="s">
        <v>439</v>
      </c>
      <c r="N600" s="18">
        <v>27.52</v>
      </c>
      <c r="O600" s="18">
        <v>3.44</v>
      </c>
      <c r="P600" s="18">
        <v>1</v>
      </c>
      <c r="Q600" s="18">
        <v>1</v>
      </c>
      <c r="R600">
        <v>121508369</v>
      </c>
      <c r="S600">
        <v>2098</v>
      </c>
      <c r="T600">
        <f>MATCH(D600,Отчет!$D$1:$D$65536,0)</f>
        <v>23</v>
      </c>
    </row>
    <row r="601" spans="1:20">
      <c r="A601" s="18">
        <v>838727581</v>
      </c>
      <c r="B601" s="18">
        <v>10</v>
      </c>
      <c r="D601" s="18">
        <v>838727399</v>
      </c>
      <c r="E601" s="7" t="s">
        <v>154</v>
      </c>
      <c r="F601" s="7" t="s">
        <v>155</v>
      </c>
      <c r="G601" s="7" t="s">
        <v>156</v>
      </c>
      <c r="H601" s="18" t="s">
        <v>157</v>
      </c>
      <c r="I601" s="7" t="s">
        <v>447</v>
      </c>
      <c r="J601" s="18">
        <v>3.44</v>
      </c>
      <c r="K601" s="18" t="s">
        <v>132</v>
      </c>
      <c r="L601" s="18" t="s">
        <v>439</v>
      </c>
      <c r="N601" s="18">
        <v>34.4</v>
      </c>
      <c r="O601" s="18">
        <v>3.44</v>
      </c>
      <c r="P601" s="18">
        <v>1</v>
      </c>
      <c r="Q601" s="18">
        <v>1</v>
      </c>
      <c r="R601">
        <v>121508369</v>
      </c>
      <c r="S601">
        <v>2098</v>
      </c>
      <c r="T601">
        <f>MATCH(D601,Отчет!$D$1:$D$65536,0)</f>
        <v>14</v>
      </c>
    </row>
    <row r="602" spans="1:20">
      <c r="A602" s="18">
        <v>838727801</v>
      </c>
      <c r="B602" s="18">
        <v>8</v>
      </c>
      <c r="D602" s="18">
        <v>838727645</v>
      </c>
      <c r="E602" s="7" t="s">
        <v>158</v>
      </c>
      <c r="F602" s="7" t="s">
        <v>159</v>
      </c>
      <c r="G602" s="7" t="s">
        <v>160</v>
      </c>
      <c r="H602" s="18" t="s">
        <v>161</v>
      </c>
      <c r="I602" s="7" t="s">
        <v>447</v>
      </c>
      <c r="J602" s="18">
        <v>3.44</v>
      </c>
      <c r="K602" s="18" t="s">
        <v>132</v>
      </c>
      <c r="L602" s="18" t="s">
        <v>439</v>
      </c>
      <c r="N602" s="18">
        <v>27.52</v>
      </c>
      <c r="O602" s="18">
        <v>3.44</v>
      </c>
      <c r="P602" s="18">
        <v>1</v>
      </c>
      <c r="Q602" s="18">
        <v>1</v>
      </c>
      <c r="R602">
        <v>121508369</v>
      </c>
      <c r="S602">
        <v>2098</v>
      </c>
      <c r="T602">
        <f>MATCH(D602,Отчет!$D$1:$D$65536,0)</f>
        <v>27</v>
      </c>
    </row>
    <row r="603" spans="1:20">
      <c r="A603" s="18">
        <v>838728152</v>
      </c>
      <c r="B603" s="18">
        <v>8</v>
      </c>
      <c r="D603" s="18">
        <v>838728056</v>
      </c>
      <c r="E603" s="7" t="s">
        <v>277</v>
      </c>
      <c r="F603" s="7" t="s">
        <v>278</v>
      </c>
      <c r="G603" s="7" t="s">
        <v>279</v>
      </c>
      <c r="H603" s="18" t="s">
        <v>280</v>
      </c>
      <c r="I603" s="7" t="s">
        <v>447</v>
      </c>
      <c r="J603" s="18">
        <v>3.44</v>
      </c>
      <c r="K603" s="18" t="s">
        <v>132</v>
      </c>
      <c r="L603" s="18" t="s">
        <v>439</v>
      </c>
      <c r="N603" s="18">
        <v>27.52</v>
      </c>
      <c r="O603" s="18">
        <v>3.44</v>
      </c>
      <c r="P603" s="18">
        <v>1</v>
      </c>
      <c r="Q603" s="18">
        <v>1</v>
      </c>
      <c r="R603">
        <v>121508369</v>
      </c>
      <c r="S603">
        <v>2098</v>
      </c>
      <c r="T603">
        <f>MATCH(D603,Отчет!$D$1:$D$65536,0)</f>
        <v>28</v>
      </c>
    </row>
    <row r="604" spans="1:20">
      <c r="A604" s="18">
        <v>838728314</v>
      </c>
      <c r="B604" s="18">
        <v>7</v>
      </c>
      <c r="D604" s="18">
        <v>838728198</v>
      </c>
      <c r="E604" s="7" t="s">
        <v>281</v>
      </c>
      <c r="F604" s="7" t="s">
        <v>236</v>
      </c>
      <c r="G604" s="7" t="s">
        <v>282</v>
      </c>
      <c r="H604" s="18" t="s">
        <v>283</v>
      </c>
      <c r="I604" s="7" t="s">
        <v>447</v>
      </c>
      <c r="J604" s="18">
        <v>3.44</v>
      </c>
      <c r="K604" s="18" t="s">
        <v>132</v>
      </c>
      <c r="L604" s="18" t="s">
        <v>439</v>
      </c>
      <c r="N604" s="18">
        <v>24.080000000000002</v>
      </c>
      <c r="O604" s="18">
        <v>3.44</v>
      </c>
      <c r="P604" s="18">
        <v>1</v>
      </c>
      <c r="Q604" s="18">
        <v>1</v>
      </c>
      <c r="R604">
        <v>121508369</v>
      </c>
      <c r="S604">
        <v>2098</v>
      </c>
      <c r="T604">
        <f>MATCH(D604,Отчет!$D$1:$D$65536,0)</f>
        <v>42</v>
      </c>
    </row>
    <row r="605" spans="1:20">
      <c r="A605" s="18">
        <v>838728668</v>
      </c>
      <c r="B605" s="18">
        <v>8</v>
      </c>
      <c r="D605" s="18">
        <v>838728540</v>
      </c>
      <c r="E605" s="7" t="s">
        <v>162</v>
      </c>
      <c r="F605" s="7" t="s">
        <v>163</v>
      </c>
      <c r="G605" s="7" t="s">
        <v>164</v>
      </c>
      <c r="H605" s="18" t="s">
        <v>165</v>
      </c>
      <c r="I605" s="7" t="s">
        <v>447</v>
      </c>
      <c r="J605" s="18">
        <v>3.44</v>
      </c>
      <c r="K605" s="18" t="s">
        <v>132</v>
      </c>
      <c r="L605" s="18" t="s">
        <v>439</v>
      </c>
      <c r="N605" s="18">
        <v>27.52</v>
      </c>
      <c r="O605" s="18">
        <v>3.44</v>
      </c>
      <c r="P605" s="18">
        <v>1</v>
      </c>
      <c r="Q605" s="18">
        <v>1</v>
      </c>
      <c r="R605">
        <v>121508369</v>
      </c>
      <c r="S605">
        <v>2098</v>
      </c>
      <c r="T605">
        <f>MATCH(D605,Отчет!$D$1:$D$65536,0)</f>
        <v>29</v>
      </c>
    </row>
    <row r="606" spans="1:20">
      <c r="A606" s="18">
        <v>838729104</v>
      </c>
      <c r="B606" s="18">
        <v>4</v>
      </c>
      <c r="D606" s="18">
        <v>838728941</v>
      </c>
      <c r="E606" s="7" t="s">
        <v>170</v>
      </c>
      <c r="F606" s="7" t="s">
        <v>171</v>
      </c>
      <c r="G606" s="7" t="s">
        <v>172</v>
      </c>
      <c r="H606" s="18" t="s">
        <v>173</v>
      </c>
      <c r="I606" s="7" t="s">
        <v>447</v>
      </c>
      <c r="J606" s="18">
        <v>3.44</v>
      </c>
      <c r="K606" s="18" t="s">
        <v>132</v>
      </c>
      <c r="L606" s="18" t="s">
        <v>439</v>
      </c>
      <c r="N606" s="18">
        <v>13.76</v>
      </c>
      <c r="O606" s="18">
        <v>3.44</v>
      </c>
      <c r="P606" s="18">
        <v>1</v>
      </c>
      <c r="Q606" s="18">
        <v>1</v>
      </c>
      <c r="R606">
        <v>121508369</v>
      </c>
      <c r="S606">
        <v>2098</v>
      </c>
      <c r="T606">
        <f>MATCH(D606,Отчет!$D$1:$D$65536,0)</f>
        <v>65</v>
      </c>
    </row>
    <row r="607" spans="1:20">
      <c r="A607" s="18">
        <v>838729353</v>
      </c>
      <c r="B607" s="18">
        <v>5</v>
      </c>
      <c r="D607" s="18">
        <v>838729167</v>
      </c>
      <c r="E607" s="7" t="s">
        <v>284</v>
      </c>
      <c r="F607" s="7" t="s">
        <v>236</v>
      </c>
      <c r="G607" s="7" t="s">
        <v>136</v>
      </c>
      <c r="H607" s="18" t="s">
        <v>285</v>
      </c>
      <c r="I607" s="7" t="s">
        <v>447</v>
      </c>
      <c r="J607" s="18">
        <v>3.44</v>
      </c>
      <c r="K607" s="18" t="s">
        <v>132</v>
      </c>
      <c r="L607" s="18" t="s">
        <v>439</v>
      </c>
      <c r="N607" s="18">
        <v>17.2</v>
      </c>
      <c r="O607" s="18">
        <v>3.44</v>
      </c>
      <c r="P607" s="18">
        <v>1</v>
      </c>
      <c r="Q607" s="18">
        <v>0</v>
      </c>
      <c r="R607">
        <v>121508369</v>
      </c>
      <c r="S607">
        <v>2098</v>
      </c>
      <c r="T607">
        <f>MATCH(D607,Отчет!$D$1:$D$65536,0)</f>
        <v>49</v>
      </c>
    </row>
    <row r="608" spans="1:20">
      <c r="A608" s="18">
        <v>838729529</v>
      </c>
      <c r="B608" s="18">
        <v>7</v>
      </c>
      <c r="D608" s="18">
        <v>838729416</v>
      </c>
      <c r="E608" s="7" t="s">
        <v>286</v>
      </c>
      <c r="F608" s="7" t="s">
        <v>236</v>
      </c>
      <c r="G608" s="7" t="s">
        <v>287</v>
      </c>
      <c r="H608" s="18" t="s">
        <v>288</v>
      </c>
      <c r="I608" s="7" t="s">
        <v>447</v>
      </c>
      <c r="J608" s="18">
        <v>3.44</v>
      </c>
      <c r="K608" s="18" t="s">
        <v>132</v>
      </c>
      <c r="L608" s="18" t="s">
        <v>439</v>
      </c>
      <c r="N608" s="18">
        <v>24.080000000000002</v>
      </c>
      <c r="O608" s="18">
        <v>3.44</v>
      </c>
      <c r="P608" s="18">
        <v>1</v>
      </c>
      <c r="Q608" s="18">
        <v>1</v>
      </c>
      <c r="R608">
        <v>121508369</v>
      </c>
      <c r="S608">
        <v>2098</v>
      </c>
      <c r="T608">
        <f>MATCH(D608,Отчет!$D$1:$D$65536,0)</f>
        <v>40</v>
      </c>
    </row>
    <row r="609" spans="1:20">
      <c r="A609" s="18">
        <v>838730308</v>
      </c>
      <c r="B609" s="18">
        <v>9</v>
      </c>
      <c r="D609" s="18">
        <v>838729886</v>
      </c>
      <c r="E609" s="7" t="s">
        <v>289</v>
      </c>
      <c r="F609" s="7" t="s">
        <v>190</v>
      </c>
      <c r="G609" s="7" t="s">
        <v>290</v>
      </c>
      <c r="H609" s="18" t="s">
        <v>291</v>
      </c>
      <c r="I609" s="7" t="s">
        <v>447</v>
      </c>
      <c r="J609" s="18">
        <v>3.44</v>
      </c>
      <c r="K609" s="18" t="s">
        <v>132</v>
      </c>
      <c r="L609" s="18" t="s">
        <v>439</v>
      </c>
      <c r="N609" s="18">
        <v>30.96</v>
      </c>
      <c r="O609" s="18">
        <v>3.44</v>
      </c>
      <c r="P609" s="18">
        <v>1</v>
      </c>
      <c r="Q609" s="18">
        <v>1</v>
      </c>
      <c r="R609">
        <v>121508369</v>
      </c>
      <c r="S609">
        <v>2098</v>
      </c>
      <c r="T609">
        <f>MATCH(D609,Отчет!$D$1:$D$65536,0)</f>
        <v>30</v>
      </c>
    </row>
    <row r="610" spans="1:20">
      <c r="A610" s="18">
        <v>838743446</v>
      </c>
      <c r="B610" s="18">
        <v>4</v>
      </c>
      <c r="D610" s="18">
        <v>838743340</v>
      </c>
      <c r="E610" s="7" t="s">
        <v>372</v>
      </c>
      <c r="F610" s="7" t="s">
        <v>373</v>
      </c>
      <c r="G610" s="7" t="s">
        <v>374</v>
      </c>
      <c r="H610" s="18" t="s">
        <v>375</v>
      </c>
      <c r="I610" s="7" t="s">
        <v>448</v>
      </c>
      <c r="J610" s="18">
        <v>5</v>
      </c>
      <c r="K610" s="18" t="s">
        <v>132</v>
      </c>
      <c r="L610" s="18" t="s">
        <v>439</v>
      </c>
      <c r="N610" s="18">
        <v>20</v>
      </c>
      <c r="O610" s="18">
        <v>5</v>
      </c>
      <c r="P610" s="18">
        <v>1</v>
      </c>
      <c r="Q610" s="18">
        <v>1</v>
      </c>
      <c r="R610">
        <v>121508111</v>
      </c>
      <c r="S610">
        <v>2098</v>
      </c>
      <c r="T610">
        <f>MATCH(D610,Отчет!$D$1:$D$65536,0)</f>
        <v>86</v>
      </c>
    </row>
    <row r="611" spans="1:20">
      <c r="A611" s="18">
        <v>838743578</v>
      </c>
      <c r="B611" s="18">
        <v>7</v>
      </c>
      <c r="D611" s="18">
        <v>838743516</v>
      </c>
      <c r="E611" s="7" t="s">
        <v>376</v>
      </c>
      <c r="F611" s="7" t="s">
        <v>334</v>
      </c>
      <c r="G611" s="7" t="s">
        <v>341</v>
      </c>
      <c r="H611" s="18" t="s">
        <v>377</v>
      </c>
      <c r="I611" s="7" t="s">
        <v>448</v>
      </c>
      <c r="J611" s="18">
        <v>5</v>
      </c>
      <c r="K611" s="18" t="s">
        <v>132</v>
      </c>
      <c r="L611" s="18" t="s">
        <v>439</v>
      </c>
      <c r="N611" s="18">
        <v>35</v>
      </c>
      <c r="O611" s="18">
        <v>5</v>
      </c>
      <c r="P611" s="18">
        <v>1</v>
      </c>
      <c r="Q611" s="18">
        <v>1</v>
      </c>
      <c r="R611">
        <v>121508111</v>
      </c>
      <c r="S611">
        <v>2098</v>
      </c>
      <c r="T611">
        <f>MATCH(D611,Отчет!$D$1:$D$65536,0)</f>
        <v>81</v>
      </c>
    </row>
    <row r="612" spans="1:20">
      <c r="A612" s="18">
        <v>838743873</v>
      </c>
      <c r="B612" s="18">
        <v>8</v>
      </c>
      <c r="D612" s="18">
        <v>838743718</v>
      </c>
      <c r="E612" s="7" t="s">
        <v>376</v>
      </c>
      <c r="F612" s="7" t="s">
        <v>378</v>
      </c>
      <c r="G612" s="7" t="s">
        <v>279</v>
      </c>
      <c r="H612" s="18" t="s">
        <v>379</v>
      </c>
      <c r="I612" s="7" t="s">
        <v>448</v>
      </c>
      <c r="J612" s="18">
        <v>5</v>
      </c>
      <c r="K612" s="18" t="s">
        <v>132</v>
      </c>
      <c r="L612" s="18" t="s">
        <v>439</v>
      </c>
      <c r="N612" s="18">
        <v>40</v>
      </c>
      <c r="O612" s="18">
        <v>5</v>
      </c>
      <c r="P612" s="18">
        <v>1</v>
      </c>
      <c r="Q612" s="18">
        <v>1</v>
      </c>
      <c r="R612">
        <v>121508111</v>
      </c>
      <c r="S612">
        <v>2098</v>
      </c>
      <c r="T612">
        <f>MATCH(D612,Отчет!$D$1:$D$65536,0)</f>
        <v>101</v>
      </c>
    </row>
    <row r="613" spans="1:20">
      <c r="A613" s="18">
        <v>838744187</v>
      </c>
      <c r="B613" s="18">
        <v>8</v>
      </c>
      <c r="D613" s="18">
        <v>838744077</v>
      </c>
      <c r="E613" s="7" t="s">
        <v>380</v>
      </c>
      <c r="F613" s="7" t="s">
        <v>381</v>
      </c>
      <c r="G613" s="7" t="s">
        <v>239</v>
      </c>
      <c r="H613" s="18" t="s">
        <v>382</v>
      </c>
      <c r="I613" s="7" t="s">
        <v>448</v>
      </c>
      <c r="J613" s="18">
        <v>5</v>
      </c>
      <c r="K613" s="18" t="s">
        <v>132</v>
      </c>
      <c r="L613" s="18" t="s">
        <v>439</v>
      </c>
      <c r="N613" s="18">
        <v>40</v>
      </c>
      <c r="O613" s="18">
        <v>5</v>
      </c>
      <c r="P613" s="18">
        <v>1</v>
      </c>
      <c r="Q613" s="18">
        <v>1</v>
      </c>
      <c r="R613">
        <v>121508111</v>
      </c>
      <c r="S613">
        <v>2098</v>
      </c>
      <c r="T613">
        <f>MATCH(D613,Отчет!$D$1:$D$65536,0)</f>
        <v>34</v>
      </c>
    </row>
    <row r="614" spans="1:20">
      <c r="A614" s="18">
        <v>838744355</v>
      </c>
      <c r="B614" s="18">
        <v>8</v>
      </c>
      <c r="D614" s="18">
        <v>838744244</v>
      </c>
      <c r="E614" s="7" t="s">
        <v>218</v>
      </c>
      <c r="F614" s="7" t="s">
        <v>183</v>
      </c>
      <c r="G614" s="7" t="s">
        <v>219</v>
      </c>
      <c r="H614" s="18" t="s">
        <v>220</v>
      </c>
      <c r="I614" s="7" t="s">
        <v>448</v>
      </c>
      <c r="J614" s="18">
        <v>5</v>
      </c>
      <c r="K614" s="18" t="s">
        <v>132</v>
      </c>
      <c r="L614" s="18" t="s">
        <v>439</v>
      </c>
      <c r="N614" s="18">
        <v>40</v>
      </c>
      <c r="O614" s="18">
        <v>5</v>
      </c>
      <c r="P614" s="18">
        <v>1</v>
      </c>
      <c r="Q614" s="18">
        <v>1</v>
      </c>
      <c r="R614">
        <v>121508111</v>
      </c>
      <c r="S614">
        <v>2098</v>
      </c>
      <c r="T614">
        <f>MATCH(D614,Отчет!$D$1:$D$65536,0)</f>
        <v>67</v>
      </c>
    </row>
    <row r="615" spans="1:20">
      <c r="A615" s="18">
        <v>838744561</v>
      </c>
      <c r="B615" s="18">
        <v>7</v>
      </c>
      <c r="D615" s="18">
        <v>838744445</v>
      </c>
      <c r="E615" s="7" t="s">
        <v>383</v>
      </c>
      <c r="F615" s="7" t="s">
        <v>364</v>
      </c>
      <c r="G615" s="7" t="s">
        <v>248</v>
      </c>
      <c r="H615" s="18" t="s">
        <v>384</v>
      </c>
      <c r="I615" s="7" t="s">
        <v>448</v>
      </c>
      <c r="J615" s="18">
        <v>5</v>
      </c>
      <c r="K615" s="18" t="s">
        <v>132</v>
      </c>
      <c r="L615" s="18" t="s">
        <v>439</v>
      </c>
      <c r="N615" s="18">
        <v>35</v>
      </c>
      <c r="O615" s="18">
        <v>5</v>
      </c>
      <c r="P615" s="18">
        <v>1</v>
      </c>
      <c r="Q615" s="18">
        <v>1</v>
      </c>
      <c r="R615">
        <v>121508111</v>
      </c>
      <c r="S615">
        <v>2098</v>
      </c>
      <c r="T615">
        <f>MATCH(D615,Отчет!$D$1:$D$65536,0)</f>
        <v>89</v>
      </c>
    </row>
    <row r="616" spans="1:20">
      <c r="A616" s="18">
        <v>838744716</v>
      </c>
      <c r="B616" s="18">
        <v>8</v>
      </c>
      <c r="D616" s="18">
        <v>838744626</v>
      </c>
      <c r="E616" s="7" t="s">
        <v>385</v>
      </c>
      <c r="F616" s="7" t="s">
        <v>386</v>
      </c>
      <c r="G616" s="7" t="s">
        <v>387</v>
      </c>
      <c r="H616" s="18" t="s">
        <v>388</v>
      </c>
      <c r="I616" s="7" t="s">
        <v>448</v>
      </c>
      <c r="J616" s="18">
        <v>5</v>
      </c>
      <c r="K616" s="18" t="s">
        <v>132</v>
      </c>
      <c r="L616" s="18" t="s">
        <v>439</v>
      </c>
      <c r="N616" s="18">
        <v>40</v>
      </c>
      <c r="O616" s="18">
        <v>5</v>
      </c>
      <c r="P616" s="18">
        <v>1</v>
      </c>
      <c r="Q616" s="18">
        <v>1</v>
      </c>
      <c r="R616">
        <v>121508111</v>
      </c>
      <c r="S616">
        <v>2098</v>
      </c>
      <c r="T616">
        <f>MATCH(D616,Отчет!$D$1:$D$65536,0)</f>
        <v>93</v>
      </c>
    </row>
    <row r="617" spans="1:20">
      <c r="A617" s="18">
        <v>838745092</v>
      </c>
      <c r="B617" s="18">
        <v>8</v>
      </c>
      <c r="D617" s="18">
        <v>838744961</v>
      </c>
      <c r="E617" s="7" t="s">
        <v>389</v>
      </c>
      <c r="F617" s="7" t="s">
        <v>204</v>
      </c>
      <c r="G617" s="7" t="s">
        <v>279</v>
      </c>
      <c r="H617" s="18" t="s">
        <v>390</v>
      </c>
      <c r="I617" s="7" t="s">
        <v>448</v>
      </c>
      <c r="J617" s="18">
        <v>5</v>
      </c>
      <c r="K617" s="18" t="s">
        <v>132</v>
      </c>
      <c r="L617" s="18" t="s">
        <v>439</v>
      </c>
      <c r="N617" s="18">
        <v>40</v>
      </c>
      <c r="O617" s="18">
        <v>5</v>
      </c>
      <c r="P617" s="18">
        <v>1</v>
      </c>
      <c r="Q617" s="18">
        <v>1</v>
      </c>
      <c r="R617">
        <v>121508111</v>
      </c>
      <c r="S617">
        <v>2098</v>
      </c>
      <c r="T617">
        <f>MATCH(D617,Отчет!$D$1:$D$65536,0)</f>
        <v>61</v>
      </c>
    </row>
    <row r="618" spans="1:20">
      <c r="A618" s="18">
        <v>838745273</v>
      </c>
      <c r="B618" s="18">
        <v>9</v>
      </c>
      <c r="D618" s="18">
        <v>838745195</v>
      </c>
      <c r="E618" s="7" t="s">
        <v>391</v>
      </c>
      <c r="F618" s="7" t="s">
        <v>392</v>
      </c>
      <c r="G618" s="7" t="s">
        <v>393</v>
      </c>
      <c r="H618" s="18" t="s">
        <v>394</v>
      </c>
      <c r="I618" s="7" t="s">
        <v>448</v>
      </c>
      <c r="J618" s="18">
        <v>5</v>
      </c>
      <c r="K618" s="18" t="s">
        <v>132</v>
      </c>
      <c r="L618" s="18" t="s">
        <v>439</v>
      </c>
      <c r="N618" s="18">
        <v>45</v>
      </c>
      <c r="O618" s="18">
        <v>5</v>
      </c>
      <c r="P618" s="18">
        <v>1</v>
      </c>
      <c r="Q618" s="18">
        <v>1</v>
      </c>
      <c r="R618">
        <v>121508111</v>
      </c>
      <c r="S618">
        <v>2098</v>
      </c>
      <c r="T618">
        <f>MATCH(D618,Отчет!$D$1:$D$65536,0)</f>
        <v>85</v>
      </c>
    </row>
    <row r="619" spans="1:20">
      <c r="A619" s="18">
        <v>838745459</v>
      </c>
      <c r="B619" s="18">
        <v>8</v>
      </c>
      <c r="D619" s="18">
        <v>838745350</v>
      </c>
      <c r="E619" s="7" t="s">
        <v>395</v>
      </c>
      <c r="F619" s="7" t="s">
        <v>364</v>
      </c>
      <c r="G619" s="7" t="s">
        <v>396</v>
      </c>
      <c r="H619" s="18" t="s">
        <v>397</v>
      </c>
      <c r="I619" s="7" t="s">
        <v>448</v>
      </c>
      <c r="J619" s="18">
        <v>5</v>
      </c>
      <c r="K619" s="18" t="s">
        <v>132</v>
      </c>
      <c r="L619" s="18" t="s">
        <v>439</v>
      </c>
      <c r="N619" s="18">
        <v>40</v>
      </c>
      <c r="O619" s="18">
        <v>5</v>
      </c>
      <c r="P619" s="18">
        <v>1</v>
      </c>
      <c r="Q619" s="18">
        <v>1</v>
      </c>
      <c r="R619">
        <v>121508111</v>
      </c>
      <c r="S619">
        <v>2098</v>
      </c>
      <c r="T619">
        <f>MATCH(D619,Отчет!$D$1:$D$65536,0)</f>
        <v>59</v>
      </c>
    </row>
    <row r="620" spans="1:20">
      <c r="A620" s="18">
        <v>838745721</v>
      </c>
      <c r="B620" s="18">
        <v>8</v>
      </c>
      <c r="D620" s="18">
        <v>838745612</v>
      </c>
      <c r="E620" s="7" t="s">
        <v>398</v>
      </c>
      <c r="F620" s="7" t="s">
        <v>151</v>
      </c>
      <c r="G620" s="7" t="s">
        <v>341</v>
      </c>
      <c r="H620" s="18" t="s">
        <v>399</v>
      </c>
      <c r="I620" s="7" t="s">
        <v>448</v>
      </c>
      <c r="J620" s="18">
        <v>5</v>
      </c>
      <c r="K620" s="18" t="s">
        <v>132</v>
      </c>
      <c r="L620" s="18" t="s">
        <v>439</v>
      </c>
      <c r="N620" s="18">
        <v>40</v>
      </c>
      <c r="O620" s="18">
        <v>5</v>
      </c>
      <c r="P620" s="18">
        <v>1</v>
      </c>
      <c r="Q620" s="18">
        <v>1</v>
      </c>
      <c r="R620">
        <v>121508111</v>
      </c>
      <c r="S620">
        <v>2098</v>
      </c>
      <c r="T620">
        <f>MATCH(D620,Отчет!$D$1:$D$65536,0)</f>
        <v>41</v>
      </c>
    </row>
    <row r="621" spans="1:20">
      <c r="A621" s="18">
        <v>838742233</v>
      </c>
      <c r="B621" s="18">
        <v>8</v>
      </c>
      <c r="D621" s="18">
        <v>838742165</v>
      </c>
      <c r="E621" s="7" t="s">
        <v>214</v>
      </c>
      <c r="F621" s="7" t="s">
        <v>215</v>
      </c>
      <c r="G621" s="7" t="s">
        <v>216</v>
      </c>
      <c r="H621" s="18" t="s">
        <v>217</v>
      </c>
      <c r="I621" s="7" t="s">
        <v>448</v>
      </c>
      <c r="J621" s="18">
        <v>5</v>
      </c>
      <c r="K621" s="18" t="s">
        <v>132</v>
      </c>
      <c r="L621" s="18" t="s">
        <v>439</v>
      </c>
      <c r="N621" s="18">
        <v>40</v>
      </c>
      <c r="O621" s="18">
        <v>5</v>
      </c>
      <c r="P621" s="18">
        <v>1</v>
      </c>
      <c r="Q621" s="18">
        <v>1</v>
      </c>
      <c r="R621">
        <v>121508111</v>
      </c>
      <c r="S621">
        <v>2098</v>
      </c>
      <c r="T621">
        <f>MATCH(D621,Отчет!$D$1:$D$65536,0)</f>
        <v>39</v>
      </c>
    </row>
    <row r="622" spans="1:20">
      <c r="A622" s="18">
        <v>838742407</v>
      </c>
      <c r="B622" s="18">
        <v>10</v>
      </c>
      <c r="D622" s="18">
        <v>838742325</v>
      </c>
      <c r="E622" s="7" t="s">
        <v>358</v>
      </c>
      <c r="F622" s="7" t="s">
        <v>236</v>
      </c>
      <c r="G622" s="7" t="s">
        <v>176</v>
      </c>
      <c r="H622" s="18" t="s">
        <v>359</v>
      </c>
      <c r="I622" s="7" t="s">
        <v>448</v>
      </c>
      <c r="J622" s="18">
        <v>5</v>
      </c>
      <c r="K622" s="18" t="s">
        <v>132</v>
      </c>
      <c r="L622" s="18" t="s">
        <v>439</v>
      </c>
      <c r="N622" s="18">
        <v>50</v>
      </c>
      <c r="O622" s="18">
        <v>5</v>
      </c>
      <c r="P622" s="18">
        <v>1</v>
      </c>
      <c r="Q622" s="18">
        <v>1</v>
      </c>
      <c r="R622">
        <v>121508111</v>
      </c>
      <c r="S622">
        <v>2098</v>
      </c>
      <c r="T622">
        <f>MATCH(D622,Отчет!$D$1:$D$65536,0)</f>
        <v>17</v>
      </c>
    </row>
    <row r="623" spans="1:20">
      <c r="A623" s="18">
        <v>838742595</v>
      </c>
      <c r="B623" s="18">
        <v>9</v>
      </c>
      <c r="D623" s="18">
        <v>838742475</v>
      </c>
      <c r="E623" s="7" t="s">
        <v>360</v>
      </c>
      <c r="F623" s="7" t="s">
        <v>295</v>
      </c>
      <c r="G623" s="7" t="s">
        <v>361</v>
      </c>
      <c r="H623" s="18" t="s">
        <v>362</v>
      </c>
      <c r="I623" s="7" t="s">
        <v>448</v>
      </c>
      <c r="J623" s="18">
        <v>5</v>
      </c>
      <c r="K623" s="18" t="s">
        <v>132</v>
      </c>
      <c r="L623" s="18" t="s">
        <v>439</v>
      </c>
      <c r="N623" s="18">
        <v>45</v>
      </c>
      <c r="O623" s="18">
        <v>5</v>
      </c>
      <c r="P623" s="18">
        <v>1</v>
      </c>
      <c r="Q623" s="18">
        <v>0</v>
      </c>
      <c r="R623">
        <v>121508111</v>
      </c>
      <c r="S623">
        <v>2098</v>
      </c>
      <c r="T623">
        <f>MATCH(D623,Отчет!$D$1:$D$65536,0)</f>
        <v>73</v>
      </c>
    </row>
    <row r="624" spans="1:20">
      <c r="A624" s="18">
        <v>838742899</v>
      </c>
      <c r="B624" s="18">
        <v>8</v>
      </c>
      <c r="D624" s="18">
        <v>838742784</v>
      </c>
      <c r="E624" s="7" t="s">
        <v>363</v>
      </c>
      <c r="F624" s="7" t="s">
        <v>364</v>
      </c>
      <c r="G624" s="7" t="s">
        <v>361</v>
      </c>
      <c r="H624" s="18" t="s">
        <v>365</v>
      </c>
      <c r="I624" s="7" t="s">
        <v>448</v>
      </c>
      <c r="J624" s="18">
        <v>5</v>
      </c>
      <c r="K624" s="18" t="s">
        <v>132</v>
      </c>
      <c r="L624" s="18" t="s">
        <v>439</v>
      </c>
      <c r="N624" s="18">
        <v>40</v>
      </c>
      <c r="O624" s="18">
        <v>5</v>
      </c>
      <c r="P624" s="18">
        <v>1</v>
      </c>
      <c r="Q624" s="18">
        <v>1</v>
      </c>
      <c r="R624">
        <v>121508111</v>
      </c>
      <c r="S624">
        <v>2098</v>
      </c>
      <c r="T624">
        <f>MATCH(D624,Отчет!$D$1:$D$65536,0)</f>
        <v>77</v>
      </c>
    </row>
    <row r="625" spans="1:20">
      <c r="A625" s="18">
        <v>838743127</v>
      </c>
      <c r="B625" s="18">
        <v>7</v>
      </c>
      <c r="D625" s="18">
        <v>838742950</v>
      </c>
      <c r="E625" s="7" t="s">
        <v>366</v>
      </c>
      <c r="F625" s="7" t="s">
        <v>367</v>
      </c>
      <c r="G625" s="7" t="s">
        <v>267</v>
      </c>
      <c r="H625" s="18" t="s">
        <v>368</v>
      </c>
      <c r="I625" s="7" t="s">
        <v>448</v>
      </c>
      <c r="J625" s="18">
        <v>5</v>
      </c>
      <c r="K625" s="18" t="s">
        <v>132</v>
      </c>
      <c r="L625" s="18" t="s">
        <v>439</v>
      </c>
      <c r="N625" s="18">
        <v>35</v>
      </c>
      <c r="O625" s="18">
        <v>5</v>
      </c>
      <c r="P625" s="18">
        <v>1</v>
      </c>
      <c r="Q625" s="18">
        <v>1</v>
      </c>
      <c r="R625">
        <v>121508111</v>
      </c>
      <c r="S625">
        <v>2098</v>
      </c>
      <c r="T625">
        <f>MATCH(D625,Отчет!$D$1:$D$65536,0)</f>
        <v>78</v>
      </c>
    </row>
    <row r="626" spans="1:20">
      <c r="A626" s="18">
        <v>838743279</v>
      </c>
      <c r="B626" s="18">
        <v>7</v>
      </c>
      <c r="D626" s="18">
        <v>838743179</v>
      </c>
      <c r="E626" s="7" t="s">
        <v>369</v>
      </c>
      <c r="F626" s="7" t="s">
        <v>370</v>
      </c>
      <c r="G626" s="7" t="s">
        <v>341</v>
      </c>
      <c r="H626" s="18" t="s">
        <v>371</v>
      </c>
      <c r="I626" s="7" t="s">
        <v>448</v>
      </c>
      <c r="J626" s="18">
        <v>5</v>
      </c>
      <c r="K626" s="18" t="s">
        <v>132</v>
      </c>
      <c r="L626" s="18" t="s">
        <v>439</v>
      </c>
      <c r="N626" s="18">
        <v>35</v>
      </c>
      <c r="O626" s="18">
        <v>5</v>
      </c>
      <c r="P626" s="18">
        <v>1</v>
      </c>
      <c r="Q626" s="18">
        <v>1</v>
      </c>
      <c r="R626">
        <v>121508111</v>
      </c>
      <c r="S626">
        <v>2098</v>
      </c>
      <c r="T626">
        <f>MATCH(D626,Отчет!$D$1:$D$65536,0)</f>
        <v>69</v>
      </c>
    </row>
    <row r="627" spans="1:20">
      <c r="A627" s="18">
        <v>838741049</v>
      </c>
      <c r="B627" s="18">
        <v>8</v>
      </c>
      <c r="D627" s="18">
        <v>838740809</v>
      </c>
      <c r="E627" s="7" t="s">
        <v>211</v>
      </c>
      <c r="F627" s="7" t="s">
        <v>183</v>
      </c>
      <c r="G627" s="7" t="s">
        <v>212</v>
      </c>
      <c r="H627" s="18" t="s">
        <v>213</v>
      </c>
      <c r="I627" s="7" t="s">
        <v>449</v>
      </c>
      <c r="J627" s="18">
        <v>5</v>
      </c>
      <c r="K627" s="18" t="s">
        <v>132</v>
      </c>
      <c r="L627" s="18" t="s">
        <v>439</v>
      </c>
      <c r="N627" s="18">
        <v>40</v>
      </c>
      <c r="O627" s="18">
        <v>5</v>
      </c>
      <c r="P627" s="18">
        <v>1</v>
      </c>
      <c r="Q627" s="18">
        <v>1</v>
      </c>
      <c r="R627">
        <v>121508184</v>
      </c>
      <c r="S627">
        <v>2098</v>
      </c>
      <c r="T627">
        <f>MATCH(D627,Отчет!$D$1:$D$65536,0)</f>
        <v>62</v>
      </c>
    </row>
    <row r="628" spans="1:20">
      <c r="A628" s="18">
        <v>838751477</v>
      </c>
      <c r="B628" s="18">
        <v>8</v>
      </c>
      <c r="D628" s="18">
        <v>838751316</v>
      </c>
      <c r="E628" s="7" t="s">
        <v>193</v>
      </c>
      <c r="F628" s="7" t="s">
        <v>194</v>
      </c>
      <c r="G628" s="7" t="s">
        <v>195</v>
      </c>
      <c r="H628" s="18" t="s">
        <v>196</v>
      </c>
      <c r="I628" s="7" t="s">
        <v>449</v>
      </c>
      <c r="J628" s="18">
        <v>5</v>
      </c>
      <c r="K628" s="18" t="s">
        <v>132</v>
      </c>
      <c r="L628" s="18" t="s">
        <v>439</v>
      </c>
      <c r="N628" s="18">
        <v>40</v>
      </c>
      <c r="O628" s="18">
        <v>5</v>
      </c>
      <c r="P628" s="18">
        <v>1</v>
      </c>
      <c r="Q628" s="18">
        <v>1</v>
      </c>
      <c r="R628">
        <v>121508184</v>
      </c>
      <c r="S628">
        <v>2098</v>
      </c>
      <c r="T628">
        <f>MATCH(D628,Отчет!$D$1:$D$65536,0)</f>
        <v>87</v>
      </c>
    </row>
    <row r="629" spans="1:20">
      <c r="A629" s="18">
        <v>838747091</v>
      </c>
      <c r="B629" s="18">
        <v>8</v>
      </c>
      <c r="D629" s="18">
        <v>838747030</v>
      </c>
      <c r="E629" s="7" t="s">
        <v>301</v>
      </c>
      <c r="F629" s="7" t="s">
        <v>236</v>
      </c>
      <c r="G629" s="7" t="s">
        <v>282</v>
      </c>
      <c r="H629" s="18" t="s">
        <v>302</v>
      </c>
      <c r="I629" s="7" t="s">
        <v>449</v>
      </c>
      <c r="J629" s="18">
        <v>5</v>
      </c>
      <c r="K629" s="18" t="s">
        <v>132</v>
      </c>
      <c r="L629" s="18" t="s">
        <v>439</v>
      </c>
      <c r="N629" s="18">
        <v>40</v>
      </c>
      <c r="O629" s="18">
        <v>5</v>
      </c>
      <c r="P629" s="18">
        <v>1</v>
      </c>
      <c r="Q629" s="18">
        <v>1</v>
      </c>
      <c r="R629">
        <v>121508184</v>
      </c>
      <c r="S629">
        <v>2098</v>
      </c>
      <c r="T629">
        <f>MATCH(D629,Отчет!$D$1:$D$65536,0)</f>
        <v>37</v>
      </c>
    </row>
    <row r="630" spans="1:20">
      <c r="A630" s="18">
        <v>838747759</v>
      </c>
      <c r="B630" s="18">
        <v>9</v>
      </c>
      <c r="D630" s="18">
        <v>838747660</v>
      </c>
      <c r="E630" s="7" t="s">
        <v>178</v>
      </c>
      <c r="F630" s="7" t="s">
        <v>179</v>
      </c>
      <c r="G630" s="7" t="s">
        <v>176</v>
      </c>
      <c r="H630" s="18" t="s">
        <v>180</v>
      </c>
      <c r="I630" s="7" t="s">
        <v>449</v>
      </c>
      <c r="J630" s="18">
        <v>5</v>
      </c>
      <c r="K630" s="18" t="s">
        <v>132</v>
      </c>
      <c r="L630" s="18" t="s">
        <v>439</v>
      </c>
      <c r="N630" s="18">
        <v>45</v>
      </c>
      <c r="O630" s="18">
        <v>5</v>
      </c>
      <c r="P630" s="18">
        <v>1</v>
      </c>
      <c r="Q630" s="18">
        <v>1</v>
      </c>
      <c r="R630">
        <v>121508184</v>
      </c>
      <c r="S630">
        <v>2098</v>
      </c>
      <c r="T630">
        <f>MATCH(D630,Отчет!$D$1:$D$65536,0)</f>
        <v>38</v>
      </c>
    </row>
    <row r="631" spans="1:20">
      <c r="A631" s="18">
        <v>838748033</v>
      </c>
      <c r="B631" s="18">
        <v>7</v>
      </c>
      <c r="D631" s="18">
        <v>838747886</v>
      </c>
      <c r="E631" s="7" t="s">
        <v>303</v>
      </c>
      <c r="F631" s="7" t="s">
        <v>163</v>
      </c>
      <c r="G631" s="7" t="s">
        <v>219</v>
      </c>
      <c r="H631" s="18" t="s">
        <v>304</v>
      </c>
      <c r="I631" s="7" t="s">
        <v>449</v>
      </c>
      <c r="J631" s="18">
        <v>5</v>
      </c>
      <c r="K631" s="18" t="s">
        <v>132</v>
      </c>
      <c r="L631" s="18" t="s">
        <v>439</v>
      </c>
      <c r="N631" s="18">
        <v>35</v>
      </c>
      <c r="O631" s="18">
        <v>5</v>
      </c>
      <c r="P631" s="18">
        <v>1</v>
      </c>
      <c r="Q631" s="18">
        <v>1</v>
      </c>
      <c r="R631">
        <v>121508184</v>
      </c>
      <c r="S631">
        <v>2098</v>
      </c>
      <c r="T631">
        <f>MATCH(D631,Отчет!$D$1:$D$65536,0)</f>
        <v>68</v>
      </c>
    </row>
    <row r="632" spans="1:20">
      <c r="A632" s="18">
        <v>838748254</v>
      </c>
      <c r="B632" s="18">
        <v>8</v>
      </c>
      <c r="D632" s="18">
        <v>838748146</v>
      </c>
      <c r="E632" s="7" t="s">
        <v>238</v>
      </c>
      <c r="F632" s="7" t="s">
        <v>236</v>
      </c>
      <c r="G632" s="7" t="s">
        <v>239</v>
      </c>
      <c r="H632" s="18" t="s">
        <v>240</v>
      </c>
      <c r="I632" s="7" t="s">
        <v>449</v>
      </c>
      <c r="J632" s="18">
        <v>5</v>
      </c>
      <c r="K632" s="18" t="s">
        <v>132</v>
      </c>
      <c r="L632" s="18" t="s">
        <v>439</v>
      </c>
      <c r="N632" s="18">
        <v>40</v>
      </c>
      <c r="O632" s="18">
        <v>5</v>
      </c>
      <c r="P632" s="18">
        <v>1</v>
      </c>
      <c r="Q632" s="18">
        <v>1</v>
      </c>
      <c r="R632">
        <v>121508184</v>
      </c>
      <c r="S632">
        <v>2098</v>
      </c>
      <c r="T632">
        <f>MATCH(D632,Отчет!$D$1:$D$65536,0)</f>
        <v>98</v>
      </c>
    </row>
    <row r="633" spans="1:20">
      <c r="A633" s="18">
        <v>838748788</v>
      </c>
      <c r="B633" s="18">
        <v>9</v>
      </c>
      <c r="D633" s="18">
        <v>838748660</v>
      </c>
      <c r="E633" s="7" t="s">
        <v>182</v>
      </c>
      <c r="F633" s="7" t="s">
        <v>183</v>
      </c>
      <c r="G633" s="7" t="s">
        <v>176</v>
      </c>
      <c r="H633" s="18" t="s">
        <v>184</v>
      </c>
      <c r="I633" s="7" t="s">
        <v>449</v>
      </c>
      <c r="J633" s="18">
        <v>5</v>
      </c>
      <c r="K633" s="18" t="s">
        <v>132</v>
      </c>
      <c r="L633" s="18" t="s">
        <v>439</v>
      </c>
      <c r="N633" s="18">
        <v>45</v>
      </c>
      <c r="O633" s="18">
        <v>5</v>
      </c>
      <c r="P633" s="18">
        <v>1</v>
      </c>
      <c r="Q633" s="18">
        <v>1</v>
      </c>
      <c r="R633">
        <v>121508184</v>
      </c>
      <c r="S633">
        <v>2098</v>
      </c>
      <c r="T633">
        <f>MATCH(D633,Отчет!$D$1:$D$65536,0)</f>
        <v>63</v>
      </c>
    </row>
    <row r="634" spans="1:20">
      <c r="A634" s="18">
        <v>838749071</v>
      </c>
      <c r="B634" s="18">
        <v>8</v>
      </c>
      <c r="D634" s="18">
        <v>838748890</v>
      </c>
      <c r="E634" s="7" t="s">
        <v>305</v>
      </c>
      <c r="F634" s="7" t="s">
        <v>190</v>
      </c>
      <c r="G634" s="7" t="s">
        <v>306</v>
      </c>
      <c r="H634" s="18" t="s">
        <v>307</v>
      </c>
      <c r="I634" s="7" t="s">
        <v>449</v>
      </c>
      <c r="J634" s="18">
        <v>5</v>
      </c>
      <c r="K634" s="18" t="s">
        <v>132</v>
      </c>
      <c r="L634" s="18" t="s">
        <v>439</v>
      </c>
      <c r="N634" s="18">
        <v>40</v>
      </c>
      <c r="O634" s="18">
        <v>5</v>
      </c>
      <c r="P634" s="18">
        <v>1</v>
      </c>
      <c r="Q634" s="18">
        <v>1</v>
      </c>
      <c r="R634">
        <v>121508184</v>
      </c>
      <c r="S634">
        <v>2098</v>
      </c>
      <c r="T634">
        <f>MATCH(D634,Отчет!$D$1:$D$65536,0)</f>
        <v>90</v>
      </c>
    </row>
    <row r="635" spans="1:20">
      <c r="A635" s="18">
        <v>838749217</v>
      </c>
      <c r="B635" s="18">
        <v>8</v>
      </c>
      <c r="D635" s="18">
        <v>838749137</v>
      </c>
      <c r="E635" s="7" t="s">
        <v>308</v>
      </c>
      <c r="F635" s="7" t="s">
        <v>309</v>
      </c>
      <c r="G635" s="7" t="s">
        <v>282</v>
      </c>
      <c r="H635" s="18" t="s">
        <v>310</v>
      </c>
      <c r="I635" s="7" t="s">
        <v>449</v>
      </c>
      <c r="J635" s="18">
        <v>5</v>
      </c>
      <c r="K635" s="18" t="s">
        <v>132</v>
      </c>
      <c r="L635" s="18" t="s">
        <v>439</v>
      </c>
      <c r="N635" s="18">
        <v>40</v>
      </c>
      <c r="O635" s="18">
        <v>5</v>
      </c>
      <c r="P635" s="18">
        <v>1</v>
      </c>
      <c r="Q635" s="18">
        <v>1</v>
      </c>
      <c r="R635">
        <v>121508184</v>
      </c>
      <c r="S635">
        <v>2098</v>
      </c>
      <c r="T635">
        <f>MATCH(D635,Отчет!$D$1:$D$65536,0)</f>
        <v>54</v>
      </c>
    </row>
    <row r="636" spans="1:20">
      <c r="A636" s="18">
        <v>838749545</v>
      </c>
      <c r="B636" s="18">
        <v>8</v>
      </c>
      <c r="D636" s="18">
        <v>838749438</v>
      </c>
      <c r="E636" s="7" t="s">
        <v>311</v>
      </c>
      <c r="F636" s="7" t="s">
        <v>312</v>
      </c>
      <c r="G636" s="7" t="s">
        <v>313</v>
      </c>
      <c r="H636" s="18" t="s">
        <v>314</v>
      </c>
      <c r="I636" s="7" t="s">
        <v>449</v>
      </c>
      <c r="J636" s="18">
        <v>5</v>
      </c>
      <c r="K636" s="18" t="s">
        <v>132</v>
      </c>
      <c r="L636" s="18" t="s">
        <v>439</v>
      </c>
      <c r="N636" s="18">
        <v>40</v>
      </c>
      <c r="O636" s="18">
        <v>5</v>
      </c>
      <c r="P636" s="18">
        <v>1</v>
      </c>
      <c r="Q636" s="18">
        <v>0</v>
      </c>
      <c r="R636">
        <v>121508184</v>
      </c>
      <c r="S636">
        <v>2098</v>
      </c>
      <c r="T636">
        <f>MATCH(D636,Отчет!$D$1:$D$65536,0)</f>
        <v>84</v>
      </c>
    </row>
    <row r="637" spans="1:20">
      <c r="A637" s="18">
        <v>838749825</v>
      </c>
      <c r="B637" s="18">
        <v>8</v>
      </c>
      <c r="D637" s="18">
        <v>838749693</v>
      </c>
      <c r="E637" s="7" t="s">
        <v>315</v>
      </c>
      <c r="F637" s="7" t="s">
        <v>175</v>
      </c>
      <c r="G637" s="7" t="s">
        <v>136</v>
      </c>
      <c r="H637" s="18" t="s">
        <v>316</v>
      </c>
      <c r="I637" s="7" t="s">
        <v>449</v>
      </c>
      <c r="J637" s="18">
        <v>5</v>
      </c>
      <c r="K637" s="18" t="s">
        <v>132</v>
      </c>
      <c r="L637" s="18" t="s">
        <v>439</v>
      </c>
      <c r="N637" s="18">
        <v>40</v>
      </c>
      <c r="O637" s="18">
        <v>5</v>
      </c>
      <c r="P637" s="18">
        <v>1</v>
      </c>
      <c r="Q637" s="18">
        <v>1</v>
      </c>
      <c r="R637">
        <v>121508184</v>
      </c>
      <c r="S637">
        <v>2098</v>
      </c>
      <c r="T637">
        <f>MATCH(D637,Отчет!$D$1:$D$65536,0)</f>
        <v>57</v>
      </c>
    </row>
    <row r="638" spans="1:20">
      <c r="A638" s="18">
        <v>838750124</v>
      </c>
      <c r="B638" s="18">
        <v>8</v>
      </c>
      <c r="D638" s="18">
        <v>838749932</v>
      </c>
      <c r="E638" s="7" t="s">
        <v>185</v>
      </c>
      <c r="F638" s="7" t="s">
        <v>186</v>
      </c>
      <c r="G638" s="7" t="s">
        <v>187</v>
      </c>
      <c r="H638" s="18" t="s">
        <v>188</v>
      </c>
      <c r="I638" s="7" t="s">
        <v>449</v>
      </c>
      <c r="J638" s="18">
        <v>5</v>
      </c>
      <c r="K638" s="18" t="s">
        <v>132</v>
      </c>
      <c r="L638" s="18" t="s">
        <v>439</v>
      </c>
      <c r="N638" s="18">
        <v>40</v>
      </c>
      <c r="O638" s="18">
        <v>5</v>
      </c>
      <c r="P638" s="18">
        <v>1</v>
      </c>
      <c r="Q638" s="18">
        <v>0</v>
      </c>
      <c r="R638">
        <v>121508184</v>
      </c>
      <c r="S638">
        <v>2098</v>
      </c>
      <c r="T638">
        <f>MATCH(D638,Отчет!$D$1:$D$65536,0)</f>
        <v>75</v>
      </c>
    </row>
    <row r="639" spans="1:20">
      <c r="A639" s="18">
        <v>838750774</v>
      </c>
      <c r="B639" s="18">
        <v>9</v>
      </c>
      <c r="D639" s="18">
        <v>838750548</v>
      </c>
      <c r="E639" s="7" t="s">
        <v>189</v>
      </c>
      <c r="F639" s="7" t="s">
        <v>190</v>
      </c>
      <c r="G639" s="7" t="s">
        <v>191</v>
      </c>
      <c r="H639" s="18" t="s">
        <v>192</v>
      </c>
      <c r="I639" s="7" t="s">
        <v>449</v>
      </c>
      <c r="J639" s="18">
        <v>5</v>
      </c>
      <c r="K639" s="18" t="s">
        <v>132</v>
      </c>
      <c r="L639" s="18" t="s">
        <v>439</v>
      </c>
      <c r="N639" s="18">
        <v>45</v>
      </c>
      <c r="O639" s="18">
        <v>5</v>
      </c>
      <c r="P639" s="18">
        <v>1</v>
      </c>
      <c r="Q639" s="18">
        <v>1</v>
      </c>
      <c r="R639">
        <v>121508184</v>
      </c>
      <c r="S639">
        <v>2098</v>
      </c>
      <c r="T639">
        <f>MATCH(D639,Отчет!$D$1:$D$65536,0)</f>
        <v>45</v>
      </c>
    </row>
    <row r="640" spans="1:20">
      <c r="A640" s="18">
        <v>838751227</v>
      </c>
      <c r="B640" s="18">
        <v>8</v>
      </c>
      <c r="D640" s="18">
        <v>838751073</v>
      </c>
      <c r="E640" s="7" t="s">
        <v>317</v>
      </c>
      <c r="F640" s="7" t="s">
        <v>143</v>
      </c>
      <c r="G640" s="7" t="s">
        <v>318</v>
      </c>
      <c r="H640" s="18" t="s">
        <v>319</v>
      </c>
      <c r="I640" s="7" t="s">
        <v>449</v>
      </c>
      <c r="J640" s="18">
        <v>5</v>
      </c>
      <c r="K640" s="18" t="s">
        <v>132</v>
      </c>
      <c r="L640" s="18" t="s">
        <v>439</v>
      </c>
      <c r="N640" s="18">
        <v>40</v>
      </c>
      <c r="O640" s="18">
        <v>5</v>
      </c>
      <c r="P640" s="18">
        <v>1</v>
      </c>
      <c r="Q640" s="18">
        <v>1</v>
      </c>
      <c r="R640">
        <v>121508184</v>
      </c>
      <c r="S640">
        <v>2098</v>
      </c>
      <c r="T640">
        <f>MATCH(D640,Отчет!$D$1:$D$65536,0)</f>
        <v>58</v>
      </c>
    </row>
    <row r="641" spans="1:20">
      <c r="A641" s="18">
        <v>838746936</v>
      </c>
      <c r="B641" s="18">
        <v>9</v>
      </c>
      <c r="D641" s="18">
        <v>838746806</v>
      </c>
      <c r="E641" s="7" t="s">
        <v>305</v>
      </c>
      <c r="F641" s="7" t="s">
        <v>392</v>
      </c>
      <c r="G641" s="7" t="s">
        <v>400</v>
      </c>
      <c r="H641" s="18" t="s">
        <v>401</v>
      </c>
      <c r="I641" s="7" t="s">
        <v>449</v>
      </c>
      <c r="J641" s="18">
        <v>5</v>
      </c>
      <c r="K641" s="18" t="s">
        <v>132</v>
      </c>
      <c r="L641" s="18" t="s">
        <v>439</v>
      </c>
      <c r="N641" s="18">
        <v>45</v>
      </c>
      <c r="O641" s="18">
        <v>5</v>
      </c>
      <c r="P641" s="18">
        <v>1</v>
      </c>
      <c r="Q641" s="18">
        <v>1</v>
      </c>
      <c r="R641">
        <v>121508184</v>
      </c>
      <c r="S641">
        <v>2098</v>
      </c>
      <c r="T641">
        <f>MATCH(D641,Отчет!$D$1:$D$65536,0)</f>
        <v>79</v>
      </c>
    </row>
    <row r="642" spans="1:20">
      <c r="A642" s="18">
        <v>838744579</v>
      </c>
      <c r="B642" s="18">
        <v>6</v>
      </c>
      <c r="D642" s="18">
        <v>838744445</v>
      </c>
      <c r="E642" s="7" t="s">
        <v>383</v>
      </c>
      <c r="F642" s="7" t="s">
        <v>364</v>
      </c>
      <c r="G642" s="7" t="s">
        <v>248</v>
      </c>
      <c r="H642" s="18" t="s">
        <v>384</v>
      </c>
      <c r="I642" s="7" t="s">
        <v>450</v>
      </c>
      <c r="J642" s="18">
        <v>3</v>
      </c>
      <c r="K642" s="18" t="s">
        <v>132</v>
      </c>
      <c r="L642" s="18" t="s">
        <v>439</v>
      </c>
      <c r="N642" s="18">
        <v>18</v>
      </c>
      <c r="O642" s="18">
        <v>3</v>
      </c>
      <c r="P642" s="18">
        <v>1</v>
      </c>
      <c r="Q642" s="18">
        <v>1</v>
      </c>
      <c r="S642">
        <v>5028</v>
      </c>
      <c r="T642">
        <f>MATCH(D642,Отчет!$D$1:$D$65536,0)</f>
        <v>89</v>
      </c>
    </row>
    <row r="643" spans="1:20">
      <c r="A643" s="18">
        <v>838743034</v>
      </c>
      <c r="B643" s="18">
        <v>4</v>
      </c>
      <c r="D643" s="18">
        <v>838742950</v>
      </c>
      <c r="E643" s="7" t="s">
        <v>366</v>
      </c>
      <c r="F643" s="7" t="s">
        <v>367</v>
      </c>
      <c r="G643" s="7" t="s">
        <v>267</v>
      </c>
      <c r="H643" s="18" t="s">
        <v>368</v>
      </c>
      <c r="I643" s="7" t="s">
        <v>450</v>
      </c>
      <c r="J643" s="18">
        <v>3</v>
      </c>
      <c r="K643" s="18" t="s">
        <v>132</v>
      </c>
      <c r="L643" s="18" t="s">
        <v>439</v>
      </c>
      <c r="N643" s="18">
        <v>12</v>
      </c>
      <c r="O643" s="18">
        <v>3</v>
      </c>
      <c r="P643" s="18">
        <v>1</v>
      </c>
      <c r="Q643" s="18">
        <v>1</v>
      </c>
      <c r="S643">
        <v>5028</v>
      </c>
      <c r="T643">
        <f>MATCH(D643,Отчет!$D$1:$D$65536,0)</f>
        <v>78</v>
      </c>
    </row>
    <row r="644" spans="1:20">
      <c r="A644" s="18">
        <v>838747172</v>
      </c>
      <c r="B644" s="18">
        <v>9</v>
      </c>
      <c r="D644" s="18">
        <v>838747030</v>
      </c>
      <c r="E644" s="7" t="s">
        <v>301</v>
      </c>
      <c r="F644" s="7" t="s">
        <v>236</v>
      </c>
      <c r="G644" s="7" t="s">
        <v>282</v>
      </c>
      <c r="H644" s="18" t="s">
        <v>302</v>
      </c>
      <c r="I644" s="7" t="s">
        <v>450</v>
      </c>
      <c r="J644" s="18">
        <v>3</v>
      </c>
      <c r="K644" s="18" t="s">
        <v>132</v>
      </c>
      <c r="L644" s="18" t="s">
        <v>439</v>
      </c>
      <c r="N644" s="18">
        <v>27</v>
      </c>
      <c r="O644" s="18">
        <v>3</v>
      </c>
      <c r="P644" s="18">
        <v>1</v>
      </c>
      <c r="Q644" s="18">
        <v>1</v>
      </c>
      <c r="S644">
        <v>5028</v>
      </c>
      <c r="T644">
        <f>MATCH(D644,Отчет!$D$1:$D$65536,0)</f>
        <v>37</v>
      </c>
    </row>
    <row r="645" spans="1:20">
      <c r="A645" s="18">
        <v>838728156</v>
      </c>
      <c r="B645" s="18">
        <v>7</v>
      </c>
      <c r="D645" s="18">
        <v>838728056</v>
      </c>
      <c r="E645" s="7" t="s">
        <v>277</v>
      </c>
      <c r="F645" s="7" t="s">
        <v>278</v>
      </c>
      <c r="G645" s="7" t="s">
        <v>279</v>
      </c>
      <c r="H645" s="18" t="s">
        <v>280</v>
      </c>
      <c r="I645" s="7" t="s">
        <v>450</v>
      </c>
      <c r="J645" s="18">
        <v>3</v>
      </c>
      <c r="K645" s="18" t="s">
        <v>132</v>
      </c>
      <c r="L645" s="18" t="s">
        <v>439</v>
      </c>
      <c r="N645" s="18">
        <v>21</v>
      </c>
      <c r="O645" s="18">
        <v>3</v>
      </c>
      <c r="P645" s="18">
        <v>1</v>
      </c>
      <c r="Q645" s="18">
        <v>1</v>
      </c>
      <c r="S645">
        <v>5028</v>
      </c>
      <c r="T645">
        <f>MATCH(D645,Отчет!$D$1:$D$65536,0)</f>
        <v>28</v>
      </c>
    </row>
    <row r="646" spans="1:20">
      <c r="A646" s="18">
        <v>838739185</v>
      </c>
      <c r="B646" s="18">
        <v>4</v>
      </c>
      <c r="D646" s="18">
        <v>838739045</v>
      </c>
      <c r="E646" s="7" t="s">
        <v>263</v>
      </c>
      <c r="F646" s="7" t="s">
        <v>264</v>
      </c>
      <c r="G646" s="7" t="s">
        <v>156</v>
      </c>
      <c r="H646" s="18" t="s">
        <v>265</v>
      </c>
      <c r="I646" s="7" t="s">
        <v>450</v>
      </c>
      <c r="J646" s="18">
        <v>3</v>
      </c>
      <c r="K646" s="18" t="s">
        <v>132</v>
      </c>
      <c r="L646" s="18" t="s">
        <v>439</v>
      </c>
      <c r="N646" s="18">
        <v>12</v>
      </c>
      <c r="O646" s="18">
        <v>3</v>
      </c>
      <c r="P646" s="18">
        <v>1</v>
      </c>
      <c r="Q646" s="18">
        <v>1</v>
      </c>
      <c r="S646">
        <v>5028</v>
      </c>
      <c r="T646">
        <f>MATCH(D646,Отчет!$D$1:$D$65536,0)</f>
        <v>64</v>
      </c>
    </row>
    <row r="647" spans="1:20">
      <c r="A647" s="18">
        <v>838755112</v>
      </c>
      <c r="B647" s="18">
        <v>8</v>
      </c>
      <c r="D647" s="18">
        <v>838754829</v>
      </c>
      <c r="E647" s="7" t="s">
        <v>325</v>
      </c>
      <c r="F647" s="7" t="s">
        <v>143</v>
      </c>
      <c r="G647" s="7" t="s">
        <v>176</v>
      </c>
      <c r="H647" s="18" t="s">
        <v>326</v>
      </c>
      <c r="I647" s="7" t="s">
        <v>451</v>
      </c>
      <c r="J647" s="18">
        <v>5</v>
      </c>
      <c r="K647" s="18" t="s">
        <v>132</v>
      </c>
      <c r="L647" s="18" t="s">
        <v>439</v>
      </c>
      <c r="N647" s="18">
        <v>40</v>
      </c>
      <c r="O647" s="18">
        <v>5</v>
      </c>
      <c r="P647" s="18">
        <v>1</v>
      </c>
      <c r="Q647" s="18">
        <v>1</v>
      </c>
      <c r="R647">
        <v>121508268</v>
      </c>
      <c r="S647">
        <v>2098</v>
      </c>
      <c r="T647">
        <f>MATCH(D647,Отчет!$D$1:$D$65536,0)</f>
        <v>50</v>
      </c>
    </row>
    <row r="648" spans="1:20">
      <c r="A648" s="18">
        <v>838755560</v>
      </c>
      <c r="B648" s="18">
        <v>7</v>
      </c>
      <c r="D648" s="18">
        <v>838755292</v>
      </c>
      <c r="E648" s="7" t="s">
        <v>327</v>
      </c>
      <c r="F648" s="7" t="s">
        <v>328</v>
      </c>
      <c r="G648" s="7" t="s">
        <v>195</v>
      </c>
      <c r="H648" s="18" t="s">
        <v>329</v>
      </c>
      <c r="I648" s="7" t="s">
        <v>451</v>
      </c>
      <c r="J648" s="18">
        <v>5</v>
      </c>
      <c r="K648" s="18" t="s">
        <v>132</v>
      </c>
      <c r="L648" s="18" t="s">
        <v>439</v>
      </c>
      <c r="N648" s="18">
        <v>35</v>
      </c>
      <c r="O648" s="18">
        <v>5</v>
      </c>
      <c r="P648" s="18">
        <v>1</v>
      </c>
      <c r="Q648" s="18">
        <v>1</v>
      </c>
      <c r="R648">
        <v>121508268</v>
      </c>
      <c r="S648">
        <v>2098</v>
      </c>
      <c r="T648">
        <f>MATCH(D648,Отчет!$D$1:$D$65536,0)</f>
        <v>94</v>
      </c>
    </row>
    <row r="649" spans="1:20">
      <c r="A649" s="18">
        <v>838756280</v>
      </c>
      <c r="B649" s="18">
        <v>10</v>
      </c>
      <c r="D649" s="18">
        <v>838755895</v>
      </c>
      <c r="E649" s="7" t="s">
        <v>330</v>
      </c>
      <c r="F649" s="7" t="s">
        <v>331</v>
      </c>
      <c r="G649" s="7" t="s">
        <v>144</v>
      </c>
      <c r="H649" s="18" t="s">
        <v>332</v>
      </c>
      <c r="I649" s="7" t="s">
        <v>451</v>
      </c>
      <c r="J649" s="18">
        <v>5</v>
      </c>
      <c r="K649" s="18" t="s">
        <v>132</v>
      </c>
      <c r="L649" s="18" t="s">
        <v>439</v>
      </c>
      <c r="N649" s="18">
        <v>50</v>
      </c>
      <c r="O649" s="18">
        <v>5</v>
      </c>
      <c r="P649" s="18">
        <v>1</v>
      </c>
      <c r="Q649" s="18">
        <v>0</v>
      </c>
      <c r="R649">
        <v>121508268</v>
      </c>
      <c r="S649">
        <v>2098</v>
      </c>
      <c r="T649">
        <f>MATCH(D649,Отчет!$D$1:$D$65536,0)</f>
        <v>22</v>
      </c>
    </row>
    <row r="650" spans="1:20">
      <c r="A650" s="18">
        <v>838756596</v>
      </c>
      <c r="B650" s="18">
        <v>10</v>
      </c>
      <c r="D650" s="18">
        <v>838756410</v>
      </c>
      <c r="E650" s="7" t="s">
        <v>333</v>
      </c>
      <c r="F650" s="7" t="s">
        <v>334</v>
      </c>
      <c r="G650" s="7" t="s">
        <v>279</v>
      </c>
      <c r="H650" s="18" t="s">
        <v>335</v>
      </c>
      <c r="I650" s="7" t="s">
        <v>451</v>
      </c>
      <c r="J650" s="18">
        <v>5</v>
      </c>
      <c r="K650" s="18" t="s">
        <v>132</v>
      </c>
      <c r="L650" s="18" t="s">
        <v>439</v>
      </c>
      <c r="N650" s="18">
        <v>50</v>
      </c>
      <c r="O650" s="18">
        <v>5</v>
      </c>
      <c r="P650" s="18">
        <v>1</v>
      </c>
      <c r="Q650" s="18">
        <v>1</v>
      </c>
      <c r="R650">
        <v>121508268</v>
      </c>
      <c r="S650">
        <v>2098</v>
      </c>
      <c r="T650">
        <f>MATCH(D650,Отчет!$D$1:$D$65536,0)</f>
        <v>48</v>
      </c>
    </row>
    <row r="651" spans="1:20">
      <c r="A651" s="18">
        <v>838754660</v>
      </c>
      <c r="B651" s="18">
        <v>10</v>
      </c>
      <c r="D651" s="18">
        <v>838754333</v>
      </c>
      <c r="E651" s="7" t="s">
        <v>197</v>
      </c>
      <c r="F651" s="7" t="s">
        <v>198</v>
      </c>
      <c r="G651" s="7" t="s">
        <v>129</v>
      </c>
      <c r="H651" s="18" t="s">
        <v>199</v>
      </c>
      <c r="I651" s="7" t="s">
        <v>451</v>
      </c>
      <c r="J651" s="18">
        <v>5</v>
      </c>
      <c r="K651" s="18" t="s">
        <v>132</v>
      </c>
      <c r="L651" s="18" t="s">
        <v>439</v>
      </c>
      <c r="N651" s="18">
        <v>50</v>
      </c>
      <c r="O651" s="18">
        <v>5</v>
      </c>
      <c r="P651" s="18">
        <v>1</v>
      </c>
      <c r="Q651" s="18">
        <v>1</v>
      </c>
      <c r="R651">
        <v>121508268</v>
      </c>
      <c r="S651">
        <v>2098</v>
      </c>
      <c r="T651">
        <f>MATCH(D651,Отчет!$D$1:$D$65536,0)</f>
        <v>44</v>
      </c>
    </row>
    <row r="652" spans="1:20">
      <c r="A652" s="18">
        <v>838754122</v>
      </c>
      <c r="B652" s="18">
        <v>4</v>
      </c>
      <c r="D652" s="18">
        <v>838753788</v>
      </c>
      <c r="E652" s="7" t="s">
        <v>323</v>
      </c>
      <c r="F652" s="7" t="s">
        <v>264</v>
      </c>
      <c r="G652" s="7" t="s">
        <v>152</v>
      </c>
      <c r="H652" s="18" t="s">
        <v>324</v>
      </c>
      <c r="I652" s="7" t="s">
        <v>451</v>
      </c>
      <c r="J652" s="18">
        <v>5</v>
      </c>
      <c r="K652" s="18" t="s">
        <v>132</v>
      </c>
      <c r="L652" s="18" t="s">
        <v>439</v>
      </c>
      <c r="N652" s="18">
        <v>20</v>
      </c>
      <c r="O652" s="18">
        <v>5</v>
      </c>
      <c r="P652" s="18">
        <v>1</v>
      </c>
      <c r="Q652" s="18">
        <v>0</v>
      </c>
      <c r="R652">
        <v>121508268</v>
      </c>
      <c r="S652">
        <v>2098</v>
      </c>
      <c r="T652">
        <f>MATCH(D652,Отчет!$D$1:$D$65536,0)</f>
        <v>70</v>
      </c>
    </row>
    <row r="653" spans="1:20">
      <c r="A653" s="18">
        <v>838757334</v>
      </c>
      <c r="B653" s="18">
        <v>4</v>
      </c>
      <c r="D653" s="18">
        <v>838757236</v>
      </c>
      <c r="E653" s="7" t="s">
        <v>343</v>
      </c>
      <c r="F653" s="7" t="s">
        <v>344</v>
      </c>
      <c r="G653" s="7" t="s">
        <v>345</v>
      </c>
      <c r="H653" s="18" t="s">
        <v>346</v>
      </c>
      <c r="I653" s="7" t="s">
        <v>451</v>
      </c>
      <c r="J653" s="18">
        <v>5</v>
      </c>
      <c r="K653" s="18" t="s">
        <v>132</v>
      </c>
      <c r="L653" s="18" t="s">
        <v>439</v>
      </c>
      <c r="N653" s="18">
        <v>20</v>
      </c>
      <c r="O653" s="18">
        <v>5</v>
      </c>
      <c r="P653" s="18">
        <v>1</v>
      </c>
      <c r="Q653" s="18">
        <v>1</v>
      </c>
      <c r="R653">
        <v>121508268</v>
      </c>
      <c r="S653">
        <v>2098</v>
      </c>
      <c r="T653">
        <f>MATCH(D653,Отчет!$D$1:$D$65536,0)</f>
        <v>55</v>
      </c>
    </row>
    <row r="654" spans="1:20">
      <c r="A654" s="18">
        <v>838757159</v>
      </c>
      <c r="B654" s="18">
        <v>5</v>
      </c>
      <c r="D654" s="18">
        <v>838757028</v>
      </c>
      <c r="E654" s="7" t="s">
        <v>339</v>
      </c>
      <c r="F654" s="7" t="s">
        <v>340</v>
      </c>
      <c r="G654" s="7" t="s">
        <v>341</v>
      </c>
      <c r="H654" s="18" t="s">
        <v>342</v>
      </c>
      <c r="I654" s="7" t="s">
        <v>451</v>
      </c>
      <c r="J654" s="18">
        <v>5</v>
      </c>
      <c r="K654" s="18" t="s">
        <v>132</v>
      </c>
      <c r="L654" s="18" t="s">
        <v>439</v>
      </c>
      <c r="N654" s="18">
        <v>25</v>
      </c>
      <c r="O654" s="18">
        <v>5</v>
      </c>
      <c r="P654" s="18">
        <v>1</v>
      </c>
      <c r="Q654" s="18">
        <v>1</v>
      </c>
      <c r="R654">
        <v>121508268</v>
      </c>
      <c r="S654">
        <v>2098</v>
      </c>
      <c r="T654">
        <f>MATCH(D654,Отчет!$D$1:$D$65536,0)</f>
        <v>82</v>
      </c>
    </row>
    <row r="655" spans="1:20">
      <c r="A655" s="18">
        <v>838756932</v>
      </c>
      <c r="B655" s="18">
        <v>6</v>
      </c>
      <c r="D655" s="18">
        <v>838756740</v>
      </c>
      <c r="E655" s="7" t="s">
        <v>336</v>
      </c>
      <c r="F655" s="7" t="s">
        <v>201</v>
      </c>
      <c r="G655" s="7" t="s">
        <v>337</v>
      </c>
      <c r="H655" s="18" t="s">
        <v>338</v>
      </c>
      <c r="I655" s="7" t="s">
        <v>451</v>
      </c>
      <c r="J655" s="18">
        <v>5</v>
      </c>
      <c r="K655" s="18" t="s">
        <v>132</v>
      </c>
      <c r="L655" s="18" t="s">
        <v>439</v>
      </c>
      <c r="N655" s="18">
        <v>30</v>
      </c>
      <c r="O655" s="18">
        <v>5</v>
      </c>
      <c r="P655" s="18">
        <v>1</v>
      </c>
      <c r="Q655" s="18">
        <v>1</v>
      </c>
      <c r="R655">
        <v>121508268</v>
      </c>
      <c r="S655">
        <v>2098</v>
      </c>
      <c r="T655">
        <f>MATCH(D655,Отчет!$D$1:$D$65536,0)</f>
        <v>88</v>
      </c>
    </row>
    <row r="656" spans="1:20">
      <c r="A656" s="18">
        <v>838753459</v>
      </c>
      <c r="B656" s="18">
        <v>10</v>
      </c>
      <c r="D656" s="18">
        <v>838753235</v>
      </c>
      <c r="E656" s="7" t="s">
        <v>320</v>
      </c>
      <c r="F656" s="7" t="s">
        <v>321</v>
      </c>
      <c r="G656" s="7" t="s">
        <v>160</v>
      </c>
      <c r="H656" s="18" t="s">
        <v>322</v>
      </c>
      <c r="I656" s="7" t="s">
        <v>451</v>
      </c>
      <c r="J656" s="18">
        <v>5</v>
      </c>
      <c r="K656" s="18" t="s">
        <v>132</v>
      </c>
      <c r="L656" s="18" t="s">
        <v>439</v>
      </c>
      <c r="N656" s="18">
        <v>50</v>
      </c>
      <c r="O656" s="18">
        <v>5</v>
      </c>
      <c r="P656" s="18">
        <v>1</v>
      </c>
      <c r="Q656" s="18">
        <v>1</v>
      </c>
      <c r="R656">
        <v>121508268</v>
      </c>
      <c r="S656">
        <v>2098</v>
      </c>
      <c r="T656">
        <f>MATCH(D656,Отчет!$D$1:$D$65536,0)</f>
        <v>19</v>
      </c>
    </row>
    <row r="657" spans="1:20">
      <c r="A657" s="18">
        <v>838727587</v>
      </c>
      <c r="B657" s="18">
        <v>8</v>
      </c>
      <c r="D657" s="18">
        <v>838727399</v>
      </c>
      <c r="E657" s="7" t="s">
        <v>154</v>
      </c>
      <c r="F657" s="7" t="s">
        <v>155</v>
      </c>
      <c r="G657" s="7" t="s">
        <v>156</v>
      </c>
      <c r="H657" s="18" t="s">
        <v>157</v>
      </c>
      <c r="I657" s="7" t="s">
        <v>452</v>
      </c>
      <c r="J657" s="18">
        <v>3</v>
      </c>
      <c r="K657" s="18" t="s">
        <v>132</v>
      </c>
      <c r="L657" s="18" t="s">
        <v>439</v>
      </c>
      <c r="N657" s="18">
        <v>24</v>
      </c>
      <c r="O657" s="18">
        <v>3</v>
      </c>
      <c r="P657" s="18">
        <v>1</v>
      </c>
      <c r="Q657" s="18">
        <v>1</v>
      </c>
      <c r="S657">
        <v>5028</v>
      </c>
      <c r="T657">
        <f>MATCH(D657,Отчет!$D$1:$D$65536,0)</f>
        <v>14</v>
      </c>
    </row>
    <row r="658" spans="1:20">
      <c r="A658" s="18">
        <v>838731017</v>
      </c>
      <c r="B658" s="18">
        <v>4</v>
      </c>
      <c r="D658" s="18">
        <v>838730910</v>
      </c>
      <c r="E658" s="7" t="s">
        <v>292</v>
      </c>
      <c r="F658" s="7" t="s">
        <v>151</v>
      </c>
      <c r="G658" s="7" t="s">
        <v>156</v>
      </c>
      <c r="H658" s="18" t="s">
        <v>293</v>
      </c>
      <c r="I658" s="7" t="s">
        <v>453</v>
      </c>
      <c r="J658" s="18">
        <v>3</v>
      </c>
      <c r="K658" s="18" t="s">
        <v>132</v>
      </c>
      <c r="L658" s="18" t="s">
        <v>439</v>
      </c>
      <c r="N658" s="18">
        <v>12</v>
      </c>
      <c r="O658" s="18">
        <v>3</v>
      </c>
      <c r="P658" s="18">
        <v>1</v>
      </c>
      <c r="Q658" s="18">
        <v>1</v>
      </c>
      <c r="S658">
        <v>5028</v>
      </c>
      <c r="T658">
        <f>MATCH(D658,Отчет!$D$1:$D$65536,0)</f>
        <v>96</v>
      </c>
    </row>
    <row r="659" spans="1:20">
      <c r="A659" s="18">
        <v>838742237</v>
      </c>
      <c r="B659" s="18">
        <v>9</v>
      </c>
      <c r="D659" s="18">
        <v>838742165</v>
      </c>
      <c r="E659" s="7" t="s">
        <v>214</v>
      </c>
      <c r="F659" s="7" t="s">
        <v>215</v>
      </c>
      <c r="G659" s="7" t="s">
        <v>216</v>
      </c>
      <c r="H659" s="18" t="s">
        <v>217</v>
      </c>
      <c r="I659" s="7" t="s">
        <v>453</v>
      </c>
      <c r="J659" s="18">
        <v>3</v>
      </c>
      <c r="K659" s="18" t="s">
        <v>132</v>
      </c>
      <c r="L659" s="18" t="s">
        <v>439</v>
      </c>
      <c r="N659" s="18">
        <v>27</v>
      </c>
      <c r="O659" s="18">
        <v>3</v>
      </c>
      <c r="P659" s="18">
        <v>1</v>
      </c>
      <c r="Q659" s="18">
        <v>1</v>
      </c>
      <c r="S659">
        <v>5028</v>
      </c>
      <c r="T659">
        <f>MATCH(D659,Отчет!$D$1:$D$65536,0)</f>
        <v>39</v>
      </c>
    </row>
    <row r="660" spans="1:20">
      <c r="A660" s="18">
        <v>838747781</v>
      </c>
      <c r="B660" s="18">
        <v>8</v>
      </c>
      <c r="D660" s="18">
        <v>838747660</v>
      </c>
      <c r="E660" s="7" t="s">
        <v>178</v>
      </c>
      <c r="F660" s="7" t="s">
        <v>179</v>
      </c>
      <c r="G660" s="7" t="s">
        <v>176</v>
      </c>
      <c r="H660" s="18" t="s">
        <v>180</v>
      </c>
      <c r="I660" s="7" t="s">
        <v>454</v>
      </c>
      <c r="J660" s="18">
        <v>3.47</v>
      </c>
      <c r="K660" s="18" t="s">
        <v>132</v>
      </c>
      <c r="L660" s="18" t="s">
        <v>439</v>
      </c>
      <c r="N660" s="18">
        <v>27.76</v>
      </c>
      <c r="O660" s="18">
        <v>3.47</v>
      </c>
      <c r="P660" s="18">
        <v>1</v>
      </c>
      <c r="Q660" s="18">
        <v>1</v>
      </c>
      <c r="R660">
        <v>121508184</v>
      </c>
      <c r="S660">
        <v>2098</v>
      </c>
      <c r="T660">
        <f>MATCH(D660,Отчет!$D$1:$D$65536,0)</f>
        <v>38</v>
      </c>
    </row>
    <row r="661" spans="1:20">
      <c r="A661" s="18">
        <v>838748077</v>
      </c>
      <c r="B661" s="18">
        <v>6</v>
      </c>
      <c r="D661" s="18">
        <v>838747886</v>
      </c>
      <c r="E661" s="7" t="s">
        <v>303</v>
      </c>
      <c r="F661" s="7" t="s">
        <v>163</v>
      </c>
      <c r="G661" s="7" t="s">
        <v>219</v>
      </c>
      <c r="H661" s="18" t="s">
        <v>304</v>
      </c>
      <c r="I661" s="7" t="s">
        <v>454</v>
      </c>
      <c r="J661" s="18">
        <v>3.47</v>
      </c>
      <c r="K661" s="18" t="s">
        <v>132</v>
      </c>
      <c r="L661" s="18" t="s">
        <v>439</v>
      </c>
      <c r="N661" s="18">
        <v>20.82</v>
      </c>
      <c r="O661" s="18">
        <v>3.47</v>
      </c>
      <c r="P661" s="18">
        <v>1</v>
      </c>
      <c r="Q661" s="18">
        <v>1</v>
      </c>
      <c r="R661">
        <v>121508184</v>
      </c>
      <c r="S661">
        <v>2098</v>
      </c>
      <c r="T661">
        <f>MATCH(D661,Отчет!$D$1:$D$65536,0)</f>
        <v>68</v>
      </c>
    </row>
    <row r="662" spans="1:20">
      <c r="A662" s="18">
        <v>838748742</v>
      </c>
      <c r="B662" s="18">
        <v>9</v>
      </c>
      <c r="D662" s="18">
        <v>838748660</v>
      </c>
      <c r="E662" s="7" t="s">
        <v>182</v>
      </c>
      <c r="F662" s="7" t="s">
        <v>183</v>
      </c>
      <c r="G662" s="7" t="s">
        <v>176</v>
      </c>
      <c r="H662" s="18" t="s">
        <v>184</v>
      </c>
      <c r="I662" s="7" t="s">
        <v>454</v>
      </c>
      <c r="J662" s="18">
        <v>3.47</v>
      </c>
      <c r="K662" s="18" t="s">
        <v>132</v>
      </c>
      <c r="L662" s="18" t="s">
        <v>439</v>
      </c>
      <c r="N662" s="18">
        <v>31.23</v>
      </c>
      <c r="O662" s="18">
        <v>3.47</v>
      </c>
      <c r="P662" s="18">
        <v>1</v>
      </c>
      <c r="Q662" s="18">
        <v>1</v>
      </c>
      <c r="R662">
        <v>121508184</v>
      </c>
      <c r="S662">
        <v>2098</v>
      </c>
      <c r="T662">
        <f>MATCH(D662,Отчет!$D$1:$D$65536,0)</f>
        <v>63</v>
      </c>
    </row>
    <row r="663" spans="1:20">
      <c r="A663" s="18">
        <v>838751588</v>
      </c>
      <c r="B663" s="18">
        <v>7</v>
      </c>
      <c r="D663" s="18">
        <v>838751316</v>
      </c>
      <c r="E663" s="7" t="s">
        <v>193</v>
      </c>
      <c r="F663" s="7" t="s">
        <v>194</v>
      </c>
      <c r="G663" s="7" t="s">
        <v>195</v>
      </c>
      <c r="H663" s="18" t="s">
        <v>196</v>
      </c>
      <c r="I663" s="7" t="s">
        <v>454</v>
      </c>
      <c r="J663" s="18">
        <v>3.47</v>
      </c>
      <c r="K663" s="18" t="s">
        <v>132</v>
      </c>
      <c r="L663" s="18" t="s">
        <v>439</v>
      </c>
      <c r="N663" s="18">
        <v>24.29</v>
      </c>
      <c r="O663" s="18">
        <v>3.47</v>
      </c>
      <c r="P663" s="18">
        <v>1</v>
      </c>
      <c r="Q663" s="18">
        <v>1</v>
      </c>
      <c r="R663">
        <v>121508184</v>
      </c>
      <c r="S663">
        <v>2098</v>
      </c>
      <c r="T663">
        <f>MATCH(D663,Отчет!$D$1:$D$65536,0)</f>
        <v>87</v>
      </c>
    </row>
    <row r="664" spans="1:20">
      <c r="A664" s="18">
        <v>838746973</v>
      </c>
      <c r="B664" s="18">
        <v>7</v>
      </c>
      <c r="D664" s="18">
        <v>838746806</v>
      </c>
      <c r="E664" s="7" t="s">
        <v>305</v>
      </c>
      <c r="F664" s="7" t="s">
        <v>392</v>
      </c>
      <c r="G664" s="7" t="s">
        <v>400</v>
      </c>
      <c r="H664" s="18" t="s">
        <v>401</v>
      </c>
      <c r="I664" s="7" t="s">
        <v>454</v>
      </c>
      <c r="J664" s="18">
        <v>3.47</v>
      </c>
      <c r="K664" s="18" t="s">
        <v>132</v>
      </c>
      <c r="L664" s="18" t="s">
        <v>439</v>
      </c>
      <c r="N664" s="18">
        <v>24.29</v>
      </c>
      <c r="O664" s="18">
        <v>3.47</v>
      </c>
      <c r="P664" s="18">
        <v>1</v>
      </c>
      <c r="Q664" s="18">
        <v>1</v>
      </c>
      <c r="R664">
        <v>121508184</v>
      </c>
      <c r="S664">
        <v>2098</v>
      </c>
      <c r="T664">
        <f>MATCH(D664,Отчет!$D$1:$D$65536,0)</f>
        <v>79</v>
      </c>
    </row>
    <row r="665" spans="1:20">
      <c r="A665" s="18">
        <v>838747167</v>
      </c>
      <c r="B665" s="18">
        <v>8</v>
      </c>
      <c r="D665" s="18">
        <v>838747030</v>
      </c>
      <c r="E665" s="7" t="s">
        <v>301</v>
      </c>
      <c r="F665" s="7" t="s">
        <v>236</v>
      </c>
      <c r="G665" s="7" t="s">
        <v>282</v>
      </c>
      <c r="H665" s="18" t="s">
        <v>302</v>
      </c>
      <c r="I665" s="7" t="s">
        <v>454</v>
      </c>
      <c r="J665" s="18">
        <v>3.47</v>
      </c>
      <c r="K665" s="18" t="s">
        <v>132</v>
      </c>
      <c r="L665" s="18" t="s">
        <v>439</v>
      </c>
      <c r="N665" s="18">
        <v>27.76</v>
      </c>
      <c r="O665" s="18">
        <v>3.47</v>
      </c>
      <c r="P665" s="18">
        <v>1</v>
      </c>
      <c r="Q665" s="18">
        <v>1</v>
      </c>
      <c r="R665">
        <v>121508184</v>
      </c>
      <c r="S665">
        <v>2098</v>
      </c>
      <c r="T665">
        <f>MATCH(D665,Отчет!$D$1:$D$65536,0)</f>
        <v>37</v>
      </c>
    </row>
    <row r="666" spans="1:20">
      <c r="A666" s="18">
        <v>838743891</v>
      </c>
      <c r="B666" s="18">
        <v>4</v>
      </c>
      <c r="D666" s="18">
        <v>838743718</v>
      </c>
      <c r="E666" s="7" t="s">
        <v>376</v>
      </c>
      <c r="F666" s="7" t="s">
        <v>378</v>
      </c>
      <c r="G666" s="7" t="s">
        <v>279</v>
      </c>
      <c r="H666" s="18" t="s">
        <v>379</v>
      </c>
      <c r="I666" s="7" t="s">
        <v>455</v>
      </c>
      <c r="J666" s="18">
        <v>3</v>
      </c>
      <c r="K666" s="18" t="s">
        <v>132</v>
      </c>
      <c r="L666" s="18" t="s">
        <v>439</v>
      </c>
      <c r="N666" s="18">
        <v>0</v>
      </c>
      <c r="O666" s="18">
        <v>3</v>
      </c>
      <c r="P666" s="18">
        <v>1</v>
      </c>
      <c r="Q666" s="18">
        <v>1</v>
      </c>
      <c r="S666">
        <v>5028</v>
      </c>
      <c r="T666">
        <f>MATCH(D666,Отчет!$D$1:$D$65536,0)</f>
        <v>101</v>
      </c>
    </row>
    <row r="667" spans="1:20">
      <c r="A667" s="18">
        <v>838756592</v>
      </c>
      <c r="B667" s="18">
        <v>8</v>
      </c>
      <c r="D667" s="18">
        <v>838756410</v>
      </c>
      <c r="E667" s="7" t="s">
        <v>333</v>
      </c>
      <c r="F667" s="7" t="s">
        <v>334</v>
      </c>
      <c r="G667" s="7" t="s">
        <v>279</v>
      </c>
      <c r="H667" s="18" t="s">
        <v>335</v>
      </c>
      <c r="I667" s="7" t="s">
        <v>456</v>
      </c>
      <c r="J667" s="18">
        <v>5</v>
      </c>
      <c r="K667" s="18" t="s">
        <v>132</v>
      </c>
      <c r="L667" s="18" t="s">
        <v>439</v>
      </c>
      <c r="N667" s="18">
        <v>40</v>
      </c>
      <c r="O667" s="18">
        <v>5</v>
      </c>
      <c r="P667" s="18">
        <v>1</v>
      </c>
      <c r="Q667" s="18">
        <v>1</v>
      </c>
      <c r="R667">
        <v>121508268</v>
      </c>
      <c r="S667">
        <v>2098</v>
      </c>
      <c r="T667">
        <f>MATCH(D667,Отчет!$D$1:$D$65536,0)</f>
        <v>48</v>
      </c>
    </row>
    <row r="668" spans="1:20">
      <c r="A668" s="18">
        <v>838754039</v>
      </c>
      <c r="B668" s="18">
        <v>7</v>
      </c>
      <c r="D668" s="18">
        <v>838753788</v>
      </c>
      <c r="E668" s="7" t="s">
        <v>323</v>
      </c>
      <c r="F668" s="7" t="s">
        <v>264</v>
      </c>
      <c r="G668" s="7" t="s">
        <v>152</v>
      </c>
      <c r="H668" s="18" t="s">
        <v>324</v>
      </c>
      <c r="I668" s="7" t="s">
        <v>456</v>
      </c>
      <c r="J668" s="18">
        <v>5</v>
      </c>
      <c r="K668" s="18" t="s">
        <v>132</v>
      </c>
      <c r="L668" s="18" t="s">
        <v>439</v>
      </c>
      <c r="N668" s="18">
        <v>35</v>
      </c>
      <c r="O668" s="18">
        <v>5</v>
      </c>
      <c r="P668" s="18">
        <v>1</v>
      </c>
      <c r="Q668" s="18">
        <v>0</v>
      </c>
      <c r="R668">
        <v>121508268</v>
      </c>
      <c r="S668">
        <v>2098</v>
      </c>
      <c r="T668">
        <f>MATCH(D668,Отчет!$D$1:$D$65536,0)</f>
        <v>70</v>
      </c>
    </row>
    <row r="669" spans="1:20">
      <c r="A669" s="18">
        <v>838756153</v>
      </c>
      <c r="B669" s="18">
        <v>8</v>
      </c>
      <c r="D669" s="18">
        <v>838755895</v>
      </c>
      <c r="E669" s="7" t="s">
        <v>330</v>
      </c>
      <c r="F669" s="7" t="s">
        <v>331</v>
      </c>
      <c r="G669" s="7" t="s">
        <v>144</v>
      </c>
      <c r="H669" s="18" t="s">
        <v>332</v>
      </c>
      <c r="I669" s="7" t="s">
        <v>456</v>
      </c>
      <c r="J669" s="18">
        <v>5</v>
      </c>
      <c r="K669" s="18" t="s">
        <v>132</v>
      </c>
      <c r="L669" s="18" t="s">
        <v>439</v>
      </c>
      <c r="N669" s="18">
        <v>40</v>
      </c>
      <c r="O669" s="18">
        <v>5</v>
      </c>
      <c r="P669" s="18">
        <v>1</v>
      </c>
      <c r="Q669" s="18">
        <v>0</v>
      </c>
      <c r="R669">
        <v>121508268</v>
      </c>
      <c r="S669">
        <v>2098</v>
      </c>
      <c r="T669">
        <f>MATCH(D669,Отчет!$D$1:$D$65536,0)</f>
        <v>22</v>
      </c>
    </row>
    <row r="670" spans="1:20">
      <c r="A670" s="18">
        <v>838757121</v>
      </c>
      <c r="B670" s="18">
        <v>7</v>
      </c>
      <c r="D670" s="18">
        <v>838757028</v>
      </c>
      <c r="E670" s="7" t="s">
        <v>339</v>
      </c>
      <c r="F670" s="7" t="s">
        <v>340</v>
      </c>
      <c r="G670" s="7" t="s">
        <v>341</v>
      </c>
      <c r="H670" s="18" t="s">
        <v>342</v>
      </c>
      <c r="I670" s="7" t="s">
        <v>456</v>
      </c>
      <c r="J670" s="18">
        <v>5</v>
      </c>
      <c r="K670" s="18" t="s">
        <v>132</v>
      </c>
      <c r="L670" s="18" t="s">
        <v>439</v>
      </c>
      <c r="N670" s="18">
        <v>35</v>
      </c>
      <c r="O670" s="18">
        <v>5</v>
      </c>
      <c r="P670" s="18">
        <v>1</v>
      </c>
      <c r="Q670" s="18">
        <v>1</v>
      </c>
      <c r="R670">
        <v>121508268</v>
      </c>
      <c r="S670">
        <v>2098</v>
      </c>
      <c r="T670">
        <f>MATCH(D670,Отчет!$D$1:$D$65536,0)</f>
        <v>82</v>
      </c>
    </row>
    <row r="671" spans="1:20">
      <c r="A671" s="18">
        <v>838757330</v>
      </c>
      <c r="B671" s="18">
        <v>9</v>
      </c>
      <c r="D671" s="18">
        <v>838757236</v>
      </c>
      <c r="E671" s="7" t="s">
        <v>343</v>
      </c>
      <c r="F671" s="7" t="s">
        <v>344</v>
      </c>
      <c r="G671" s="7" t="s">
        <v>345</v>
      </c>
      <c r="H671" s="18" t="s">
        <v>346</v>
      </c>
      <c r="I671" s="7" t="s">
        <v>456</v>
      </c>
      <c r="J671" s="18">
        <v>5</v>
      </c>
      <c r="K671" s="18" t="s">
        <v>132</v>
      </c>
      <c r="L671" s="18" t="s">
        <v>439</v>
      </c>
      <c r="N671" s="18">
        <v>45</v>
      </c>
      <c r="O671" s="18">
        <v>5</v>
      </c>
      <c r="P671" s="18">
        <v>1</v>
      </c>
      <c r="Q671" s="18">
        <v>1</v>
      </c>
      <c r="R671">
        <v>121508268</v>
      </c>
      <c r="S671">
        <v>2098</v>
      </c>
      <c r="T671">
        <f>MATCH(D671,Отчет!$D$1:$D$65536,0)</f>
        <v>55</v>
      </c>
    </row>
    <row r="672" spans="1:20">
      <c r="A672" s="18">
        <v>838753448</v>
      </c>
      <c r="B672" s="18">
        <v>9</v>
      </c>
      <c r="D672" s="18">
        <v>838753235</v>
      </c>
      <c r="E672" s="7" t="s">
        <v>320</v>
      </c>
      <c r="F672" s="7" t="s">
        <v>321</v>
      </c>
      <c r="G672" s="7" t="s">
        <v>160</v>
      </c>
      <c r="H672" s="18" t="s">
        <v>322</v>
      </c>
      <c r="I672" s="7" t="s">
        <v>456</v>
      </c>
      <c r="J672" s="18">
        <v>5</v>
      </c>
      <c r="K672" s="18" t="s">
        <v>132</v>
      </c>
      <c r="L672" s="18" t="s">
        <v>439</v>
      </c>
      <c r="N672" s="18">
        <v>45</v>
      </c>
      <c r="O672" s="18">
        <v>5</v>
      </c>
      <c r="P672" s="18">
        <v>1</v>
      </c>
      <c r="Q672" s="18">
        <v>1</v>
      </c>
      <c r="R672">
        <v>121508268</v>
      </c>
      <c r="S672">
        <v>2098</v>
      </c>
      <c r="T672">
        <f>MATCH(D672,Отчет!$D$1:$D$65536,0)</f>
        <v>19</v>
      </c>
    </row>
    <row r="673" spans="1:20">
      <c r="A673" s="18">
        <v>838755099</v>
      </c>
      <c r="B673" s="18">
        <v>9</v>
      </c>
      <c r="D673" s="18">
        <v>838754829</v>
      </c>
      <c r="E673" s="7" t="s">
        <v>325</v>
      </c>
      <c r="F673" s="7" t="s">
        <v>143</v>
      </c>
      <c r="G673" s="7" t="s">
        <v>176</v>
      </c>
      <c r="H673" s="18" t="s">
        <v>326</v>
      </c>
      <c r="I673" s="7" t="s">
        <v>456</v>
      </c>
      <c r="J673" s="18">
        <v>5</v>
      </c>
      <c r="K673" s="18" t="s">
        <v>132</v>
      </c>
      <c r="L673" s="18" t="s">
        <v>439</v>
      </c>
      <c r="N673" s="18">
        <v>45</v>
      </c>
      <c r="O673" s="18">
        <v>5</v>
      </c>
      <c r="P673" s="18">
        <v>1</v>
      </c>
      <c r="Q673" s="18">
        <v>1</v>
      </c>
      <c r="R673">
        <v>121508268</v>
      </c>
      <c r="S673">
        <v>2098</v>
      </c>
      <c r="T673">
        <f>MATCH(D673,Отчет!$D$1:$D$65536,0)</f>
        <v>50</v>
      </c>
    </row>
    <row r="674" spans="1:20">
      <c r="A674" s="18">
        <v>838756869</v>
      </c>
      <c r="B674" s="18">
        <v>6</v>
      </c>
      <c r="D674" s="18">
        <v>838756740</v>
      </c>
      <c r="E674" s="7" t="s">
        <v>336</v>
      </c>
      <c r="F674" s="7" t="s">
        <v>201</v>
      </c>
      <c r="G674" s="7" t="s">
        <v>337</v>
      </c>
      <c r="H674" s="18" t="s">
        <v>338</v>
      </c>
      <c r="I674" s="7" t="s">
        <v>456</v>
      </c>
      <c r="J674" s="18">
        <v>5</v>
      </c>
      <c r="K674" s="18" t="s">
        <v>132</v>
      </c>
      <c r="L674" s="18" t="s">
        <v>439</v>
      </c>
      <c r="N674" s="18">
        <v>30</v>
      </c>
      <c r="O674" s="18">
        <v>5</v>
      </c>
      <c r="P674" s="18">
        <v>1</v>
      </c>
      <c r="Q674" s="18">
        <v>1</v>
      </c>
      <c r="R674">
        <v>121508268</v>
      </c>
      <c r="S674">
        <v>2098</v>
      </c>
      <c r="T674">
        <f>MATCH(D674,Отчет!$D$1:$D$65536,0)</f>
        <v>88</v>
      </c>
    </row>
    <row r="675" spans="1:20">
      <c r="A675" s="18">
        <v>838754633</v>
      </c>
      <c r="B675" s="18">
        <v>8</v>
      </c>
      <c r="D675" s="18">
        <v>838754333</v>
      </c>
      <c r="E675" s="7" t="s">
        <v>197</v>
      </c>
      <c r="F675" s="7" t="s">
        <v>198</v>
      </c>
      <c r="G675" s="7" t="s">
        <v>129</v>
      </c>
      <c r="H675" s="18" t="s">
        <v>199</v>
      </c>
      <c r="I675" s="7" t="s">
        <v>456</v>
      </c>
      <c r="J675" s="18">
        <v>5</v>
      </c>
      <c r="K675" s="18" t="s">
        <v>132</v>
      </c>
      <c r="L675" s="18" t="s">
        <v>439</v>
      </c>
      <c r="N675" s="18">
        <v>40</v>
      </c>
      <c r="O675" s="18">
        <v>5</v>
      </c>
      <c r="P675" s="18">
        <v>1</v>
      </c>
      <c r="Q675" s="18">
        <v>1</v>
      </c>
      <c r="R675">
        <v>121508268</v>
      </c>
      <c r="S675">
        <v>2098</v>
      </c>
      <c r="T675">
        <f>MATCH(D675,Отчет!$D$1:$D$65536,0)</f>
        <v>44</v>
      </c>
    </row>
    <row r="676" spans="1:20">
      <c r="A676" s="18">
        <v>838755534</v>
      </c>
      <c r="B676" s="18">
        <v>4</v>
      </c>
      <c r="D676" s="18">
        <v>838755292</v>
      </c>
      <c r="E676" s="7" t="s">
        <v>327</v>
      </c>
      <c r="F676" s="7" t="s">
        <v>328</v>
      </c>
      <c r="G676" s="7" t="s">
        <v>195</v>
      </c>
      <c r="H676" s="18" t="s">
        <v>329</v>
      </c>
      <c r="I676" s="7" t="s">
        <v>456</v>
      </c>
      <c r="J676" s="18">
        <v>5</v>
      </c>
      <c r="K676" s="18" t="s">
        <v>132</v>
      </c>
      <c r="L676" s="18" t="s">
        <v>439</v>
      </c>
      <c r="N676" s="18">
        <v>20</v>
      </c>
      <c r="O676" s="18">
        <v>5</v>
      </c>
      <c r="P676" s="18">
        <v>1</v>
      </c>
      <c r="Q676" s="18">
        <v>1</v>
      </c>
      <c r="R676">
        <v>121508268</v>
      </c>
      <c r="S676">
        <v>2098</v>
      </c>
      <c r="T676">
        <f>MATCH(D676,Отчет!$D$1:$D$65536,0)</f>
        <v>94</v>
      </c>
    </row>
    <row r="677" spans="1:20">
      <c r="A677" s="18">
        <v>838756291</v>
      </c>
      <c r="B677" s="18">
        <v>9</v>
      </c>
      <c r="D677" s="18">
        <v>838755895</v>
      </c>
      <c r="E677" s="7" t="s">
        <v>330</v>
      </c>
      <c r="F677" s="7" t="s">
        <v>331</v>
      </c>
      <c r="G677" s="7" t="s">
        <v>144</v>
      </c>
      <c r="H677" s="18" t="s">
        <v>332</v>
      </c>
      <c r="I677" s="7" t="s">
        <v>457</v>
      </c>
      <c r="J677" s="18">
        <v>5</v>
      </c>
      <c r="K677" s="18" t="s">
        <v>132</v>
      </c>
      <c r="L677" s="18" t="s">
        <v>439</v>
      </c>
      <c r="N677" s="18">
        <v>45</v>
      </c>
      <c r="O677" s="18">
        <v>5</v>
      </c>
      <c r="P677" s="18">
        <v>1</v>
      </c>
      <c r="Q677" s="18">
        <v>0</v>
      </c>
      <c r="R677">
        <v>121508268</v>
      </c>
      <c r="S677">
        <v>2098</v>
      </c>
      <c r="T677">
        <f>MATCH(D677,Отчет!$D$1:$D$65536,0)</f>
        <v>22</v>
      </c>
    </row>
    <row r="678" spans="1:20">
      <c r="A678" s="18">
        <v>838755571</v>
      </c>
      <c r="B678" s="18">
        <v>8</v>
      </c>
      <c r="D678" s="18">
        <v>838755292</v>
      </c>
      <c r="E678" s="7" t="s">
        <v>327</v>
      </c>
      <c r="F678" s="7" t="s">
        <v>328</v>
      </c>
      <c r="G678" s="7" t="s">
        <v>195</v>
      </c>
      <c r="H678" s="18" t="s">
        <v>329</v>
      </c>
      <c r="I678" s="7" t="s">
        <v>457</v>
      </c>
      <c r="J678" s="18">
        <v>5</v>
      </c>
      <c r="K678" s="18" t="s">
        <v>132</v>
      </c>
      <c r="L678" s="18" t="s">
        <v>439</v>
      </c>
      <c r="N678" s="18">
        <v>40</v>
      </c>
      <c r="O678" s="18">
        <v>5</v>
      </c>
      <c r="P678" s="18">
        <v>1</v>
      </c>
      <c r="Q678" s="18">
        <v>1</v>
      </c>
      <c r="R678">
        <v>121508268</v>
      </c>
      <c r="S678">
        <v>2098</v>
      </c>
      <c r="T678">
        <f>MATCH(D678,Отчет!$D$1:$D$65536,0)</f>
        <v>94</v>
      </c>
    </row>
    <row r="679" spans="1:20">
      <c r="A679" s="18">
        <v>838755127</v>
      </c>
      <c r="B679" s="18">
        <v>10</v>
      </c>
      <c r="D679" s="18">
        <v>838754829</v>
      </c>
      <c r="E679" s="7" t="s">
        <v>325</v>
      </c>
      <c r="F679" s="7" t="s">
        <v>143</v>
      </c>
      <c r="G679" s="7" t="s">
        <v>176</v>
      </c>
      <c r="H679" s="18" t="s">
        <v>326</v>
      </c>
      <c r="I679" s="7" t="s">
        <v>457</v>
      </c>
      <c r="J679" s="18">
        <v>5</v>
      </c>
      <c r="K679" s="18" t="s">
        <v>132</v>
      </c>
      <c r="L679" s="18" t="s">
        <v>439</v>
      </c>
      <c r="N679" s="18">
        <v>50</v>
      </c>
      <c r="O679" s="18">
        <v>5</v>
      </c>
      <c r="P679" s="18">
        <v>1</v>
      </c>
      <c r="Q679" s="18">
        <v>1</v>
      </c>
      <c r="R679">
        <v>121508268</v>
      </c>
      <c r="S679">
        <v>2098</v>
      </c>
      <c r="T679">
        <f>MATCH(D679,Отчет!$D$1:$D$65536,0)</f>
        <v>50</v>
      </c>
    </row>
    <row r="680" spans="1:20">
      <c r="A680" s="18">
        <v>838754676</v>
      </c>
      <c r="B680" s="18">
        <v>4</v>
      </c>
      <c r="D680" s="18">
        <v>838754333</v>
      </c>
      <c r="E680" s="7" t="s">
        <v>197</v>
      </c>
      <c r="F680" s="7" t="s">
        <v>198</v>
      </c>
      <c r="G680" s="7" t="s">
        <v>129</v>
      </c>
      <c r="H680" s="18" t="s">
        <v>199</v>
      </c>
      <c r="I680" s="7" t="s">
        <v>457</v>
      </c>
      <c r="J680" s="18">
        <v>5</v>
      </c>
      <c r="K680" s="18" t="s">
        <v>132</v>
      </c>
      <c r="L680" s="18" t="s">
        <v>439</v>
      </c>
      <c r="N680" s="18">
        <v>20</v>
      </c>
      <c r="O680" s="18">
        <v>5</v>
      </c>
      <c r="P680" s="18">
        <v>1</v>
      </c>
      <c r="Q680" s="18">
        <v>1</v>
      </c>
      <c r="R680">
        <v>121508268</v>
      </c>
      <c r="S680">
        <v>2098</v>
      </c>
      <c r="T680">
        <f>MATCH(D680,Отчет!$D$1:$D$65536,0)</f>
        <v>44</v>
      </c>
    </row>
    <row r="681" spans="1:20">
      <c r="A681" s="18">
        <v>838754051</v>
      </c>
      <c r="B681" s="18">
        <v>7</v>
      </c>
      <c r="D681" s="18">
        <v>838753788</v>
      </c>
      <c r="E681" s="7" t="s">
        <v>323</v>
      </c>
      <c r="F681" s="7" t="s">
        <v>264</v>
      </c>
      <c r="G681" s="7" t="s">
        <v>152</v>
      </c>
      <c r="H681" s="18" t="s">
        <v>324</v>
      </c>
      <c r="I681" s="7" t="s">
        <v>457</v>
      </c>
      <c r="J681" s="18">
        <v>5</v>
      </c>
      <c r="K681" s="18" t="s">
        <v>132</v>
      </c>
      <c r="L681" s="18" t="s">
        <v>439</v>
      </c>
      <c r="N681" s="18">
        <v>35</v>
      </c>
      <c r="O681" s="18">
        <v>5</v>
      </c>
      <c r="P681" s="18">
        <v>1</v>
      </c>
      <c r="Q681" s="18">
        <v>0</v>
      </c>
      <c r="R681">
        <v>121508268</v>
      </c>
      <c r="S681">
        <v>2098</v>
      </c>
      <c r="T681">
        <f>MATCH(D681,Отчет!$D$1:$D$65536,0)</f>
        <v>70</v>
      </c>
    </row>
    <row r="682" spans="1:20">
      <c r="A682" s="18">
        <v>838753573</v>
      </c>
      <c r="B682" s="18">
        <v>7</v>
      </c>
      <c r="D682" s="18">
        <v>838753235</v>
      </c>
      <c r="E682" s="7" t="s">
        <v>320</v>
      </c>
      <c r="F682" s="7" t="s">
        <v>321</v>
      </c>
      <c r="G682" s="7" t="s">
        <v>160</v>
      </c>
      <c r="H682" s="18" t="s">
        <v>322</v>
      </c>
      <c r="I682" s="7" t="s">
        <v>457</v>
      </c>
      <c r="J682" s="18">
        <v>5</v>
      </c>
      <c r="K682" s="18" t="s">
        <v>132</v>
      </c>
      <c r="L682" s="18" t="s">
        <v>439</v>
      </c>
      <c r="N682" s="18">
        <v>35</v>
      </c>
      <c r="O682" s="18">
        <v>5</v>
      </c>
      <c r="P682" s="18">
        <v>1</v>
      </c>
      <c r="Q682" s="18">
        <v>1</v>
      </c>
      <c r="R682">
        <v>121508268</v>
      </c>
      <c r="S682">
        <v>2098</v>
      </c>
      <c r="T682">
        <f>MATCH(D682,Отчет!$D$1:$D$65536,0)</f>
        <v>19</v>
      </c>
    </row>
    <row r="683" spans="1:20">
      <c r="A683" s="18">
        <v>838757338</v>
      </c>
      <c r="B683" s="18">
        <v>9</v>
      </c>
      <c r="D683" s="18">
        <v>838757236</v>
      </c>
      <c r="E683" s="7" t="s">
        <v>343</v>
      </c>
      <c r="F683" s="7" t="s">
        <v>344</v>
      </c>
      <c r="G683" s="7" t="s">
        <v>345</v>
      </c>
      <c r="H683" s="18" t="s">
        <v>346</v>
      </c>
      <c r="I683" s="7" t="s">
        <v>457</v>
      </c>
      <c r="J683" s="18">
        <v>5</v>
      </c>
      <c r="K683" s="18" t="s">
        <v>132</v>
      </c>
      <c r="L683" s="18" t="s">
        <v>439</v>
      </c>
      <c r="N683" s="18">
        <v>45</v>
      </c>
      <c r="O683" s="18">
        <v>5</v>
      </c>
      <c r="P683" s="18">
        <v>1</v>
      </c>
      <c r="Q683" s="18">
        <v>1</v>
      </c>
      <c r="R683">
        <v>121508268</v>
      </c>
      <c r="S683">
        <v>2098</v>
      </c>
      <c r="T683">
        <f>MATCH(D683,Отчет!$D$1:$D$65536,0)</f>
        <v>55</v>
      </c>
    </row>
    <row r="684" spans="1:20">
      <c r="A684" s="18">
        <v>838757163</v>
      </c>
      <c r="B684" s="18">
        <v>6</v>
      </c>
      <c r="D684" s="18">
        <v>838757028</v>
      </c>
      <c r="E684" s="7" t="s">
        <v>339</v>
      </c>
      <c r="F684" s="7" t="s">
        <v>340</v>
      </c>
      <c r="G684" s="7" t="s">
        <v>341</v>
      </c>
      <c r="H684" s="18" t="s">
        <v>342</v>
      </c>
      <c r="I684" s="7" t="s">
        <v>457</v>
      </c>
      <c r="J684" s="18">
        <v>5</v>
      </c>
      <c r="K684" s="18" t="s">
        <v>132</v>
      </c>
      <c r="L684" s="18" t="s">
        <v>439</v>
      </c>
      <c r="N684" s="18">
        <v>30</v>
      </c>
      <c r="O684" s="18">
        <v>5</v>
      </c>
      <c r="P684" s="18">
        <v>1</v>
      </c>
      <c r="Q684" s="18">
        <v>1</v>
      </c>
      <c r="R684">
        <v>121508268</v>
      </c>
      <c r="S684">
        <v>2098</v>
      </c>
      <c r="T684">
        <f>MATCH(D684,Отчет!$D$1:$D$65536,0)</f>
        <v>82</v>
      </c>
    </row>
    <row r="685" spans="1:20">
      <c r="A685" s="18">
        <v>838756600</v>
      </c>
      <c r="B685" s="18">
        <v>8</v>
      </c>
      <c r="D685" s="18">
        <v>838756410</v>
      </c>
      <c r="E685" s="7" t="s">
        <v>333</v>
      </c>
      <c r="F685" s="7" t="s">
        <v>334</v>
      </c>
      <c r="G685" s="7" t="s">
        <v>279</v>
      </c>
      <c r="H685" s="18" t="s">
        <v>335</v>
      </c>
      <c r="I685" s="7" t="s">
        <v>457</v>
      </c>
      <c r="J685" s="18">
        <v>5</v>
      </c>
      <c r="K685" s="18" t="s">
        <v>132</v>
      </c>
      <c r="L685" s="18" t="s">
        <v>439</v>
      </c>
      <c r="N685" s="18">
        <v>40</v>
      </c>
      <c r="O685" s="18">
        <v>5</v>
      </c>
      <c r="P685" s="18">
        <v>1</v>
      </c>
      <c r="Q685" s="18">
        <v>1</v>
      </c>
      <c r="R685">
        <v>121508268</v>
      </c>
      <c r="S685">
        <v>2098</v>
      </c>
      <c r="T685">
        <f>MATCH(D685,Отчет!$D$1:$D$65536,0)</f>
        <v>48</v>
      </c>
    </row>
    <row r="686" spans="1:20">
      <c r="A686" s="18">
        <v>838756936</v>
      </c>
      <c r="B686" s="18">
        <v>6</v>
      </c>
      <c r="D686" s="18">
        <v>838756740</v>
      </c>
      <c r="E686" s="7" t="s">
        <v>336</v>
      </c>
      <c r="F686" s="7" t="s">
        <v>201</v>
      </c>
      <c r="G686" s="7" t="s">
        <v>337</v>
      </c>
      <c r="H686" s="18" t="s">
        <v>338</v>
      </c>
      <c r="I686" s="7" t="s">
        <v>457</v>
      </c>
      <c r="J686" s="18">
        <v>5</v>
      </c>
      <c r="K686" s="18" t="s">
        <v>132</v>
      </c>
      <c r="L686" s="18" t="s">
        <v>439</v>
      </c>
      <c r="N686" s="18">
        <v>30</v>
      </c>
      <c r="O686" s="18">
        <v>5</v>
      </c>
      <c r="P686" s="18">
        <v>1</v>
      </c>
      <c r="Q686" s="18">
        <v>1</v>
      </c>
      <c r="R686">
        <v>121508268</v>
      </c>
      <c r="S686">
        <v>2098</v>
      </c>
      <c r="T686">
        <f>MATCH(D686,Отчет!$D$1:$D$65536,0)</f>
        <v>88</v>
      </c>
    </row>
    <row r="687" spans="1:20">
      <c r="A687" s="18">
        <v>838736849</v>
      </c>
      <c r="B687" s="18">
        <v>4</v>
      </c>
      <c r="D687" s="18">
        <v>838736750</v>
      </c>
      <c r="E687" s="7" t="s">
        <v>243</v>
      </c>
      <c r="F687" s="7" t="s">
        <v>143</v>
      </c>
      <c r="G687" s="7" t="s">
        <v>244</v>
      </c>
      <c r="H687" s="18" t="s">
        <v>245</v>
      </c>
      <c r="I687" s="7" t="s">
        <v>458</v>
      </c>
      <c r="J687" s="18">
        <v>3</v>
      </c>
      <c r="K687" s="18" t="s">
        <v>132</v>
      </c>
      <c r="L687" s="18" t="s">
        <v>439</v>
      </c>
      <c r="N687" s="18">
        <v>0</v>
      </c>
      <c r="O687" s="18">
        <v>3</v>
      </c>
      <c r="P687" s="18">
        <v>1</v>
      </c>
      <c r="Q687" s="18">
        <v>1</v>
      </c>
      <c r="S687">
        <v>5028</v>
      </c>
      <c r="T687">
        <f>MATCH(D687,Отчет!$D$1:$D$65536,0)</f>
        <v>105</v>
      </c>
    </row>
    <row r="688" spans="1:20">
      <c r="A688" s="18">
        <v>838735457</v>
      </c>
      <c r="B688" s="18">
        <v>7</v>
      </c>
      <c r="D688" s="18">
        <v>838735339</v>
      </c>
      <c r="E688" s="7" t="s">
        <v>229</v>
      </c>
      <c r="F688" s="7" t="s">
        <v>230</v>
      </c>
      <c r="G688" s="7" t="s">
        <v>231</v>
      </c>
      <c r="H688" s="18" t="s">
        <v>232</v>
      </c>
      <c r="I688" s="7" t="s">
        <v>458</v>
      </c>
      <c r="J688" s="18">
        <v>3</v>
      </c>
      <c r="K688" s="18" t="s">
        <v>132</v>
      </c>
      <c r="L688" s="18" t="s">
        <v>439</v>
      </c>
      <c r="N688" s="18">
        <v>21</v>
      </c>
      <c r="O688" s="18">
        <v>3</v>
      </c>
      <c r="P688" s="18">
        <v>1</v>
      </c>
      <c r="Q688" s="18">
        <v>1</v>
      </c>
      <c r="S688">
        <v>5028</v>
      </c>
      <c r="T688">
        <f>MATCH(D688,Отчет!$D$1:$D$65536,0)</f>
        <v>21</v>
      </c>
    </row>
    <row r="689" spans="1:20">
      <c r="A689" s="18">
        <v>838736536</v>
      </c>
      <c r="B689" s="18">
        <v>8</v>
      </c>
      <c r="D689" s="18">
        <v>838736401</v>
      </c>
      <c r="E689" s="7" t="s">
        <v>233</v>
      </c>
      <c r="F689" s="7" t="s">
        <v>163</v>
      </c>
      <c r="G689" s="7" t="s">
        <v>129</v>
      </c>
      <c r="H689" s="18" t="s">
        <v>234</v>
      </c>
      <c r="I689" s="7" t="s">
        <v>458</v>
      </c>
      <c r="J689" s="18">
        <v>3</v>
      </c>
      <c r="K689" s="18" t="s">
        <v>132</v>
      </c>
      <c r="L689" s="18" t="s">
        <v>439</v>
      </c>
      <c r="N689" s="18">
        <v>24</v>
      </c>
      <c r="O689" s="18">
        <v>3</v>
      </c>
      <c r="P689" s="18">
        <v>1</v>
      </c>
      <c r="Q689" s="18">
        <v>1</v>
      </c>
      <c r="S689">
        <v>5028</v>
      </c>
      <c r="T689">
        <f>MATCH(D689,Отчет!$D$1:$D$65536,0)</f>
        <v>33</v>
      </c>
    </row>
    <row r="690" spans="1:20">
      <c r="A690" s="18">
        <v>838744173</v>
      </c>
      <c r="B690" s="18">
        <v>10</v>
      </c>
      <c r="D690" s="18">
        <v>838744077</v>
      </c>
      <c r="E690" s="7" t="s">
        <v>380</v>
      </c>
      <c r="F690" s="7" t="s">
        <v>381</v>
      </c>
      <c r="G690" s="7" t="s">
        <v>239</v>
      </c>
      <c r="H690" s="18" t="s">
        <v>382</v>
      </c>
      <c r="I690" s="7" t="s">
        <v>459</v>
      </c>
      <c r="J690" s="18">
        <v>5</v>
      </c>
      <c r="K690" s="18" t="s">
        <v>132</v>
      </c>
      <c r="L690" s="18" t="s">
        <v>439</v>
      </c>
      <c r="N690" s="18">
        <v>50</v>
      </c>
      <c r="O690" s="18">
        <v>5</v>
      </c>
      <c r="P690" s="18">
        <v>1</v>
      </c>
      <c r="Q690" s="18">
        <v>1</v>
      </c>
      <c r="R690">
        <v>121508111</v>
      </c>
      <c r="S690">
        <v>2098</v>
      </c>
      <c r="T690">
        <f>MATCH(D690,Отчет!$D$1:$D$65536,0)</f>
        <v>34</v>
      </c>
    </row>
    <row r="691" spans="1:20">
      <c r="A691" s="18">
        <v>838743862</v>
      </c>
      <c r="B691" s="18">
        <v>5</v>
      </c>
      <c r="D691" s="18">
        <v>838743718</v>
      </c>
      <c r="E691" s="7" t="s">
        <v>376</v>
      </c>
      <c r="F691" s="7" t="s">
        <v>378</v>
      </c>
      <c r="G691" s="7" t="s">
        <v>279</v>
      </c>
      <c r="H691" s="18" t="s">
        <v>379</v>
      </c>
      <c r="I691" s="7" t="s">
        <v>459</v>
      </c>
      <c r="J691" s="18">
        <v>5</v>
      </c>
      <c r="K691" s="18" t="s">
        <v>132</v>
      </c>
      <c r="L691" s="18" t="s">
        <v>439</v>
      </c>
      <c r="N691" s="18">
        <v>25</v>
      </c>
      <c r="O691" s="18">
        <v>5</v>
      </c>
      <c r="P691" s="18">
        <v>1</v>
      </c>
      <c r="Q691" s="18">
        <v>1</v>
      </c>
      <c r="R691">
        <v>121508111</v>
      </c>
      <c r="S691">
        <v>2098</v>
      </c>
      <c r="T691">
        <f>MATCH(D691,Отчет!$D$1:$D$65536,0)</f>
        <v>101</v>
      </c>
    </row>
    <row r="692" spans="1:20">
      <c r="A692" s="18">
        <v>838743633</v>
      </c>
      <c r="B692" s="18">
        <v>7</v>
      </c>
      <c r="D692" s="18">
        <v>838743516</v>
      </c>
      <c r="E692" s="7" t="s">
        <v>376</v>
      </c>
      <c r="F692" s="7" t="s">
        <v>334</v>
      </c>
      <c r="G692" s="7" t="s">
        <v>341</v>
      </c>
      <c r="H692" s="18" t="s">
        <v>377</v>
      </c>
      <c r="I692" s="7" t="s">
        <v>459</v>
      </c>
      <c r="J692" s="18">
        <v>5</v>
      </c>
      <c r="K692" s="18" t="s">
        <v>132</v>
      </c>
      <c r="L692" s="18" t="s">
        <v>439</v>
      </c>
      <c r="N692" s="18">
        <v>35</v>
      </c>
      <c r="O692" s="18">
        <v>5</v>
      </c>
      <c r="P692" s="18">
        <v>1</v>
      </c>
      <c r="Q692" s="18">
        <v>1</v>
      </c>
      <c r="R692">
        <v>121508111</v>
      </c>
      <c r="S692">
        <v>2098</v>
      </c>
      <c r="T692">
        <f>MATCH(D692,Отчет!$D$1:$D$65536,0)</f>
        <v>81</v>
      </c>
    </row>
    <row r="693" spans="1:20">
      <c r="A693" s="18">
        <v>838743438</v>
      </c>
      <c r="B693" s="18">
        <v>7</v>
      </c>
      <c r="D693" s="18">
        <v>838743340</v>
      </c>
      <c r="E693" s="7" t="s">
        <v>372</v>
      </c>
      <c r="F693" s="7" t="s">
        <v>373</v>
      </c>
      <c r="G693" s="7" t="s">
        <v>374</v>
      </c>
      <c r="H693" s="18" t="s">
        <v>375</v>
      </c>
      <c r="I693" s="7" t="s">
        <v>459</v>
      </c>
      <c r="J693" s="18">
        <v>5</v>
      </c>
      <c r="K693" s="18" t="s">
        <v>132</v>
      </c>
      <c r="L693" s="18" t="s">
        <v>439</v>
      </c>
      <c r="N693" s="18">
        <v>35</v>
      </c>
      <c r="O693" s="18">
        <v>5</v>
      </c>
      <c r="P693" s="18">
        <v>1</v>
      </c>
      <c r="Q693" s="18">
        <v>1</v>
      </c>
      <c r="R693">
        <v>121508111</v>
      </c>
      <c r="S693">
        <v>2098</v>
      </c>
      <c r="T693">
        <f>MATCH(D693,Отчет!$D$1:$D$65536,0)</f>
        <v>86</v>
      </c>
    </row>
    <row r="694" spans="1:20">
      <c r="A694" s="18">
        <v>838745447</v>
      </c>
      <c r="B694" s="18">
        <v>8</v>
      </c>
      <c r="D694" s="18">
        <v>838745350</v>
      </c>
      <c r="E694" s="7" t="s">
        <v>395</v>
      </c>
      <c r="F694" s="7" t="s">
        <v>364</v>
      </c>
      <c r="G694" s="7" t="s">
        <v>396</v>
      </c>
      <c r="H694" s="18" t="s">
        <v>397</v>
      </c>
      <c r="I694" s="7" t="s">
        <v>459</v>
      </c>
      <c r="J694" s="18">
        <v>5</v>
      </c>
      <c r="K694" s="18" t="s">
        <v>132</v>
      </c>
      <c r="L694" s="18" t="s">
        <v>439</v>
      </c>
      <c r="N694" s="18">
        <v>40</v>
      </c>
      <c r="O694" s="18">
        <v>5</v>
      </c>
      <c r="P694" s="18">
        <v>1</v>
      </c>
      <c r="Q694" s="18">
        <v>1</v>
      </c>
      <c r="R694">
        <v>121508111</v>
      </c>
      <c r="S694">
        <v>2098</v>
      </c>
      <c r="T694">
        <f>MATCH(D694,Отчет!$D$1:$D$65536,0)</f>
        <v>59</v>
      </c>
    </row>
    <row r="695" spans="1:20">
      <c r="A695" s="18">
        <v>838743271</v>
      </c>
      <c r="B695" s="18">
        <v>8</v>
      </c>
      <c r="D695" s="18">
        <v>838743179</v>
      </c>
      <c r="E695" s="7" t="s">
        <v>369</v>
      </c>
      <c r="F695" s="7" t="s">
        <v>370</v>
      </c>
      <c r="G695" s="7" t="s">
        <v>341</v>
      </c>
      <c r="H695" s="18" t="s">
        <v>371</v>
      </c>
      <c r="I695" s="7" t="s">
        <v>459</v>
      </c>
      <c r="J695" s="18">
        <v>5</v>
      </c>
      <c r="K695" s="18" t="s">
        <v>132</v>
      </c>
      <c r="L695" s="18" t="s">
        <v>439</v>
      </c>
      <c r="N695" s="18">
        <v>40</v>
      </c>
      <c r="O695" s="18">
        <v>5</v>
      </c>
      <c r="P695" s="18">
        <v>1</v>
      </c>
      <c r="Q695" s="18">
        <v>1</v>
      </c>
      <c r="R695">
        <v>121508111</v>
      </c>
      <c r="S695">
        <v>2098</v>
      </c>
      <c r="T695">
        <f>MATCH(D695,Отчет!$D$1:$D$65536,0)</f>
        <v>69</v>
      </c>
    </row>
    <row r="696" spans="1:20">
      <c r="A696" s="18">
        <v>838743100</v>
      </c>
      <c r="B696" s="18">
        <v>8</v>
      </c>
      <c r="D696" s="18">
        <v>838742950</v>
      </c>
      <c r="E696" s="7" t="s">
        <v>366</v>
      </c>
      <c r="F696" s="7" t="s">
        <v>367</v>
      </c>
      <c r="G696" s="7" t="s">
        <v>267</v>
      </c>
      <c r="H696" s="18" t="s">
        <v>368</v>
      </c>
      <c r="I696" s="7" t="s">
        <v>459</v>
      </c>
      <c r="J696" s="18">
        <v>5</v>
      </c>
      <c r="K696" s="18" t="s">
        <v>132</v>
      </c>
      <c r="L696" s="18" t="s">
        <v>439</v>
      </c>
      <c r="N696" s="18">
        <v>40</v>
      </c>
      <c r="O696" s="18">
        <v>5</v>
      </c>
      <c r="P696" s="18">
        <v>1</v>
      </c>
      <c r="Q696" s="18">
        <v>1</v>
      </c>
      <c r="R696">
        <v>121508111</v>
      </c>
      <c r="S696">
        <v>2098</v>
      </c>
      <c r="T696">
        <f>MATCH(D696,Отчет!$D$1:$D$65536,0)</f>
        <v>78</v>
      </c>
    </row>
    <row r="697" spans="1:20">
      <c r="A697" s="18">
        <v>838742884</v>
      </c>
      <c r="B697" s="18">
        <v>7</v>
      </c>
      <c r="D697" s="18">
        <v>838742784</v>
      </c>
      <c r="E697" s="7" t="s">
        <v>363</v>
      </c>
      <c r="F697" s="7" t="s">
        <v>364</v>
      </c>
      <c r="G697" s="7" t="s">
        <v>361</v>
      </c>
      <c r="H697" s="18" t="s">
        <v>365</v>
      </c>
      <c r="I697" s="7" t="s">
        <v>459</v>
      </c>
      <c r="J697" s="18">
        <v>5</v>
      </c>
      <c r="K697" s="18" t="s">
        <v>132</v>
      </c>
      <c r="L697" s="18" t="s">
        <v>439</v>
      </c>
      <c r="N697" s="18">
        <v>35</v>
      </c>
      <c r="O697" s="18">
        <v>5</v>
      </c>
      <c r="P697" s="18">
        <v>1</v>
      </c>
      <c r="Q697" s="18">
        <v>1</v>
      </c>
      <c r="R697">
        <v>121508111</v>
      </c>
      <c r="S697">
        <v>2098</v>
      </c>
      <c r="T697">
        <f>MATCH(D697,Отчет!$D$1:$D$65536,0)</f>
        <v>77</v>
      </c>
    </row>
    <row r="698" spans="1:20">
      <c r="A698" s="18">
        <v>838742587</v>
      </c>
      <c r="B698" s="18">
        <v>9</v>
      </c>
      <c r="D698" s="18">
        <v>838742475</v>
      </c>
      <c r="E698" s="7" t="s">
        <v>360</v>
      </c>
      <c r="F698" s="7" t="s">
        <v>295</v>
      </c>
      <c r="G698" s="7" t="s">
        <v>361</v>
      </c>
      <c r="H698" s="18" t="s">
        <v>362</v>
      </c>
      <c r="I698" s="7" t="s">
        <v>459</v>
      </c>
      <c r="J698" s="18">
        <v>5</v>
      </c>
      <c r="K698" s="18" t="s">
        <v>132</v>
      </c>
      <c r="L698" s="18" t="s">
        <v>439</v>
      </c>
      <c r="N698" s="18">
        <v>45</v>
      </c>
      <c r="O698" s="18">
        <v>5</v>
      </c>
      <c r="P698" s="18">
        <v>1</v>
      </c>
      <c r="Q698" s="18">
        <v>0</v>
      </c>
      <c r="R698">
        <v>121508111</v>
      </c>
      <c r="S698">
        <v>2098</v>
      </c>
      <c r="T698">
        <f>MATCH(D698,Отчет!$D$1:$D$65536,0)</f>
        <v>73</v>
      </c>
    </row>
    <row r="699" spans="1:20">
      <c r="A699" s="18">
        <v>838742399</v>
      </c>
      <c r="B699" s="18">
        <v>10</v>
      </c>
      <c r="D699" s="18">
        <v>838742325</v>
      </c>
      <c r="E699" s="7" t="s">
        <v>358</v>
      </c>
      <c r="F699" s="7" t="s">
        <v>236</v>
      </c>
      <c r="G699" s="7" t="s">
        <v>176</v>
      </c>
      <c r="H699" s="18" t="s">
        <v>359</v>
      </c>
      <c r="I699" s="7" t="s">
        <v>459</v>
      </c>
      <c r="J699" s="18">
        <v>5</v>
      </c>
      <c r="K699" s="18" t="s">
        <v>132</v>
      </c>
      <c r="L699" s="18" t="s">
        <v>439</v>
      </c>
      <c r="N699" s="18">
        <v>50</v>
      </c>
      <c r="O699" s="18">
        <v>5</v>
      </c>
      <c r="P699" s="18">
        <v>1</v>
      </c>
      <c r="Q699" s="18">
        <v>1</v>
      </c>
      <c r="R699">
        <v>121508111</v>
      </c>
      <c r="S699">
        <v>2098</v>
      </c>
      <c r="T699">
        <f>MATCH(D699,Отчет!$D$1:$D$65536,0)</f>
        <v>17</v>
      </c>
    </row>
    <row r="700" spans="1:20">
      <c r="A700" s="18">
        <v>838742261</v>
      </c>
      <c r="B700" s="18">
        <v>10</v>
      </c>
      <c r="D700" s="18">
        <v>838742165</v>
      </c>
      <c r="E700" s="7" t="s">
        <v>214</v>
      </c>
      <c r="F700" s="7" t="s">
        <v>215</v>
      </c>
      <c r="G700" s="7" t="s">
        <v>216</v>
      </c>
      <c r="H700" s="18" t="s">
        <v>217</v>
      </c>
      <c r="I700" s="7" t="s">
        <v>459</v>
      </c>
      <c r="J700" s="18">
        <v>5</v>
      </c>
      <c r="K700" s="18" t="s">
        <v>132</v>
      </c>
      <c r="L700" s="18" t="s">
        <v>439</v>
      </c>
      <c r="N700" s="18">
        <v>50</v>
      </c>
      <c r="O700" s="18">
        <v>5</v>
      </c>
      <c r="P700" s="18">
        <v>1</v>
      </c>
      <c r="Q700" s="18">
        <v>1</v>
      </c>
      <c r="R700">
        <v>121508111</v>
      </c>
      <c r="S700">
        <v>2098</v>
      </c>
      <c r="T700">
        <f>MATCH(D700,Отчет!$D$1:$D$65536,0)</f>
        <v>39</v>
      </c>
    </row>
    <row r="701" spans="1:20">
      <c r="A701" s="18">
        <v>838745717</v>
      </c>
      <c r="B701" s="18">
        <v>8</v>
      </c>
      <c r="D701" s="18">
        <v>838745612</v>
      </c>
      <c r="E701" s="7" t="s">
        <v>398</v>
      </c>
      <c r="F701" s="7" t="s">
        <v>151</v>
      </c>
      <c r="G701" s="7" t="s">
        <v>341</v>
      </c>
      <c r="H701" s="18" t="s">
        <v>399</v>
      </c>
      <c r="I701" s="7" t="s">
        <v>459</v>
      </c>
      <c r="J701" s="18">
        <v>5</v>
      </c>
      <c r="K701" s="18" t="s">
        <v>132</v>
      </c>
      <c r="L701" s="18" t="s">
        <v>439</v>
      </c>
      <c r="N701" s="18">
        <v>40</v>
      </c>
      <c r="O701" s="18">
        <v>5</v>
      </c>
      <c r="P701" s="18">
        <v>1</v>
      </c>
      <c r="Q701" s="18">
        <v>1</v>
      </c>
      <c r="R701">
        <v>121508111</v>
      </c>
      <c r="S701">
        <v>2098</v>
      </c>
      <c r="T701">
        <f>MATCH(D701,Отчет!$D$1:$D$65536,0)</f>
        <v>41</v>
      </c>
    </row>
    <row r="702" spans="1:20">
      <c r="A702" s="18">
        <v>838745265</v>
      </c>
      <c r="B702" s="18">
        <v>8</v>
      </c>
      <c r="D702" s="18">
        <v>838745195</v>
      </c>
      <c r="E702" s="7" t="s">
        <v>391</v>
      </c>
      <c r="F702" s="7" t="s">
        <v>392</v>
      </c>
      <c r="G702" s="7" t="s">
        <v>393</v>
      </c>
      <c r="H702" s="18" t="s">
        <v>394</v>
      </c>
      <c r="I702" s="7" t="s">
        <v>459</v>
      </c>
      <c r="J702" s="18">
        <v>5</v>
      </c>
      <c r="K702" s="18" t="s">
        <v>132</v>
      </c>
      <c r="L702" s="18" t="s">
        <v>439</v>
      </c>
      <c r="N702" s="18">
        <v>40</v>
      </c>
      <c r="O702" s="18">
        <v>5</v>
      </c>
      <c r="P702" s="18">
        <v>1</v>
      </c>
      <c r="Q702" s="18">
        <v>1</v>
      </c>
      <c r="R702">
        <v>121508111</v>
      </c>
      <c r="S702">
        <v>2098</v>
      </c>
      <c r="T702">
        <f>MATCH(D702,Отчет!$D$1:$D$65536,0)</f>
        <v>85</v>
      </c>
    </row>
    <row r="703" spans="1:20">
      <c r="A703" s="18">
        <v>838745073</v>
      </c>
      <c r="B703" s="18">
        <v>7</v>
      </c>
      <c r="D703" s="18">
        <v>838744961</v>
      </c>
      <c r="E703" s="7" t="s">
        <v>389</v>
      </c>
      <c r="F703" s="7" t="s">
        <v>204</v>
      </c>
      <c r="G703" s="7" t="s">
        <v>279</v>
      </c>
      <c r="H703" s="18" t="s">
        <v>390</v>
      </c>
      <c r="I703" s="7" t="s">
        <v>459</v>
      </c>
      <c r="J703" s="18">
        <v>5</v>
      </c>
      <c r="K703" s="18" t="s">
        <v>132</v>
      </c>
      <c r="L703" s="18" t="s">
        <v>439</v>
      </c>
      <c r="N703" s="18">
        <v>35</v>
      </c>
      <c r="O703" s="18">
        <v>5</v>
      </c>
      <c r="P703" s="18">
        <v>1</v>
      </c>
      <c r="Q703" s="18">
        <v>1</v>
      </c>
      <c r="R703">
        <v>121508111</v>
      </c>
      <c r="S703">
        <v>2098</v>
      </c>
      <c r="T703">
        <f>MATCH(D703,Отчет!$D$1:$D$65536,0)</f>
        <v>61</v>
      </c>
    </row>
    <row r="704" spans="1:20">
      <c r="A704" s="18">
        <v>838744706</v>
      </c>
      <c r="B704" s="18">
        <v>7</v>
      </c>
      <c r="D704" s="18">
        <v>838744626</v>
      </c>
      <c r="E704" s="7" t="s">
        <v>385</v>
      </c>
      <c r="F704" s="7" t="s">
        <v>386</v>
      </c>
      <c r="G704" s="7" t="s">
        <v>387</v>
      </c>
      <c r="H704" s="18" t="s">
        <v>388</v>
      </c>
      <c r="I704" s="7" t="s">
        <v>459</v>
      </c>
      <c r="J704" s="18">
        <v>5</v>
      </c>
      <c r="K704" s="18" t="s">
        <v>132</v>
      </c>
      <c r="L704" s="18" t="s">
        <v>439</v>
      </c>
      <c r="N704" s="18">
        <v>35</v>
      </c>
      <c r="O704" s="18">
        <v>5</v>
      </c>
      <c r="P704" s="18">
        <v>1</v>
      </c>
      <c r="Q704" s="18">
        <v>1</v>
      </c>
      <c r="R704">
        <v>121508111</v>
      </c>
      <c r="S704">
        <v>2098</v>
      </c>
      <c r="T704">
        <f>MATCH(D704,Отчет!$D$1:$D$65536,0)</f>
        <v>93</v>
      </c>
    </row>
    <row r="705" spans="1:20">
      <c r="A705" s="18">
        <v>838744550</v>
      </c>
      <c r="B705" s="18">
        <v>7</v>
      </c>
      <c r="D705" s="18">
        <v>838744445</v>
      </c>
      <c r="E705" s="7" t="s">
        <v>383</v>
      </c>
      <c r="F705" s="7" t="s">
        <v>364</v>
      </c>
      <c r="G705" s="7" t="s">
        <v>248</v>
      </c>
      <c r="H705" s="18" t="s">
        <v>384</v>
      </c>
      <c r="I705" s="7" t="s">
        <v>459</v>
      </c>
      <c r="J705" s="18">
        <v>5</v>
      </c>
      <c r="K705" s="18" t="s">
        <v>132</v>
      </c>
      <c r="L705" s="18" t="s">
        <v>439</v>
      </c>
      <c r="N705" s="18">
        <v>35</v>
      </c>
      <c r="O705" s="18">
        <v>5</v>
      </c>
      <c r="P705" s="18">
        <v>1</v>
      </c>
      <c r="Q705" s="18">
        <v>1</v>
      </c>
      <c r="R705">
        <v>121508111</v>
      </c>
      <c r="S705">
        <v>2098</v>
      </c>
      <c r="T705">
        <f>MATCH(D705,Отчет!$D$1:$D$65536,0)</f>
        <v>89</v>
      </c>
    </row>
    <row r="706" spans="1:20">
      <c r="A706" s="18">
        <v>838744339</v>
      </c>
      <c r="B706" s="18">
        <v>9</v>
      </c>
      <c r="D706" s="18">
        <v>838744244</v>
      </c>
      <c r="E706" s="7" t="s">
        <v>218</v>
      </c>
      <c r="F706" s="7" t="s">
        <v>183</v>
      </c>
      <c r="G706" s="7" t="s">
        <v>219</v>
      </c>
      <c r="H706" s="18" t="s">
        <v>220</v>
      </c>
      <c r="I706" s="7" t="s">
        <v>459</v>
      </c>
      <c r="J706" s="18">
        <v>5</v>
      </c>
      <c r="K706" s="18" t="s">
        <v>132</v>
      </c>
      <c r="L706" s="18" t="s">
        <v>439</v>
      </c>
      <c r="N706" s="18">
        <v>45</v>
      </c>
      <c r="O706" s="18">
        <v>5</v>
      </c>
      <c r="P706" s="18">
        <v>1</v>
      </c>
      <c r="Q706" s="18">
        <v>1</v>
      </c>
      <c r="R706">
        <v>121508111</v>
      </c>
      <c r="S706">
        <v>2098</v>
      </c>
      <c r="T706">
        <f>MATCH(D706,Отчет!$D$1:$D$65536,0)</f>
        <v>67</v>
      </c>
    </row>
    <row r="707" spans="1:20">
      <c r="A707" s="18">
        <v>838745671</v>
      </c>
      <c r="B707" s="18">
        <v>10</v>
      </c>
      <c r="D707" s="18">
        <v>838745612</v>
      </c>
      <c r="E707" s="7" t="s">
        <v>398</v>
      </c>
      <c r="F707" s="7" t="s">
        <v>151</v>
      </c>
      <c r="G707" s="7" t="s">
        <v>341</v>
      </c>
      <c r="H707" s="18" t="s">
        <v>399</v>
      </c>
      <c r="I707" s="7" t="s">
        <v>460</v>
      </c>
      <c r="J707" s="18">
        <v>5</v>
      </c>
      <c r="K707" s="18" t="s">
        <v>132</v>
      </c>
      <c r="L707" s="18" t="s">
        <v>439</v>
      </c>
      <c r="N707" s="18">
        <v>50</v>
      </c>
      <c r="O707" s="18">
        <v>5</v>
      </c>
      <c r="P707" s="18">
        <v>1</v>
      </c>
      <c r="Q707" s="18">
        <v>1</v>
      </c>
      <c r="R707">
        <v>121508111</v>
      </c>
      <c r="S707">
        <v>2098</v>
      </c>
      <c r="T707">
        <f>MATCH(D707,Отчет!$D$1:$D$65536,0)</f>
        <v>41</v>
      </c>
    </row>
    <row r="708" spans="1:20">
      <c r="A708" s="18">
        <v>838744181</v>
      </c>
      <c r="B708" s="18">
        <v>10</v>
      </c>
      <c r="D708" s="18">
        <v>838744077</v>
      </c>
      <c r="E708" s="7" t="s">
        <v>380</v>
      </c>
      <c r="F708" s="7" t="s">
        <v>381</v>
      </c>
      <c r="G708" s="7" t="s">
        <v>239</v>
      </c>
      <c r="H708" s="18" t="s">
        <v>382</v>
      </c>
      <c r="I708" s="7" t="s">
        <v>460</v>
      </c>
      <c r="J708" s="18">
        <v>5</v>
      </c>
      <c r="K708" s="18" t="s">
        <v>132</v>
      </c>
      <c r="L708" s="18" t="s">
        <v>439</v>
      </c>
      <c r="N708" s="18">
        <v>50</v>
      </c>
      <c r="O708" s="18">
        <v>5</v>
      </c>
      <c r="P708" s="18">
        <v>1</v>
      </c>
      <c r="Q708" s="18">
        <v>1</v>
      </c>
      <c r="R708">
        <v>121508111</v>
      </c>
      <c r="S708">
        <v>2098</v>
      </c>
      <c r="T708">
        <f>MATCH(D708,Отчет!$D$1:$D$65536,0)</f>
        <v>34</v>
      </c>
    </row>
    <row r="709" spans="1:20">
      <c r="A709" s="18">
        <v>838742591</v>
      </c>
      <c r="B709" s="18">
        <v>7</v>
      </c>
      <c r="D709" s="18">
        <v>838742475</v>
      </c>
      <c r="E709" s="7" t="s">
        <v>360</v>
      </c>
      <c r="F709" s="7" t="s">
        <v>295</v>
      </c>
      <c r="G709" s="7" t="s">
        <v>361</v>
      </c>
      <c r="H709" s="18" t="s">
        <v>362</v>
      </c>
      <c r="I709" s="7" t="s">
        <v>460</v>
      </c>
      <c r="J709" s="18">
        <v>5</v>
      </c>
      <c r="K709" s="18" t="s">
        <v>132</v>
      </c>
      <c r="L709" s="18" t="s">
        <v>439</v>
      </c>
      <c r="N709" s="18">
        <v>35</v>
      </c>
      <c r="O709" s="18">
        <v>5</v>
      </c>
      <c r="P709" s="18">
        <v>1</v>
      </c>
      <c r="Q709" s="18">
        <v>0</v>
      </c>
      <c r="R709">
        <v>121508111</v>
      </c>
      <c r="S709">
        <v>2098</v>
      </c>
      <c r="T709">
        <f>MATCH(D709,Отчет!$D$1:$D$65536,0)</f>
        <v>73</v>
      </c>
    </row>
    <row r="710" spans="1:20">
      <c r="A710" s="18">
        <v>838742267</v>
      </c>
      <c r="B710" s="18">
        <v>10</v>
      </c>
      <c r="D710" s="18">
        <v>838742165</v>
      </c>
      <c r="E710" s="7" t="s">
        <v>214</v>
      </c>
      <c r="F710" s="7" t="s">
        <v>215</v>
      </c>
      <c r="G710" s="7" t="s">
        <v>216</v>
      </c>
      <c r="H710" s="18" t="s">
        <v>217</v>
      </c>
      <c r="I710" s="7" t="s">
        <v>460</v>
      </c>
      <c r="J710" s="18">
        <v>5</v>
      </c>
      <c r="K710" s="18" t="s">
        <v>132</v>
      </c>
      <c r="L710" s="18" t="s">
        <v>439</v>
      </c>
      <c r="N710" s="18">
        <v>50</v>
      </c>
      <c r="O710" s="18">
        <v>5</v>
      </c>
      <c r="P710" s="18">
        <v>1</v>
      </c>
      <c r="Q710" s="18">
        <v>1</v>
      </c>
      <c r="R710">
        <v>121508111</v>
      </c>
      <c r="S710">
        <v>2098</v>
      </c>
      <c r="T710">
        <f>MATCH(D710,Отчет!$D$1:$D$65536,0)</f>
        <v>39</v>
      </c>
    </row>
    <row r="711" spans="1:20">
      <c r="A711" s="18">
        <v>838745451</v>
      </c>
      <c r="B711" s="18">
        <v>10</v>
      </c>
      <c r="D711" s="18">
        <v>838745350</v>
      </c>
      <c r="E711" s="7" t="s">
        <v>395</v>
      </c>
      <c r="F711" s="7" t="s">
        <v>364</v>
      </c>
      <c r="G711" s="7" t="s">
        <v>396</v>
      </c>
      <c r="H711" s="18" t="s">
        <v>397</v>
      </c>
      <c r="I711" s="7" t="s">
        <v>460</v>
      </c>
      <c r="J711" s="18">
        <v>5</v>
      </c>
      <c r="K711" s="18" t="s">
        <v>132</v>
      </c>
      <c r="L711" s="18" t="s">
        <v>439</v>
      </c>
      <c r="N711" s="18">
        <v>50</v>
      </c>
      <c r="O711" s="18">
        <v>5</v>
      </c>
      <c r="P711" s="18">
        <v>1</v>
      </c>
      <c r="Q711" s="18">
        <v>1</v>
      </c>
      <c r="R711">
        <v>121508111</v>
      </c>
      <c r="S711">
        <v>2098</v>
      </c>
      <c r="T711">
        <f>MATCH(D711,Отчет!$D$1:$D$65536,0)</f>
        <v>59</v>
      </c>
    </row>
    <row r="712" spans="1:20">
      <c r="A712" s="18">
        <v>838743275</v>
      </c>
      <c r="B712" s="18">
        <v>10</v>
      </c>
      <c r="D712" s="18">
        <v>838743179</v>
      </c>
      <c r="E712" s="7" t="s">
        <v>369</v>
      </c>
      <c r="F712" s="7" t="s">
        <v>370</v>
      </c>
      <c r="G712" s="7" t="s">
        <v>341</v>
      </c>
      <c r="H712" s="18" t="s">
        <v>371</v>
      </c>
      <c r="I712" s="7" t="s">
        <v>460</v>
      </c>
      <c r="J712" s="18">
        <v>5</v>
      </c>
      <c r="K712" s="18" t="s">
        <v>132</v>
      </c>
      <c r="L712" s="18" t="s">
        <v>439</v>
      </c>
      <c r="N712" s="18">
        <v>50</v>
      </c>
      <c r="O712" s="18">
        <v>5</v>
      </c>
      <c r="P712" s="18">
        <v>1</v>
      </c>
      <c r="Q712" s="18">
        <v>1</v>
      </c>
      <c r="R712">
        <v>121508111</v>
      </c>
      <c r="S712">
        <v>2098</v>
      </c>
      <c r="T712">
        <f>MATCH(D712,Отчет!$D$1:$D$65536,0)</f>
        <v>69</v>
      </c>
    </row>
    <row r="713" spans="1:20">
      <c r="A713" s="18">
        <v>838745269</v>
      </c>
      <c r="B713" s="18">
        <v>4</v>
      </c>
      <c r="D713" s="18">
        <v>838745195</v>
      </c>
      <c r="E713" s="7" t="s">
        <v>391</v>
      </c>
      <c r="F713" s="7" t="s">
        <v>392</v>
      </c>
      <c r="G713" s="7" t="s">
        <v>393</v>
      </c>
      <c r="H713" s="18" t="s">
        <v>394</v>
      </c>
      <c r="I713" s="7" t="s">
        <v>460</v>
      </c>
      <c r="J713" s="18">
        <v>5</v>
      </c>
      <c r="K713" s="18" t="s">
        <v>132</v>
      </c>
      <c r="L713" s="18" t="s">
        <v>439</v>
      </c>
      <c r="N713" s="18">
        <v>20</v>
      </c>
      <c r="O713" s="18">
        <v>5</v>
      </c>
      <c r="P713" s="18">
        <v>1</v>
      </c>
      <c r="Q713" s="18">
        <v>1</v>
      </c>
      <c r="R713">
        <v>121508111</v>
      </c>
      <c r="S713">
        <v>2098</v>
      </c>
      <c r="T713">
        <f>MATCH(D713,Отчет!$D$1:$D$65536,0)</f>
        <v>85</v>
      </c>
    </row>
    <row r="714" spans="1:20">
      <c r="A714" s="18">
        <v>838743442</v>
      </c>
      <c r="B714" s="18">
        <v>10</v>
      </c>
      <c r="D714" s="18">
        <v>838743340</v>
      </c>
      <c r="E714" s="7" t="s">
        <v>372</v>
      </c>
      <c r="F714" s="7" t="s">
        <v>373</v>
      </c>
      <c r="G714" s="7" t="s">
        <v>374</v>
      </c>
      <c r="H714" s="18" t="s">
        <v>375</v>
      </c>
      <c r="I714" s="7" t="s">
        <v>460</v>
      </c>
      <c r="J714" s="18">
        <v>5</v>
      </c>
      <c r="K714" s="18" t="s">
        <v>132</v>
      </c>
      <c r="L714" s="18" t="s">
        <v>439</v>
      </c>
      <c r="N714" s="18">
        <v>50</v>
      </c>
      <c r="O714" s="18">
        <v>5</v>
      </c>
      <c r="P714" s="18">
        <v>1</v>
      </c>
      <c r="Q714" s="18">
        <v>1</v>
      </c>
      <c r="R714">
        <v>121508111</v>
      </c>
      <c r="S714">
        <v>2098</v>
      </c>
      <c r="T714">
        <f>MATCH(D714,Отчет!$D$1:$D$65536,0)</f>
        <v>86</v>
      </c>
    </row>
    <row r="715" spans="1:20">
      <c r="A715" s="18">
        <v>838743568</v>
      </c>
      <c r="B715" s="18">
        <v>4</v>
      </c>
      <c r="D715" s="18">
        <v>838743516</v>
      </c>
      <c r="E715" s="7" t="s">
        <v>376</v>
      </c>
      <c r="F715" s="7" t="s">
        <v>334</v>
      </c>
      <c r="G715" s="7" t="s">
        <v>341</v>
      </c>
      <c r="H715" s="18" t="s">
        <v>377</v>
      </c>
      <c r="I715" s="7" t="s">
        <v>460</v>
      </c>
      <c r="J715" s="18">
        <v>5</v>
      </c>
      <c r="K715" s="18" t="s">
        <v>132</v>
      </c>
      <c r="L715" s="18" t="s">
        <v>439</v>
      </c>
      <c r="N715" s="18">
        <v>20</v>
      </c>
      <c r="O715" s="18">
        <v>5</v>
      </c>
      <c r="P715" s="18">
        <v>1</v>
      </c>
      <c r="Q715" s="18">
        <v>1</v>
      </c>
      <c r="R715">
        <v>121508111</v>
      </c>
      <c r="S715">
        <v>2098</v>
      </c>
      <c r="T715">
        <f>MATCH(D715,Отчет!$D$1:$D$65536,0)</f>
        <v>81</v>
      </c>
    </row>
    <row r="716" spans="1:20">
      <c r="A716" s="18">
        <v>838745015</v>
      </c>
      <c r="B716" s="18">
        <v>4</v>
      </c>
      <c r="D716" s="18">
        <v>838744961</v>
      </c>
      <c r="E716" s="7" t="s">
        <v>389</v>
      </c>
      <c r="F716" s="7" t="s">
        <v>204</v>
      </c>
      <c r="G716" s="7" t="s">
        <v>279</v>
      </c>
      <c r="H716" s="18" t="s">
        <v>390</v>
      </c>
      <c r="I716" s="7" t="s">
        <v>460</v>
      </c>
      <c r="J716" s="18">
        <v>5</v>
      </c>
      <c r="K716" s="18" t="s">
        <v>132</v>
      </c>
      <c r="L716" s="18" t="s">
        <v>439</v>
      </c>
      <c r="N716" s="18">
        <v>20</v>
      </c>
      <c r="O716" s="18">
        <v>5</v>
      </c>
      <c r="P716" s="18">
        <v>1</v>
      </c>
      <c r="Q716" s="18">
        <v>1</v>
      </c>
      <c r="R716">
        <v>121508111</v>
      </c>
      <c r="S716">
        <v>2098</v>
      </c>
      <c r="T716">
        <f>MATCH(D716,Отчет!$D$1:$D$65536,0)</f>
        <v>61</v>
      </c>
    </row>
    <row r="717" spans="1:20">
      <c r="A717" s="18">
        <v>838743867</v>
      </c>
      <c r="B717" s="18">
        <v>5</v>
      </c>
      <c r="D717" s="18">
        <v>838743718</v>
      </c>
      <c r="E717" s="7" t="s">
        <v>376</v>
      </c>
      <c r="F717" s="7" t="s">
        <v>378</v>
      </c>
      <c r="G717" s="7" t="s">
        <v>279</v>
      </c>
      <c r="H717" s="18" t="s">
        <v>379</v>
      </c>
      <c r="I717" s="7" t="s">
        <v>460</v>
      </c>
      <c r="J717" s="18">
        <v>5</v>
      </c>
      <c r="K717" s="18" t="s">
        <v>132</v>
      </c>
      <c r="L717" s="18" t="s">
        <v>439</v>
      </c>
      <c r="N717" s="18">
        <v>25</v>
      </c>
      <c r="O717" s="18">
        <v>5</v>
      </c>
      <c r="P717" s="18">
        <v>1</v>
      </c>
      <c r="Q717" s="18">
        <v>1</v>
      </c>
      <c r="R717">
        <v>121508111</v>
      </c>
      <c r="S717">
        <v>2098</v>
      </c>
      <c r="T717">
        <f>MATCH(D717,Отчет!$D$1:$D$65536,0)</f>
        <v>101</v>
      </c>
    </row>
    <row r="718" spans="1:20">
      <c r="A718" s="18">
        <v>838744678</v>
      </c>
      <c r="B718" s="18">
        <v>4</v>
      </c>
      <c r="D718" s="18">
        <v>838744626</v>
      </c>
      <c r="E718" s="7" t="s">
        <v>385</v>
      </c>
      <c r="F718" s="7" t="s">
        <v>386</v>
      </c>
      <c r="G718" s="7" t="s">
        <v>387</v>
      </c>
      <c r="H718" s="18" t="s">
        <v>388</v>
      </c>
      <c r="I718" s="7" t="s">
        <v>460</v>
      </c>
      <c r="J718" s="18">
        <v>5</v>
      </c>
      <c r="K718" s="18" t="s">
        <v>132</v>
      </c>
      <c r="L718" s="18" t="s">
        <v>439</v>
      </c>
      <c r="N718" s="18">
        <v>20</v>
      </c>
      <c r="O718" s="18">
        <v>5</v>
      </c>
      <c r="P718" s="18">
        <v>1</v>
      </c>
      <c r="Q718" s="18">
        <v>1</v>
      </c>
      <c r="R718">
        <v>121508111</v>
      </c>
      <c r="S718">
        <v>2098</v>
      </c>
      <c r="T718">
        <f>MATCH(D718,Отчет!$D$1:$D$65536,0)</f>
        <v>93</v>
      </c>
    </row>
    <row r="719" spans="1:20">
      <c r="A719" s="18">
        <v>838744555</v>
      </c>
      <c r="B719" s="18">
        <v>10</v>
      </c>
      <c r="D719" s="18">
        <v>838744445</v>
      </c>
      <c r="E719" s="7" t="s">
        <v>383</v>
      </c>
      <c r="F719" s="7" t="s">
        <v>364</v>
      </c>
      <c r="G719" s="7" t="s">
        <v>248</v>
      </c>
      <c r="H719" s="18" t="s">
        <v>384</v>
      </c>
      <c r="I719" s="7" t="s">
        <v>460</v>
      </c>
      <c r="J719" s="18">
        <v>5</v>
      </c>
      <c r="K719" s="18" t="s">
        <v>132</v>
      </c>
      <c r="L719" s="18" t="s">
        <v>439</v>
      </c>
      <c r="N719" s="18">
        <v>50</v>
      </c>
      <c r="O719" s="18">
        <v>5</v>
      </c>
      <c r="P719" s="18">
        <v>1</v>
      </c>
      <c r="Q719" s="18">
        <v>1</v>
      </c>
      <c r="R719">
        <v>121508111</v>
      </c>
      <c r="S719">
        <v>2098</v>
      </c>
      <c r="T719">
        <f>MATCH(D719,Отчет!$D$1:$D$65536,0)</f>
        <v>89</v>
      </c>
    </row>
    <row r="720" spans="1:20">
      <c r="A720" s="18">
        <v>838742403</v>
      </c>
      <c r="B720" s="18">
        <v>10</v>
      </c>
      <c r="D720" s="18">
        <v>838742325</v>
      </c>
      <c r="E720" s="7" t="s">
        <v>358</v>
      </c>
      <c r="F720" s="7" t="s">
        <v>236</v>
      </c>
      <c r="G720" s="7" t="s">
        <v>176</v>
      </c>
      <c r="H720" s="18" t="s">
        <v>359</v>
      </c>
      <c r="I720" s="7" t="s">
        <v>460</v>
      </c>
      <c r="J720" s="18">
        <v>5</v>
      </c>
      <c r="K720" s="18" t="s">
        <v>132</v>
      </c>
      <c r="L720" s="18" t="s">
        <v>439</v>
      </c>
      <c r="N720" s="18">
        <v>50</v>
      </c>
      <c r="O720" s="18">
        <v>5</v>
      </c>
      <c r="P720" s="18">
        <v>1</v>
      </c>
      <c r="Q720" s="18">
        <v>1</v>
      </c>
      <c r="R720">
        <v>121508111</v>
      </c>
      <c r="S720">
        <v>2098</v>
      </c>
      <c r="T720">
        <f>MATCH(D720,Отчет!$D$1:$D$65536,0)</f>
        <v>17</v>
      </c>
    </row>
    <row r="721" spans="1:20">
      <c r="A721" s="18">
        <v>838744347</v>
      </c>
      <c r="B721" s="18">
        <v>10</v>
      </c>
      <c r="D721" s="18">
        <v>838744244</v>
      </c>
      <c r="E721" s="7" t="s">
        <v>218</v>
      </c>
      <c r="F721" s="7" t="s">
        <v>183</v>
      </c>
      <c r="G721" s="7" t="s">
        <v>219</v>
      </c>
      <c r="H721" s="18" t="s">
        <v>220</v>
      </c>
      <c r="I721" s="7" t="s">
        <v>460</v>
      </c>
      <c r="J721" s="18">
        <v>5</v>
      </c>
      <c r="K721" s="18" t="s">
        <v>132</v>
      </c>
      <c r="L721" s="18" t="s">
        <v>439</v>
      </c>
      <c r="N721" s="18">
        <v>50</v>
      </c>
      <c r="O721" s="18">
        <v>5</v>
      </c>
      <c r="P721" s="18">
        <v>1</v>
      </c>
      <c r="Q721" s="18">
        <v>1</v>
      </c>
      <c r="R721">
        <v>121508111</v>
      </c>
      <c r="S721">
        <v>2098</v>
      </c>
      <c r="T721">
        <f>MATCH(D721,Отчет!$D$1:$D$65536,0)</f>
        <v>67</v>
      </c>
    </row>
    <row r="722" spans="1:20">
      <c r="A722" s="18">
        <v>838743109</v>
      </c>
      <c r="B722" s="18">
        <v>5</v>
      </c>
      <c r="D722" s="18">
        <v>838742950</v>
      </c>
      <c r="E722" s="7" t="s">
        <v>366</v>
      </c>
      <c r="F722" s="7" t="s">
        <v>367</v>
      </c>
      <c r="G722" s="7" t="s">
        <v>267</v>
      </c>
      <c r="H722" s="18" t="s">
        <v>368</v>
      </c>
      <c r="I722" s="7" t="s">
        <v>460</v>
      </c>
      <c r="J722" s="18">
        <v>5</v>
      </c>
      <c r="K722" s="18" t="s">
        <v>132</v>
      </c>
      <c r="L722" s="18" t="s">
        <v>439</v>
      </c>
      <c r="N722" s="18">
        <v>25</v>
      </c>
      <c r="O722" s="18">
        <v>5</v>
      </c>
      <c r="P722" s="18">
        <v>1</v>
      </c>
      <c r="Q722" s="18">
        <v>1</v>
      </c>
      <c r="R722">
        <v>121508111</v>
      </c>
      <c r="S722">
        <v>2098</v>
      </c>
      <c r="T722">
        <f>MATCH(D722,Отчет!$D$1:$D$65536,0)</f>
        <v>78</v>
      </c>
    </row>
    <row r="723" spans="1:20">
      <c r="A723" s="18">
        <v>838742893</v>
      </c>
      <c r="B723" s="18">
        <v>10</v>
      </c>
      <c r="D723" s="18">
        <v>838742784</v>
      </c>
      <c r="E723" s="7" t="s">
        <v>363</v>
      </c>
      <c r="F723" s="7" t="s">
        <v>364</v>
      </c>
      <c r="G723" s="7" t="s">
        <v>361</v>
      </c>
      <c r="H723" s="18" t="s">
        <v>365</v>
      </c>
      <c r="I723" s="7" t="s">
        <v>460</v>
      </c>
      <c r="J723" s="18">
        <v>5</v>
      </c>
      <c r="K723" s="18" t="s">
        <v>132</v>
      </c>
      <c r="L723" s="18" t="s">
        <v>439</v>
      </c>
      <c r="N723" s="18">
        <v>50</v>
      </c>
      <c r="O723" s="18">
        <v>5</v>
      </c>
      <c r="P723" s="18">
        <v>1</v>
      </c>
      <c r="Q723" s="18">
        <v>1</v>
      </c>
      <c r="R723">
        <v>121508111</v>
      </c>
      <c r="S723">
        <v>2098</v>
      </c>
      <c r="T723">
        <f>MATCH(D723,Отчет!$D$1:$D$65536,0)</f>
        <v>77</v>
      </c>
    </row>
    <row r="724" spans="1:20">
      <c r="A724" s="18">
        <v>838747120</v>
      </c>
      <c r="B724" s="18">
        <v>9</v>
      </c>
      <c r="D724" s="18">
        <v>838747030</v>
      </c>
      <c r="E724" s="7" t="s">
        <v>301</v>
      </c>
      <c r="F724" s="7" t="s">
        <v>236</v>
      </c>
      <c r="G724" s="7" t="s">
        <v>282</v>
      </c>
      <c r="H724" s="18" t="s">
        <v>302</v>
      </c>
      <c r="I724" s="7" t="s">
        <v>461</v>
      </c>
      <c r="J724" s="18">
        <v>5</v>
      </c>
      <c r="K724" s="18" t="s">
        <v>132</v>
      </c>
      <c r="L724" s="18" t="s">
        <v>439</v>
      </c>
      <c r="N724" s="18">
        <v>45</v>
      </c>
      <c r="O724" s="18">
        <v>5</v>
      </c>
      <c r="P724" s="18">
        <v>1</v>
      </c>
      <c r="Q724" s="18">
        <v>1</v>
      </c>
      <c r="R724">
        <v>121508184</v>
      </c>
      <c r="S724">
        <v>2098</v>
      </c>
      <c r="T724">
        <f>MATCH(D724,Отчет!$D$1:$D$65536,0)</f>
        <v>37</v>
      </c>
    </row>
    <row r="725" spans="1:20">
      <c r="A725" s="18">
        <v>838747774</v>
      </c>
      <c r="B725" s="18">
        <v>9</v>
      </c>
      <c r="D725" s="18">
        <v>838747660</v>
      </c>
      <c r="E725" s="7" t="s">
        <v>178</v>
      </c>
      <c r="F725" s="7" t="s">
        <v>179</v>
      </c>
      <c r="G725" s="7" t="s">
        <v>176</v>
      </c>
      <c r="H725" s="18" t="s">
        <v>180</v>
      </c>
      <c r="I725" s="7" t="s">
        <v>461</v>
      </c>
      <c r="J725" s="18">
        <v>5</v>
      </c>
      <c r="K725" s="18" t="s">
        <v>132</v>
      </c>
      <c r="L725" s="18" t="s">
        <v>439</v>
      </c>
      <c r="N725" s="18">
        <v>45</v>
      </c>
      <c r="O725" s="18">
        <v>5</v>
      </c>
      <c r="P725" s="18">
        <v>1</v>
      </c>
      <c r="Q725" s="18">
        <v>1</v>
      </c>
      <c r="R725">
        <v>121508184</v>
      </c>
      <c r="S725">
        <v>2098</v>
      </c>
      <c r="T725">
        <f>MATCH(D725,Отчет!$D$1:$D$65536,0)</f>
        <v>38</v>
      </c>
    </row>
    <row r="726" spans="1:20">
      <c r="A726" s="18">
        <v>838748053</v>
      </c>
      <c r="B726" s="18">
        <v>8</v>
      </c>
      <c r="D726" s="18">
        <v>838747886</v>
      </c>
      <c r="E726" s="7" t="s">
        <v>303</v>
      </c>
      <c r="F726" s="7" t="s">
        <v>163</v>
      </c>
      <c r="G726" s="7" t="s">
        <v>219</v>
      </c>
      <c r="H726" s="18" t="s">
        <v>304</v>
      </c>
      <c r="I726" s="7" t="s">
        <v>461</v>
      </c>
      <c r="J726" s="18">
        <v>5</v>
      </c>
      <c r="K726" s="18" t="s">
        <v>132</v>
      </c>
      <c r="L726" s="18" t="s">
        <v>439</v>
      </c>
      <c r="N726" s="18">
        <v>40</v>
      </c>
      <c r="O726" s="18">
        <v>5</v>
      </c>
      <c r="P726" s="18">
        <v>1</v>
      </c>
      <c r="Q726" s="18">
        <v>1</v>
      </c>
      <c r="R726">
        <v>121508184</v>
      </c>
      <c r="S726">
        <v>2098</v>
      </c>
      <c r="T726">
        <f>MATCH(D726,Отчет!$D$1:$D$65536,0)</f>
        <v>68</v>
      </c>
    </row>
    <row r="727" spans="1:20">
      <c r="A727" s="18">
        <v>838748262</v>
      </c>
      <c r="B727" s="18">
        <v>8</v>
      </c>
      <c r="D727" s="18">
        <v>838748146</v>
      </c>
      <c r="E727" s="7" t="s">
        <v>238</v>
      </c>
      <c r="F727" s="7" t="s">
        <v>236</v>
      </c>
      <c r="G727" s="7" t="s">
        <v>239</v>
      </c>
      <c r="H727" s="18" t="s">
        <v>240</v>
      </c>
      <c r="I727" s="7" t="s">
        <v>461</v>
      </c>
      <c r="J727" s="18">
        <v>5</v>
      </c>
      <c r="K727" s="18" t="s">
        <v>132</v>
      </c>
      <c r="L727" s="18" t="s">
        <v>439</v>
      </c>
      <c r="N727" s="18">
        <v>40</v>
      </c>
      <c r="O727" s="18">
        <v>5</v>
      </c>
      <c r="P727" s="18">
        <v>1</v>
      </c>
      <c r="Q727" s="18">
        <v>1</v>
      </c>
      <c r="R727">
        <v>121508184</v>
      </c>
      <c r="S727">
        <v>2098</v>
      </c>
      <c r="T727">
        <f>MATCH(D727,Отчет!$D$1:$D$65536,0)</f>
        <v>98</v>
      </c>
    </row>
    <row r="728" spans="1:20">
      <c r="A728" s="18">
        <v>838748751</v>
      </c>
      <c r="B728" s="18">
        <v>8</v>
      </c>
      <c r="D728" s="18">
        <v>838748660</v>
      </c>
      <c r="E728" s="7" t="s">
        <v>182</v>
      </c>
      <c r="F728" s="7" t="s">
        <v>183</v>
      </c>
      <c r="G728" s="7" t="s">
        <v>176</v>
      </c>
      <c r="H728" s="18" t="s">
        <v>184</v>
      </c>
      <c r="I728" s="7" t="s">
        <v>461</v>
      </c>
      <c r="J728" s="18">
        <v>5</v>
      </c>
      <c r="K728" s="18" t="s">
        <v>132</v>
      </c>
      <c r="L728" s="18" t="s">
        <v>439</v>
      </c>
      <c r="N728" s="18">
        <v>40</v>
      </c>
      <c r="O728" s="18">
        <v>5</v>
      </c>
      <c r="P728" s="18">
        <v>1</v>
      </c>
      <c r="Q728" s="18">
        <v>1</v>
      </c>
      <c r="R728">
        <v>121508184</v>
      </c>
      <c r="S728">
        <v>2098</v>
      </c>
      <c r="T728">
        <f>MATCH(D728,Отчет!$D$1:$D$65536,0)</f>
        <v>63</v>
      </c>
    </row>
    <row r="729" spans="1:20">
      <c r="A729" s="18">
        <v>838749221</v>
      </c>
      <c r="B729" s="18">
        <v>9</v>
      </c>
      <c r="D729" s="18">
        <v>838749137</v>
      </c>
      <c r="E729" s="7" t="s">
        <v>308</v>
      </c>
      <c r="F729" s="7" t="s">
        <v>309</v>
      </c>
      <c r="G729" s="7" t="s">
        <v>282</v>
      </c>
      <c r="H729" s="18" t="s">
        <v>310</v>
      </c>
      <c r="I729" s="7" t="s">
        <v>461</v>
      </c>
      <c r="J729" s="18">
        <v>5</v>
      </c>
      <c r="K729" s="18" t="s">
        <v>132</v>
      </c>
      <c r="L729" s="18" t="s">
        <v>439</v>
      </c>
      <c r="N729" s="18">
        <v>45</v>
      </c>
      <c r="O729" s="18">
        <v>5</v>
      </c>
      <c r="P729" s="18">
        <v>1</v>
      </c>
      <c r="Q729" s="18">
        <v>1</v>
      </c>
      <c r="R729">
        <v>121508184</v>
      </c>
      <c r="S729">
        <v>2098</v>
      </c>
      <c r="T729">
        <f>MATCH(D729,Отчет!$D$1:$D$65536,0)</f>
        <v>54</v>
      </c>
    </row>
    <row r="730" spans="1:20">
      <c r="A730" s="18">
        <v>838749561</v>
      </c>
      <c r="B730" s="18">
        <v>8</v>
      </c>
      <c r="D730" s="18">
        <v>838749438</v>
      </c>
      <c r="E730" s="7" t="s">
        <v>311</v>
      </c>
      <c r="F730" s="7" t="s">
        <v>312</v>
      </c>
      <c r="G730" s="7" t="s">
        <v>313</v>
      </c>
      <c r="H730" s="18" t="s">
        <v>314</v>
      </c>
      <c r="I730" s="7" t="s">
        <v>461</v>
      </c>
      <c r="J730" s="18">
        <v>5</v>
      </c>
      <c r="K730" s="18" t="s">
        <v>132</v>
      </c>
      <c r="L730" s="18" t="s">
        <v>439</v>
      </c>
      <c r="N730" s="18">
        <v>40</v>
      </c>
      <c r="O730" s="18">
        <v>5</v>
      </c>
      <c r="P730" s="18">
        <v>1</v>
      </c>
      <c r="Q730" s="18">
        <v>0</v>
      </c>
      <c r="R730">
        <v>121508184</v>
      </c>
      <c r="S730">
        <v>2098</v>
      </c>
      <c r="T730">
        <f>MATCH(D730,Отчет!$D$1:$D$65536,0)</f>
        <v>84</v>
      </c>
    </row>
    <row r="731" spans="1:20">
      <c r="A731" s="18">
        <v>838749833</v>
      </c>
      <c r="B731" s="18">
        <v>9</v>
      </c>
      <c r="D731" s="18">
        <v>838749693</v>
      </c>
      <c r="E731" s="7" t="s">
        <v>315</v>
      </c>
      <c r="F731" s="7" t="s">
        <v>175</v>
      </c>
      <c r="G731" s="7" t="s">
        <v>136</v>
      </c>
      <c r="H731" s="18" t="s">
        <v>316</v>
      </c>
      <c r="I731" s="7" t="s">
        <v>461</v>
      </c>
      <c r="J731" s="18">
        <v>5</v>
      </c>
      <c r="K731" s="18" t="s">
        <v>132</v>
      </c>
      <c r="L731" s="18" t="s">
        <v>439</v>
      </c>
      <c r="N731" s="18">
        <v>45</v>
      </c>
      <c r="O731" s="18">
        <v>5</v>
      </c>
      <c r="P731" s="18">
        <v>1</v>
      </c>
      <c r="Q731" s="18">
        <v>1</v>
      </c>
      <c r="R731">
        <v>121508184</v>
      </c>
      <c r="S731">
        <v>2098</v>
      </c>
      <c r="T731">
        <f>MATCH(D731,Отчет!$D$1:$D$65536,0)</f>
        <v>57</v>
      </c>
    </row>
    <row r="732" spans="1:20">
      <c r="A732" s="18">
        <v>838750150</v>
      </c>
      <c r="B732" s="18">
        <v>8</v>
      </c>
      <c r="D732" s="18">
        <v>838749932</v>
      </c>
      <c r="E732" s="7" t="s">
        <v>185</v>
      </c>
      <c r="F732" s="7" t="s">
        <v>186</v>
      </c>
      <c r="G732" s="7" t="s">
        <v>187</v>
      </c>
      <c r="H732" s="18" t="s">
        <v>188</v>
      </c>
      <c r="I732" s="7" t="s">
        <v>461</v>
      </c>
      <c r="J732" s="18">
        <v>5</v>
      </c>
      <c r="K732" s="18" t="s">
        <v>132</v>
      </c>
      <c r="L732" s="18" t="s">
        <v>439</v>
      </c>
      <c r="N732" s="18">
        <v>40</v>
      </c>
      <c r="O732" s="18">
        <v>5</v>
      </c>
      <c r="P732" s="18">
        <v>1</v>
      </c>
      <c r="Q732" s="18">
        <v>0</v>
      </c>
      <c r="R732">
        <v>121508184</v>
      </c>
      <c r="S732">
        <v>2098</v>
      </c>
      <c r="T732">
        <f>MATCH(D732,Отчет!$D$1:$D$65536,0)</f>
        <v>75</v>
      </c>
    </row>
    <row r="733" spans="1:20">
      <c r="A733" s="18">
        <v>838750836</v>
      </c>
      <c r="B733" s="18">
        <v>8</v>
      </c>
      <c r="D733" s="18">
        <v>838750548</v>
      </c>
      <c r="E733" s="7" t="s">
        <v>189</v>
      </c>
      <c r="F733" s="7" t="s">
        <v>190</v>
      </c>
      <c r="G733" s="7" t="s">
        <v>191</v>
      </c>
      <c r="H733" s="18" t="s">
        <v>192</v>
      </c>
      <c r="I733" s="7" t="s">
        <v>461</v>
      </c>
      <c r="J733" s="18">
        <v>5</v>
      </c>
      <c r="K733" s="18" t="s">
        <v>132</v>
      </c>
      <c r="L733" s="18" t="s">
        <v>439</v>
      </c>
      <c r="N733" s="18">
        <v>40</v>
      </c>
      <c r="O733" s="18">
        <v>5</v>
      </c>
      <c r="P733" s="18">
        <v>1</v>
      </c>
      <c r="Q733" s="18">
        <v>1</v>
      </c>
      <c r="R733">
        <v>121508184</v>
      </c>
      <c r="S733">
        <v>2098</v>
      </c>
      <c r="T733">
        <f>MATCH(D733,Отчет!$D$1:$D$65536,0)</f>
        <v>45</v>
      </c>
    </row>
    <row r="734" spans="1:20">
      <c r="A734" s="18">
        <v>838751241</v>
      </c>
      <c r="B734" s="18">
        <v>8</v>
      </c>
      <c r="D734" s="18">
        <v>838751073</v>
      </c>
      <c r="E734" s="7" t="s">
        <v>317</v>
      </c>
      <c r="F734" s="7" t="s">
        <v>143</v>
      </c>
      <c r="G734" s="7" t="s">
        <v>318</v>
      </c>
      <c r="H734" s="18" t="s">
        <v>319</v>
      </c>
      <c r="I734" s="7" t="s">
        <v>461</v>
      </c>
      <c r="J734" s="18">
        <v>5</v>
      </c>
      <c r="K734" s="18" t="s">
        <v>132</v>
      </c>
      <c r="L734" s="18" t="s">
        <v>439</v>
      </c>
      <c r="N734" s="18">
        <v>40</v>
      </c>
      <c r="O734" s="18">
        <v>5</v>
      </c>
      <c r="P734" s="18">
        <v>1</v>
      </c>
      <c r="Q734" s="18">
        <v>1</v>
      </c>
      <c r="R734">
        <v>121508184</v>
      </c>
      <c r="S734">
        <v>2098</v>
      </c>
      <c r="T734">
        <f>MATCH(D734,Отчет!$D$1:$D$65536,0)</f>
        <v>58</v>
      </c>
    </row>
    <row r="735" spans="1:20">
      <c r="A735" s="18">
        <v>838740218</v>
      </c>
      <c r="B735" s="18">
        <v>8</v>
      </c>
      <c r="D735" s="18">
        <v>838740112</v>
      </c>
      <c r="E735" s="7" t="s">
        <v>203</v>
      </c>
      <c r="F735" s="7" t="s">
        <v>204</v>
      </c>
      <c r="G735" s="7" t="s">
        <v>205</v>
      </c>
      <c r="H735" s="18" t="s">
        <v>206</v>
      </c>
      <c r="I735" s="7" t="s">
        <v>462</v>
      </c>
      <c r="J735" s="18">
        <v>3</v>
      </c>
      <c r="K735" s="18" t="s">
        <v>132</v>
      </c>
      <c r="L735" s="18" t="s">
        <v>439</v>
      </c>
      <c r="N735" s="18">
        <v>24</v>
      </c>
      <c r="O735" s="18">
        <v>3</v>
      </c>
      <c r="P735" s="18">
        <v>1</v>
      </c>
      <c r="Q735" s="18">
        <v>1</v>
      </c>
      <c r="S735">
        <v>5028</v>
      </c>
      <c r="T735">
        <f>MATCH(D735,Отчет!$D$1:$D$65536,0)</f>
        <v>71</v>
      </c>
    </row>
    <row r="736" spans="1:20">
      <c r="A736" s="18">
        <v>838728883</v>
      </c>
      <c r="B736" s="18">
        <v>6</v>
      </c>
      <c r="D736" s="18">
        <v>838728712</v>
      </c>
      <c r="E736" s="7" t="s">
        <v>166</v>
      </c>
      <c r="F736" s="7" t="s">
        <v>167</v>
      </c>
      <c r="G736" s="7" t="s">
        <v>168</v>
      </c>
      <c r="H736" s="18" t="s">
        <v>169</v>
      </c>
      <c r="I736" s="7" t="s">
        <v>462</v>
      </c>
      <c r="J736" s="18">
        <v>3</v>
      </c>
      <c r="K736" s="18" t="s">
        <v>132</v>
      </c>
      <c r="L736" s="18" t="s">
        <v>439</v>
      </c>
      <c r="N736" s="18">
        <v>18</v>
      </c>
      <c r="O736" s="18">
        <v>3</v>
      </c>
      <c r="P736" s="18">
        <v>1</v>
      </c>
      <c r="Q736" s="18">
        <v>1</v>
      </c>
      <c r="S736">
        <v>5028</v>
      </c>
      <c r="T736">
        <f>MATCH(D736,Отчет!$D$1:$D$65536,0)</f>
        <v>51</v>
      </c>
    </row>
    <row r="737" spans="1:20">
      <c r="A737" s="18">
        <v>838732428</v>
      </c>
      <c r="B737" s="18">
        <v>7</v>
      </c>
      <c r="D737" s="18">
        <v>838732280</v>
      </c>
      <c r="E737" s="7" t="s">
        <v>405</v>
      </c>
      <c r="F737" s="7" t="s">
        <v>364</v>
      </c>
      <c r="G737" s="7" t="s">
        <v>387</v>
      </c>
      <c r="H737" s="18" t="s">
        <v>406</v>
      </c>
      <c r="I737" s="7" t="s">
        <v>462</v>
      </c>
      <c r="J737" s="18">
        <v>3</v>
      </c>
      <c r="K737" s="18" t="s">
        <v>132</v>
      </c>
      <c r="L737" s="18" t="s">
        <v>439</v>
      </c>
      <c r="N737" s="18">
        <v>21</v>
      </c>
      <c r="O737" s="18">
        <v>3</v>
      </c>
      <c r="P737" s="18">
        <v>1</v>
      </c>
      <c r="Q737" s="18">
        <v>0</v>
      </c>
      <c r="S737">
        <v>5028</v>
      </c>
      <c r="T737">
        <f>MATCH(D737,Отчет!$D$1:$D$65536,0)</f>
        <v>31</v>
      </c>
    </row>
    <row r="738" spans="1:20">
      <c r="A738" s="18">
        <v>838744133</v>
      </c>
      <c r="B738" s="18">
        <v>7</v>
      </c>
      <c r="D738" s="18">
        <v>838744077</v>
      </c>
      <c r="E738" s="7" t="s">
        <v>380</v>
      </c>
      <c r="F738" s="7" t="s">
        <v>381</v>
      </c>
      <c r="G738" s="7" t="s">
        <v>239</v>
      </c>
      <c r="H738" s="18" t="s">
        <v>382</v>
      </c>
      <c r="I738" s="7" t="s">
        <v>462</v>
      </c>
      <c r="J738" s="18">
        <v>3</v>
      </c>
      <c r="K738" s="18" t="s">
        <v>132</v>
      </c>
      <c r="L738" s="18" t="s">
        <v>439</v>
      </c>
      <c r="N738" s="18">
        <v>21</v>
      </c>
      <c r="O738" s="18">
        <v>3</v>
      </c>
      <c r="P738" s="18">
        <v>1</v>
      </c>
      <c r="Q738" s="18">
        <v>1</v>
      </c>
      <c r="S738">
        <v>5028</v>
      </c>
      <c r="T738">
        <f>MATCH(D738,Отчет!$D$1:$D$65536,0)</f>
        <v>34</v>
      </c>
    </row>
    <row r="739" spans="1:20">
      <c r="A739" s="18">
        <v>838739893</v>
      </c>
      <c r="B739" s="18">
        <v>5</v>
      </c>
      <c r="D739" s="18">
        <v>838739738</v>
      </c>
      <c r="E739" s="7" t="s">
        <v>200</v>
      </c>
      <c r="F739" s="7" t="s">
        <v>201</v>
      </c>
      <c r="G739" s="7" t="s">
        <v>152</v>
      </c>
      <c r="H739" s="18" t="s">
        <v>202</v>
      </c>
      <c r="I739" s="7" t="s">
        <v>462</v>
      </c>
      <c r="J739" s="18">
        <v>3</v>
      </c>
      <c r="K739" s="18" t="s">
        <v>132</v>
      </c>
      <c r="L739" s="18" t="s">
        <v>439</v>
      </c>
      <c r="N739" s="18">
        <v>15</v>
      </c>
      <c r="O739" s="18">
        <v>3</v>
      </c>
      <c r="P739" s="18">
        <v>1</v>
      </c>
      <c r="Q739" s="18">
        <v>1</v>
      </c>
      <c r="S739">
        <v>5028</v>
      </c>
      <c r="T739">
        <f>MATCH(D739,Отчет!$D$1:$D$65536,0)</f>
        <v>66</v>
      </c>
    </row>
    <row r="740" spans="1:20">
      <c r="A740" s="18">
        <v>838726652</v>
      </c>
      <c r="B740" s="18">
        <v>7</v>
      </c>
      <c r="D740" s="18">
        <v>838726501</v>
      </c>
      <c r="E740" s="7" t="s">
        <v>142</v>
      </c>
      <c r="F740" s="7" t="s">
        <v>143</v>
      </c>
      <c r="G740" s="7" t="s">
        <v>144</v>
      </c>
      <c r="H740" s="18" t="s">
        <v>145</v>
      </c>
      <c r="I740" s="7" t="s">
        <v>462</v>
      </c>
      <c r="J740" s="18">
        <v>3</v>
      </c>
      <c r="K740" s="18" t="s">
        <v>132</v>
      </c>
      <c r="L740" s="18" t="s">
        <v>439</v>
      </c>
      <c r="N740" s="18">
        <v>21</v>
      </c>
      <c r="O740" s="18">
        <v>3</v>
      </c>
      <c r="P740" s="18">
        <v>1</v>
      </c>
      <c r="Q740" s="18">
        <v>1</v>
      </c>
      <c r="S740">
        <v>5028</v>
      </c>
      <c r="T740">
        <f>MATCH(D740,Отчет!$D$1:$D$65536,0)</f>
        <v>15</v>
      </c>
    </row>
    <row r="741" spans="1:20">
      <c r="A741" s="18">
        <v>838737238</v>
      </c>
      <c r="B741" s="18">
        <v>6</v>
      </c>
      <c r="D741" s="18">
        <v>838737116</v>
      </c>
      <c r="E741" s="7" t="s">
        <v>246</v>
      </c>
      <c r="F741" s="7" t="s">
        <v>247</v>
      </c>
      <c r="G741" s="7" t="s">
        <v>248</v>
      </c>
      <c r="H741" s="18" t="s">
        <v>249</v>
      </c>
      <c r="I741" s="7" t="s">
        <v>463</v>
      </c>
      <c r="J741" s="18">
        <v>3</v>
      </c>
      <c r="K741" s="18" t="s">
        <v>132</v>
      </c>
      <c r="L741" s="18" t="s">
        <v>439</v>
      </c>
      <c r="N741" s="18">
        <v>18</v>
      </c>
      <c r="O741" s="18">
        <v>3</v>
      </c>
      <c r="P741" s="18">
        <v>1</v>
      </c>
      <c r="Q741" s="18">
        <v>1</v>
      </c>
      <c r="S741">
        <v>5028</v>
      </c>
      <c r="T741">
        <f>MATCH(D741,Отчет!$D$1:$D$65536,0)</f>
        <v>83</v>
      </c>
    </row>
    <row r="742" spans="1:20">
      <c r="A742" s="18">
        <v>838736217</v>
      </c>
      <c r="B742" s="18">
        <v>4</v>
      </c>
      <c r="D742" s="18">
        <v>838736098</v>
      </c>
      <c r="E742" s="7" t="s">
        <v>426</v>
      </c>
      <c r="F742" s="7" t="s">
        <v>247</v>
      </c>
      <c r="G742" s="7" t="s">
        <v>427</v>
      </c>
      <c r="H742" s="18" t="s">
        <v>428</v>
      </c>
      <c r="I742" s="7" t="s">
        <v>463</v>
      </c>
      <c r="J742" s="18">
        <v>3</v>
      </c>
      <c r="K742" s="18" t="s">
        <v>132</v>
      </c>
      <c r="L742" s="18" t="s">
        <v>439</v>
      </c>
      <c r="N742" s="18">
        <v>12</v>
      </c>
      <c r="O742" s="18">
        <v>3</v>
      </c>
      <c r="P742" s="18">
        <v>1</v>
      </c>
      <c r="Q742" s="18">
        <v>1</v>
      </c>
      <c r="S742">
        <v>5028</v>
      </c>
      <c r="T742">
        <f>MATCH(D742,Отчет!$D$1:$D$65536,0)</f>
        <v>95</v>
      </c>
    </row>
    <row r="743" spans="1:20">
      <c r="A743" s="18">
        <v>838741168</v>
      </c>
      <c r="B743" s="18">
        <v>8</v>
      </c>
      <c r="D743" s="18">
        <v>838741092</v>
      </c>
      <c r="E743" s="7" t="s">
        <v>356</v>
      </c>
      <c r="F743" s="7" t="s">
        <v>278</v>
      </c>
      <c r="G743" s="7" t="s">
        <v>341</v>
      </c>
      <c r="H743" s="18" t="s">
        <v>357</v>
      </c>
      <c r="I743" s="7" t="s">
        <v>463</v>
      </c>
      <c r="J743" s="18">
        <v>3</v>
      </c>
      <c r="K743" s="18" t="s">
        <v>132</v>
      </c>
      <c r="L743" s="18" t="s">
        <v>439</v>
      </c>
      <c r="N743" s="18">
        <v>24</v>
      </c>
      <c r="O743" s="18">
        <v>3</v>
      </c>
      <c r="P743" s="18">
        <v>1</v>
      </c>
      <c r="Q743" s="18">
        <v>1</v>
      </c>
      <c r="S743">
        <v>5028</v>
      </c>
      <c r="T743">
        <f>MATCH(D743,Отчет!$D$1:$D$65536,0)</f>
        <v>56</v>
      </c>
    </row>
    <row r="744" spans="1:20">
      <c r="A744" s="18">
        <v>838736837</v>
      </c>
      <c r="B744" s="18">
        <v>4</v>
      </c>
      <c r="D744" s="18">
        <v>838736750</v>
      </c>
      <c r="E744" s="7" t="s">
        <v>243</v>
      </c>
      <c r="F744" s="7" t="s">
        <v>143</v>
      </c>
      <c r="G744" s="7" t="s">
        <v>244</v>
      </c>
      <c r="H744" s="18" t="s">
        <v>245</v>
      </c>
      <c r="I744" s="7" t="s">
        <v>464</v>
      </c>
      <c r="J744" s="18">
        <v>6</v>
      </c>
      <c r="K744" s="18" t="s">
        <v>433</v>
      </c>
      <c r="L744" s="18" t="s">
        <v>465</v>
      </c>
      <c r="N744" s="18">
        <v>24</v>
      </c>
      <c r="O744" s="18">
        <v>6</v>
      </c>
      <c r="P744" s="18">
        <v>1</v>
      </c>
      <c r="Q744" s="18">
        <v>1</v>
      </c>
      <c r="R744">
        <v>121508040</v>
      </c>
      <c r="S744">
        <v>2098</v>
      </c>
      <c r="T744">
        <f>MATCH(D744,Отчет!$D$1:$D$65536,0)</f>
        <v>105</v>
      </c>
    </row>
    <row r="745" spans="1:20">
      <c r="A745" s="18">
        <v>838736656</v>
      </c>
      <c r="B745" s="18">
        <v>8</v>
      </c>
      <c r="D745" s="18">
        <v>838736590</v>
      </c>
      <c r="E745" s="7" t="s">
        <v>235</v>
      </c>
      <c r="F745" s="7" t="s">
        <v>236</v>
      </c>
      <c r="G745" s="7" t="s">
        <v>176</v>
      </c>
      <c r="H745" s="18" t="s">
        <v>237</v>
      </c>
      <c r="I745" s="7" t="s">
        <v>464</v>
      </c>
      <c r="J745" s="18">
        <v>6</v>
      </c>
      <c r="K745" s="18" t="s">
        <v>433</v>
      </c>
      <c r="L745" s="18" t="s">
        <v>465</v>
      </c>
      <c r="N745" s="18">
        <v>48</v>
      </c>
      <c r="O745" s="18">
        <v>6</v>
      </c>
      <c r="P745" s="18">
        <v>1</v>
      </c>
      <c r="Q745" s="18">
        <v>1</v>
      </c>
      <c r="R745">
        <v>121508040</v>
      </c>
      <c r="S745">
        <v>2098</v>
      </c>
      <c r="T745">
        <f>MATCH(D745,Отчет!$D$1:$D$65536,0)</f>
        <v>80</v>
      </c>
    </row>
    <row r="746" spans="1:20">
      <c r="A746" s="18">
        <v>838737641</v>
      </c>
      <c r="B746" s="18">
        <v>9</v>
      </c>
      <c r="D746" s="18">
        <v>838737584</v>
      </c>
      <c r="E746" s="7" t="s">
        <v>250</v>
      </c>
      <c r="F746" s="7" t="s">
        <v>251</v>
      </c>
      <c r="G746" s="7" t="s">
        <v>252</v>
      </c>
      <c r="H746" s="18" t="s">
        <v>253</v>
      </c>
      <c r="I746" s="7" t="s">
        <v>464</v>
      </c>
      <c r="J746" s="18">
        <v>6</v>
      </c>
      <c r="K746" s="18" t="s">
        <v>433</v>
      </c>
      <c r="L746" s="18" t="s">
        <v>465</v>
      </c>
      <c r="N746" s="18">
        <v>54</v>
      </c>
      <c r="O746" s="18">
        <v>6</v>
      </c>
      <c r="P746" s="18">
        <v>1</v>
      </c>
      <c r="Q746" s="18">
        <v>1</v>
      </c>
      <c r="R746">
        <v>121508040</v>
      </c>
      <c r="S746">
        <v>2098</v>
      </c>
      <c r="T746">
        <f>MATCH(D746,Отчет!$D$1:$D$65536,0)</f>
        <v>103</v>
      </c>
    </row>
    <row r="747" spans="1:20">
      <c r="A747" s="18">
        <v>838738219</v>
      </c>
      <c r="B747" s="18">
        <v>8</v>
      </c>
      <c r="D747" s="18">
        <v>838738106</v>
      </c>
      <c r="E747" s="7" t="s">
        <v>254</v>
      </c>
      <c r="F747" s="7" t="s">
        <v>135</v>
      </c>
      <c r="G747" s="7" t="s">
        <v>255</v>
      </c>
      <c r="H747" s="18" t="s">
        <v>256</v>
      </c>
      <c r="I747" s="7" t="s">
        <v>464</v>
      </c>
      <c r="J747" s="18">
        <v>6</v>
      </c>
      <c r="K747" s="18" t="s">
        <v>433</v>
      </c>
      <c r="L747" s="18" t="s">
        <v>465</v>
      </c>
      <c r="N747" s="18">
        <v>48</v>
      </c>
      <c r="O747" s="18">
        <v>6</v>
      </c>
      <c r="P747" s="18">
        <v>1</v>
      </c>
      <c r="Q747" s="18">
        <v>1</v>
      </c>
      <c r="R747">
        <v>121508040</v>
      </c>
      <c r="S747">
        <v>2098</v>
      </c>
      <c r="T747">
        <f>MATCH(D747,Отчет!$D$1:$D$65536,0)</f>
        <v>92</v>
      </c>
    </row>
    <row r="748" spans="1:20">
      <c r="A748" s="18">
        <v>838738761</v>
      </c>
      <c r="B748" s="18">
        <v>7</v>
      </c>
      <c r="D748" s="18">
        <v>838738422</v>
      </c>
      <c r="E748" s="7" t="s">
        <v>257</v>
      </c>
      <c r="F748" s="7" t="s">
        <v>204</v>
      </c>
      <c r="G748" s="7" t="s">
        <v>152</v>
      </c>
      <c r="H748" s="18" t="s">
        <v>258</v>
      </c>
      <c r="I748" s="7" t="s">
        <v>464</v>
      </c>
      <c r="J748" s="18">
        <v>6</v>
      </c>
      <c r="K748" s="18" t="s">
        <v>433</v>
      </c>
      <c r="L748" s="18" t="s">
        <v>465</v>
      </c>
      <c r="N748" s="18">
        <v>42</v>
      </c>
      <c r="O748" s="18">
        <v>6</v>
      </c>
      <c r="P748" s="18">
        <v>1</v>
      </c>
      <c r="Q748" s="18">
        <v>1</v>
      </c>
      <c r="R748">
        <v>121508040</v>
      </c>
      <c r="S748">
        <v>2098</v>
      </c>
      <c r="T748">
        <f>MATCH(D748,Отчет!$D$1:$D$65536,0)</f>
        <v>104</v>
      </c>
    </row>
    <row r="749" spans="1:20">
      <c r="A749" s="18">
        <v>838738979</v>
      </c>
      <c r="B749" s="18">
        <v>5</v>
      </c>
      <c r="D749" s="18">
        <v>838738847</v>
      </c>
      <c r="E749" s="7" t="s">
        <v>259</v>
      </c>
      <c r="F749" s="7" t="s">
        <v>260</v>
      </c>
      <c r="G749" s="7" t="s">
        <v>261</v>
      </c>
      <c r="H749" s="18" t="s">
        <v>262</v>
      </c>
      <c r="I749" s="7" t="s">
        <v>464</v>
      </c>
      <c r="J749" s="18">
        <v>6</v>
      </c>
      <c r="K749" s="18" t="s">
        <v>433</v>
      </c>
      <c r="L749" s="18" t="s">
        <v>465</v>
      </c>
      <c r="N749" s="18">
        <v>30</v>
      </c>
      <c r="O749" s="18">
        <v>6</v>
      </c>
      <c r="P749" s="18">
        <v>1</v>
      </c>
      <c r="Q749" s="18">
        <v>1</v>
      </c>
      <c r="R749">
        <v>121508040</v>
      </c>
      <c r="S749">
        <v>2098</v>
      </c>
      <c r="T749">
        <f>MATCH(D749,Отчет!$D$1:$D$65536,0)</f>
        <v>99</v>
      </c>
    </row>
    <row r="750" spans="1:20">
      <c r="A750" s="18">
        <v>838739099</v>
      </c>
      <c r="B750" s="18">
        <v>9</v>
      </c>
      <c r="D750" s="18">
        <v>838739045</v>
      </c>
      <c r="E750" s="7" t="s">
        <v>263</v>
      </c>
      <c r="F750" s="7" t="s">
        <v>264</v>
      </c>
      <c r="G750" s="7" t="s">
        <v>156</v>
      </c>
      <c r="H750" s="18" t="s">
        <v>265</v>
      </c>
      <c r="I750" s="7" t="s">
        <v>464</v>
      </c>
      <c r="J750" s="18">
        <v>6</v>
      </c>
      <c r="K750" s="18" t="s">
        <v>433</v>
      </c>
      <c r="L750" s="18" t="s">
        <v>465</v>
      </c>
      <c r="N750" s="18">
        <v>54</v>
      </c>
      <c r="O750" s="18">
        <v>6</v>
      </c>
      <c r="P750" s="18">
        <v>1</v>
      </c>
      <c r="Q750" s="18">
        <v>1</v>
      </c>
      <c r="R750">
        <v>121508040</v>
      </c>
      <c r="S750">
        <v>2098</v>
      </c>
      <c r="T750">
        <f>MATCH(D750,Отчет!$D$1:$D$65536,0)</f>
        <v>64</v>
      </c>
    </row>
    <row r="751" spans="1:20">
      <c r="A751" s="18">
        <v>838739410</v>
      </c>
      <c r="B751" s="18">
        <v>9</v>
      </c>
      <c r="D751" s="18">
        <v>838739234</v>
      </c>
      <c r="E751" s="7" t="s">
        <v>266</v>
      </c>
      <c r="F751" s="7" t="s">
        <v>204</v>
      </c>
      <c r="G751" s="7" t="s">
        <v>267</v>
      </c>
      <c r="H751" s="18" t="s">
        <v>268</v>
      </c>
      <c r="I751" s="7" t="s">
        <v>464</v>
      </c>
      <c r="J751" s="18">
        <v>6</v>
      </c>
      <c r="K751" s="18" t="s">
        <v>433</v>
      </c>
      <c r="L751" s="18" t="s">
        <v>465</v>
      </c>
      <c r="N751" s="18">
        <v>54</v>
      </c>
      <c r="O751" s="18">
        <v>6</v>
      </c>
      <c r="P751" s="18">
        <v>1</v>
      </c>
      <c r="Q751" s="18">
        <v>1</v>
      </c>
      <c r="R751">
        <v>121508040</v>
      </c>
      <c r="S751">
        <v>2098</v>
      </c>
      <c r="T751">
        <f>MATCH(D751,Отчет!$D$1:$D$65536,0)</f>
        <v>32</v>
      </c>
    </row>
    <row r="752" spans="1:20">
      <c r="A752" s="18">
        <v>838739678</v>
      </c>
      <c r="B752" s="18">
        <v>9</v>
      </c>
      <c r="D752" s="18">
        <v>838739478</v>
      </c>
      <c r="E752" s="7" t="s">
        <v>347</v>
      </c>
      <c r="F752" s="7" t="s">
        <v>348</v>
      </c>
      <c r="G752" s="7" t="s">
        <v>156</v>
      </c>
      <c r="H752" s="18" t="s">
        <v>349</v>
      </c>
      <c r="I752" s="7" t="s">
        <v>464</v>
      </c>
      <c r="J752" s="18">
        <v>6</v>
      </c>
      <c r="K752" s="18" t="s">
        <v>433</v>
      </c>
      <c r="L752" s="18" t="s">
        <v>465</v>
      </c>
      <c r="N752" s="18">
        <v>54</v>
      </c>
      <c r="O752" s="18">
        <v>6</v>
      </c>
      <c r="P752" s="18">
        <v>1</v>
      </c>
      <c r="Q752" s="18">
        <v>1</v>
      </c>
      <c r="R752">
        <v>121508040</v>
      </c>
      <c r="S752">
        <v>2098</v>
      </c>
      <c r="T752">
        <f>MATCH(D752,Отчет!$D$1:$D$65536,0)</f>
        <v>24</v>
      </c>
    </row>
    <row r="753" spans="1:20">
      <c r="A753" s="18">
        <v>838739831</v>
      </c>
      <c r="B753" s="18">
        <v>7</v>
      </c>
      <c r="D753" s="18">
        <v>838739738</v>
      </c>
      <c r="E753" s="7" t="s">
        <v>200</v>
      </c>
      <c r="F753" s="7" t="s">
        <v>201</v>
      </c>
      <c r="G753" s="7" t="s">
        <v>152</v>
      </c>
      <c r="H753" s="18" t="s">
        <v>202</v>
      </c>
      <c r="I753" s="7" t="s">
        <v>464</v>
      </c>
      <c r="J753" s="18">
        <v>6</v>
      </c>
      <c r="K753" s="18" t="s">
        <v>433</v>
      </c>
      <c r="L753" s="18" t="s">
        <v>465</v>
      </c>
      <c r="N753" s="18">
        <v>42</v>
      </c>
      <c r="O753" s="18">
        <v>6</v>
      </c>
      <c r="P753" s="18">
        <v>1</v>
      </c>
      <c r="Q753" s="18">
        <v>1</v>
      </c>
      <c r="R753">
        <v>121508040</v>
      </c>
      <c r="S753">
        <v>2098</v>
      </c>
      <c r="T753">
        <f>MATCH(D753,Отчет!$D$1:$D$65536,0)</f>
        <v>66</v>
      </c>
    </row>
    <row r="754" spans="1:20">
      <c r="A754" s="18">
        <v>838740288</v>
      </c>
      <c r="B754" s="18">
        <v>8</v>
      </c>
      <c r="D754" s="18">
        <v>838740112</v>
      </c>
      <c r="E754" s="7" t="s">
        <v>203</v>
      </c>
      <c r="F754" s="7" t="s">
        <v>204</v>
      </c>
      <c r="G754" s="7" t="s">
        <v>205</v>
      </c>
      <c r="H754" s="18" t="s">
        <v>206</v>
      </c>
      <c r="I754" s="7" t="s">
        <v>464</v>
      </c>
      <c r="J754" s="18">
        <v>6</v>
      </c>
      <c r="K754" s="18" t="s">
        <v>433</v>
      </c>
      <c r="L754" s="18" t="s">
        <v>465</v>
      </c>
      <c r="N754" s="18">
        <v>48</v>
      </c>
      <c r="O754" s="18">
        <v>6</v>
      </c>
      <c r="P754" s="18">
        <v>1</v>
      </c>
      <c r="Q754" s="18">
        <v>1</v>
      </c>
      <c r="R754">
        <v>121508040</v>
      </c>
      <c r="S754">
        <v>2098</v>
      </c>
      <c r="T754">
        <f>MATCH(D754,Отчет!$D$1:$D$65536,0)</f>
        <v>71</v>
      </c>
    </row>
    <row r="755" spans="1:20">
      <c r="A755" s="18">
        <v>838741036</v>
      </c>
      <c r="B755" s="18">
        <v>8</v>
      </c>
      <c r="D755" s="18">
        <v>838740809</v>
      </c>
      <c r="E755" s="7" t="s">
        <v>211</v>
      </c>
      <c r="F755" s="7" t="s">
        <v>183</v>
      </c>
      <c r="G755" s="7" t="s">
        <v>212</v>
      </c>
      <c r="H755" s="18" t="s">
        <v>213</v>
      </c>
      <c r="I755" s="7" t="s">
        <v>464</v>
      </c>
      <c r="J755" s="18">
        <v>6</v>
      </c>
      <c r="K755" s="18" t="s">
        <v>433</v>
      </c>
      <c r="L755" s="18" t="s">
        <v>465</v>
      </c>
      <c r="N755" s="18">
        <v>48</v>
      </c>
      <c r="O755" s="18">
        <v>6</v>
      </c>
      <c r="P755" s="18">
        <v>1</v>
      </c>
      <c r="Q755" s="18">
        <v>1</v>
      </c>
      <c r="R755">
        <v>121508040</v>
      </c>
      <c r="S755">
        <v>2098</v>
      </c>
      <c r="T755">
        <f>MATCH(D755,Отчет!$D$1:$D$65536,0)</f>
        <v>62</v>
      </c>
    </row>
    <row r="756" spans="1:20">
      <c r="A756" s="18">
        <v>838741148</v>
      </c>
      <c r="B756" s="18">
        <v>9</v>
      </c>
      <c r="D756" s="18">
        <v>838741092</v>
      </c>
      <c r="E756" s="7" t="s">
        <v>356</v>
      </c>
      <c r="F756" s="7" t="s">
        <v>278</v>
      </c>
      <c r="G756" s="7" t="s">
        <v>341</v>
      </c>
      <c r="H756" s="18" t="s">
        <v>357</v>
      </c>
      <c r="I756" s="7" t="s">
        <v>464</v>
      </c>
      <c r="J756" s="18">
        <v>6</v>
      </c>
      <c r="K756" s="18" t="s">
        <v>433</v>
      </c>
      <c r="L756" s="18" t="s">
        <v>465</v>
      </c>
      <c r="N756" s="18">
        <v>54</v>
      </c>
      <c r="O756" s="18">
        <v>6</v>
      </c>
      <c r="P756" s="18">
        <v>1</v>
      </c>
      <c r="Q756" s="18">
        <v>1</v>
      </c>
      <c r="R756">
        <v>121508040</v>
      </c>
      <c r="S756">
        <v>2098</v>
      </c>
      <c r="T756">
        <f>MATCH(D756,Отчет!$D$1:$D$65536,0)</f>
        <v>56</v>
      </c>
    </row>
    <row r="757" spans="1:20">
      <c r="A757" s="18">
        <v>838733642</v>
      </c>
      <c r="B757" s="18">
        <v>8</v>
      </c>
      <c r="D757" s="18">
        <v>838733575</v>
      </c>
      <c r="E757" s="7" t="s">
        <v>407</v>
      </c>
      <c r="F757" s="7" t="s">
        <v>408</v>
      </c>
      <c r="G757" s="7" t="s">
        <v>409</v>
      </c>
      <c r="H757" s="18" t="s">
        <v>410</v>
      </c>
      <c r="I757" s="7" t="s">
        <v>464</v>
      </c>
      <c r="J757" s="18">
        <v>6</v>
      </c>
      <c r="K757" s="18" t="s">
        <v>433</v>
      </c>
      <c r="L757" s="18" t="s">
        <v>465</v>
      </c>
      <c r="N757" s="18">
        <v>48</v>
      </c>
      <c r="O757" s="18">
        <v>6</v>
      </c>
      <c r="P757" s="18">
        <v>1</v>
      </c>
      <c r="Q757" s="18">
        <v>1</v>
      </c>
      <c r="R757">
        <v>121508040</v>
      </c>
      <c r="S757">
        <v>2098</v>
      </c>
      <c r="T757">
        <f>MATCH(D757,Отчет!$D$1:$D$65536,0)</f>
        <v>76</v>
      </c>
    </row>
    <row r="758" spans="1:20">
      <c r="A758" s="18">
        <v>838740764</v>
      </c>
      <c r="B758" s="18">
        <v>8</v>
      </c>
      <c r="D758" s="18">
        <v>838740631</v>
      </c>
      <c r="E758" s="7" t="s">
        <v>352</v>
      </c>
      <c r="F758" s="7" t="s">
        <v>353</v>
      </c>
      <c r="G758" s="7" t="s">
        <v>354</v>
      </c>
      <c r="H758" s="18" t="s">
        <v>355</v>
      </c>
      <c r="I758" s="7" t="s">
        <v>464</v>
      </c>
      <c r="J758" s="18">
        <v>6</v>
      </c>
      <c r="K758" s="18" t="s">
        <v>433</v>
      </c>
      <c r="L758" s="18" t="s">
        <v>465</v>
      </c>
      <c r="N758" s="18">
        <v>48</v>
      </c>
      <c r="O758" s="18">
        <v>6</v>
      </c>
      <c r="P758" s="18">
        <v>1</v>
      </c>
      <c r="Q758" s="18">
        <v>1</v>
      </c>
      <c r="R758">
        <v>121508040</v>
      </c>
      <c r="S758">
        <v>2098</v>
      </c>
      <c r="T758">
        <f>MATCH(D758,Отчет!$D$1:$D$65536,0)</f>
        <v>46</v>
      </c>
    </row>
    <row r="759" spans="1:20">
      <c r="A759" s="18">
        <v>838733897</v>
      </c>
      <c r="B759" s="18">
        <v>10</v>
      </c>
      <c r="D759" s="18">
        <v>838733769</v>
      </c>
      <c r="E759" s="7" t="s">
        <v>221</v>
      </c>
      <c r="F759" s="7" t="s">
        <v>222</v>
      </c>
      <c r="G759" s="7" t="s">
        <v>223</v>
      </c>
      <c r="H759" s="18" t="s">
        <v>224</v>
      </c>
      <c r="I759" s="7" t="s">
        <v>464</v>
      </c>
      <c r="J759" s="18">
        <v>6</v>
      </c>
      <c r="K759" s="18" t="s">
        <v>433</v>
      </c>
      <c r="L759" s="18" t="s">
        <v>465</v>
      </c>
      <c r="N759" s="18">
        <v>60</v>
      </c>
      <c r="O759" s="18">
        <v>6</v>
      </c>
      <c r="P759" s="18">
        <v>1</v>
      </c>
      <c r="Q759" s="18">
        <v>1</v>
      </c>
      <c r="R759">
        <v>121508040</v>
      </c>
      <c r="S759">
        <v>2098</v>
      </c>
      <c r="T759">
        <f>MATCH(D759,Отчет!$D$1:$D$65536,0)</f>
        <v>47</v>
      </c>
    </row>
    <row r="760" spans="1:20">
      <c r="A760" s="18">
        <v>838734361</v>
      </c>
      <c r="B760" s="18">
        <v>9</v>
      </c>
      <c r="D760" s="18">
        <v>838734238</v>
      </c>
      <c r="E760" s="7" t="s">
        <v>225</v>
      </c>
      <c r="F760" s="7" t="s">
        <v>190</v>
      </c>
      <c r="G760" s="7" t="s">
        <v>136</v>
      </c>
      <c r="H760" s="18" t="s">
        <v>226</v>
      </c>
      <c r="I760" s="7" t="s">
        <v>464</v>
      </c>
      <c r="J760" s="18">
        <v>6</v>
      </c>
      <c r="K760" s="18" t="s">
        <v>433</v>
      </c>
      <c r="L760" s="18" t="s">
        <v>465</v>
      </c>
      <c r="N760" s="18">
        <v>54</v>
      </c>
      <c r="O760" s="18">
        <v>6</v>
      </c>
      <c r="P760" s="18">
        <v>1</v>
      </c>
      <c r="Q760" s="18">
        <v>1</v>
      </c>
      <c r="R760">
        <v>121508040</v>
      </c>
      <c r="S760">
        <v>2098</v>
      </c>
      <c r="T760">
        <f>MATCH(D760,Отчет!$D$1:$D$65536,0)</f>
        <v>16</v>
      </c>
    </row>
    <row r="761" spans="1:20">
      <c r="A761" s="18">
        <v>838734509</v>
      </c>
      <c r="B761" s="18">
        <v>6</v>
      </c>
      <c r="D761" s="18">
        <v>838734410</v>
      </c>
      <c r="E761" s="7" t="s">
        <v>411</v>
      </c>
      <c r="F761" s="7" t="s">
        <v>412</v>
      </c>
      <c r="G761" s="7" t="s">
        <v>341</v>
      </c>
      <c r="H761" s="18" t="s">
        <v>413</v>
      </c>
      <c r="I761" s="7" t="s">
        <v>464</v>
      </c>
      <c r="J761" s="18">
        <v>6</v>
      </c>
      <c r="K761" s="18" t="s">
        <v>433</v>
      </c>
      <c r="L761" s="18" t="s">
        <v>465</v>
      </c>
      <c r="N761" s="18">
        <v>36</v>
      </c>
      <c r="O761" s="18">
        <v>6</v>
      </c>
      <c r="P761" s="18">
        <v>1</v>
      </c>
      <c r="Q761" s="18">
        <v>1</v>
      </c>
      <c r="R761">
        <v>121508040</v>
      </c>
      <c r="S761">
        <v>2098</v>
      </c>
      <c r="T761">
        <f>MATCH(D761,Отчет!$D$1:$D$65536,0)</f>
        <v>102</v>
      </c>
    </row>
    <row r="762" spans="1:20">
      <c r="A762" s="18">
        <v>838734633</v>
      </c>
      <c r="B762" s="18">
        <v>9</v>
      </c>
      <c r="D762" s="18">
        <v>838734579</v>
      </c>
      <c r="E762" s="7" t="s">
        <v>414</v>
      </c>
      <c r="F762" s="7" t="s">
        <v>194</v>
      </c>
      <c r="G762" s="7" t="s">
        <v>415</v>
      </c>
      <c r="H762" s="18" t="s">
        <v>416</v>
      </c>
      <c r="I762" s="7" t="s">
        <v>464</v>
      </c>
      <c r="J762" s="18">
        <v>6</v>
      </c>
      <c r="K762" s="18" t="s">
        <v>433</v>
      </c>
      <c r="L762" s="18" t="s">
        <v>465</v>
      </c>
      <c r="N762" s="18">
        <v>54</v>
      </c>
      <c r="O762" s="18">
        <v>6</v>
      </c>
      <c r="P762" s="18">
        <v>1</v>
      </c>
      <c r="Q762" s="18">
        <v>1</v>
      </c>
      <c r="R762">
        <v>121508040</v>
      </c>
      <c r="S762">
        <v>2098</v>
      </c>
      <c r="T762">
        <f>MATCH(D762,Отчет!$D$1:$D$65536,0)</f>
        <v>36</v>
      </c>
    </row>
    <row r="763" spans="1:20">
      <c r="A763" s="18">
        <v>838734816</v>
      </c>
      <c r="B763" s="18">
        <v>9</v>
      </c>
      <c r="D763" s="18">
        <v>838734717</v>
      </c>
      <c r="E763" s="7" t="s">
        <v>417</v>
      </c>
      <c r="F763" s="7" t="s">
        <v>334</v>
      </c>
      <c r="G763" s="7" t="s">
        <v>418</v>
      </c>
      <c r="H763" s="18" t="s">
        <v>419</v>
      </c>
      <c r="I763" s="7" t="s">
        <v>464</v>
      </c>
      <c r="J763" s="18">
        <v>6</v>
      </c>
      <c r="K763" s="18" t="s">
        <v>433</v>
      </c>
      <c r="L763" s="18" t="s">
        <v>465</v>
      </c>
      <c r="N763" s="18">
        <v>54</v>
      </c>
      <c r="O763" s="18">
        <v>6</v>
      </c>
      <c r="P763" s="18">
        <v>1</v>
      </c>
      <c r="Q763" s="18">
        <v>1</v>
      </c>
      <c r="R763">
        <v>121508040</v>
      </c>
      <c r="S763">
        <v>2098</v>
      </c>
      <c r="T763">
        <f>MATCH(D763,Отчет!$D$1:$D$65536,0)</f>
        <v>13</v>
      </c>
    </row>
    <row r="764" spans="1:20">
      <c r="A764" s="18">
        <v>838734995</v>
      </c>
      <c r="B764" s="18">
        <v>9</v>
      </c>
      <c r="D764" s="18">
        <v>838734861</v>
      </c>
      <c r="E764" s="7" t="s">
        <v>227</v>
      </c>
      <c r="F764" s="7" t="s">
        <v>198</v>
      </c>
      <c r="G764" s="7" t="s">
        <v>212</v>
      </c>
      <c r="H764" s="18" t="s">
        <v>228</v>
      </c>
      <c r="I764" s="7" t="s">
        <v>464</v>
      </c>
      <c r="J764" s="18">
        <v>6</v>
      </c>
      <c r="K764" s="18" t="s">
        <v>433</v>
      </c>
      <c r="L764" s="18" t="s">
        <v>465</v>
      </c>
      <c r="N764" s="18">
        <v>54</v>
      </c>
      <c r="O764" s="18">
        <v>6</v>
      </c>
      <c r="P764" s="18">
        <v>1</v>
      </c>
      <c r="Q764" s="18">
        <v>1</v>
      </c>
      <c r="R764">
        <v>121508040</v>
      </c>
      <c r="S764">
        <v>2098</v>
      </c>
      <c r="T764">
        <f>MATCH(D764,Отчет!$D$1:$D$65536,0)</f>
        <v>52</v>
      </c>
    </row>
    <row r="765" spans="1:20">
      <c r="A765" s="18">
        <v>838735284</v>
      </c>
      <c r="B765" s="18">
        <v>8</v>
      </c>
      <c r="D765" s="18">
        <v>838735187</v>
      </c>
      <c r="E765" s="7" t="s">
        <v>420</v>
      </c>
      <c r="F765" s="7" t="s">
        <v>421</v>
      </c>
      <c r="G765" s="7" t="s">
        <v>136</v>
      </c>
      <c r="H765" s="18" t="s">
        <v>422</v>
      </c>
      <c r="I765" s="7" t="s">
        <v>464</v>
      </c>
      <c r="J765" s="18">
        <v>6</v>
      </c>
      <c r="K765" s="18" t="s">
        <v>433</v>
      </c>
      <c r="L765" s="18" t="s">
        <v>465</v>
      </c>
      <c r="N765" s="18">
        <v>48</v>
      </c>
      <c r="O765" s="18">
        <v>6</v>
      </c>
      <c r="P765" s="18">
        <v>1</v>
      </c>
      <c r="Q765" s="18">
        <v>1</v>
      </c>
      <c r="R765">
        <v>121508040</v>
      </c>
      <c r="S765">
        <v>2098</v>
      </c>
      <c r="T765">
        <f>MATCH(D765,Отчет!$D$1:$D$65536,0)</f>
        <v>97</v>
      </c>
    </row>
    <row r="766" spans="1:20">
      <c r="A766" s="18">
        <v>838735843</v>
      </c>
      <c r="B766" s="18">
        <v>5</v>
      </c>
      <c r="D766" s="18">
        <v>838735709</v>
      </c>
      <c r="E766" s="7" t="s">
        <v>423</v>
      </c>
      <c r="F766" s="7" t="s">
        <v>424</v>
      </c>
      <c r="G766" s="7" t="s">
        <v>144</v>
      </c>
      <c r="H766" s="18" t="s">
        <v>425</v>
      </c>
      <c r="I766" s="7" t="s">
        <v>464</v>
      </c>
      <c r="J766" s="18">
        <v>6</v>
      </c>
      <c r="K766" s="18" t="s">
        <v>433</v>
      </c>
      <c r="L766" s="18" t="s">
        <v>465</v>
      </c>
      <c r="N766" s="18">
        <v>30</v>
      </c>
      <c r="O766" s="18">
        <v>6</v>
      </c>
      <c r="P766" s="18">
        <v>1</v>
      </c>
      <c r="Q766" s="18">
        <v>1</v>
      </c>
      <c r="R766">
        <v>121508040</v>
      </c>
      <c r="S766">
        <v>2098</v>
      </c>
      <c r="T766">
        <f>MATCH(D766,Отчет!$D$1:$D$65536,0)</f>
        <v>106</v>
      </c>
    </row>
    <row r="767" spans="1:20">
      <c r="A767" s="18">
        <v>838736159</v>
      </c>
      <c r="B767" s="18">
        <v>9</v>
      </c>
      <c r="D767" s="18">
        <v>838736098</v>
      </c>
      <c r="E767" s="7" t="s">
        <v>426</v>
      </c>
      <c r="F767" s="7" t="s">
        <v>247</v>
      </c>
      <c r="G767" s="7" t="s">
        <v>427</v>
      </c>
      <c r="H767" s="18" t="s">
        <v>428</v>
      </c>
      <c r="I767" s="7" t="s">
        <v>464</v>
      </c>
      <c r="J767" s="18">
        <v>6</v>
      </c>
      <c r="K767" s="18" t="s">
        <v>433</v>
      </c>
      <c r="L767" s="18" t="s">
        <v>465</v>
      </c>
      <c r="N767" s="18">
        <v>54</v>
      </c>
      <c r="O767" s="18">
        <v>6</v>
      </c>
      <c r="P767" s="18">
        <v>1</v>
      </c>
      <c r="Q767" s="18">
        <v>1</v>
      </c>
      <c r="R767">
        <v>121508040</v>
      </c>
      <c r="S767">
        <v>2098</v>
      </c>
      <c r="T767">
        <f>MATCH(D767,Отчет!$D$1:$D$65536,0)</f>
        <v>95</v>
      </c>
    </row>
    <row r="768" spans="1:20">
      <c r="A768" s="18">
        <v>838736356</v>
      </c>
      <c r="B768" s="18">
        <v>7</v>
      </c>
      <c r="D768" s="18">
        <v>838736254</v>
      </c>
      <c r="E768" s="7" t="s">
        <v>429</v>
      </c>
      <c r="F768" s="7" t="s">
        <v>278</v>
      </c>
      <c r="G768" s="7" t="s">
        <v>313</v>
      </c>
      <c r="H768" s="18" t="s">
        <v>430</v>
      </c>
      <c r="I768" s="7" t="s">
        <v>464</v>
      </c>
      <c r="J768" s="18">
        <v>6</v>
      </c>
      <c r="K768" s="18" t="s">
        <v>433</v>
      </c>
      <c r="L768" s="18" t="s">
        <v>465</v>
      </c>
      <c r="N768" s="18">
        <v>42</v>
      </c>
      <c r="O768" s="18">
        <v>6</v>
      </c>
      <c r="P768" s="18">
        <v>1</v>
      </c>
      <c r="Q768" s="18">
        <v>1</v>
      </c>
      <c r="R768">
        <v>121508040</v>
      </c>
      <c r="S768">
        <v>2098</v>
      </c>
      <c r="T768">
        <f>MATCH(D768,Отчет!$D$1:$D$65536,0)</f>
        <v>91</v>
      </c>
    </row>
    <row r="769" spans="1:20">
      <c r="A769" s="18">
        <v>838736523</v>
      </c>
      <c r="B769" s="18">
        <v>8</v>
      </c>
      <c r="D769" s="18">
        <v>838736401</v>
      </c>
      <c r="E769" s="7" t="s">
        <v>233</v>
      </c>
      <c r="F769" s="7" t="s">
        <v>163</v>
      </c>
      <c r="G769" s="7" t="s">
        <v>129</v>
      </c>
      <c r="H769" s="18" t="s">
        <v>234</v>
      </c>
      <c r="I769" s="7" t="s">
        <v>464</v>
      </c>
      <c r="J769" s="18">
        <v>6</v>
      </c>
      <c r="K769" s="18" t="s">
        <v>433</v>
      </c>
      <c r="L769" s="18" t="s">
        <v>465</v>
      </c>
      <c r="N769" s="18">
        <v>48</v>
      </c>
      <c r="O769" s="18">
        <v>6</v>
      </c>
      <c r="P769" s="18">
        <v>1</v>
      </c>
      <c r="Q769" s="18">
        <v>1</v>
      </c>
      <c r="R769">
        <v>121508040</v>
      </c>
      <c r="S769">
        <v>2098</v>
      </c>
      <c r="T769">
        <f>MATCH(D769,Отчет!$D$1:$D$65536,0)</f>
        <v>33</v>
      </c>
    </row>
    <row r="770" spans="1:20">
      <c r="A770" s="18">
        <v>838737234</v>
      </c>
      <c r="B770" s="18">
        <v>7</v>
      </c>
      <c r="D770" s="18">
        <v>838737116</v>
      </c>
      <c r="E770" s="7" t="s">
        <v>246</v>
      </c>
      <c r="F770" s="7" t="s">
        <v>247</v>
      </c>
      <c r="G770" s="7" t="s">
        <v>248</v>
      </c>
      <c r="H770" s="18" t="s">
        <v>249</v>
      </c>
      <c r="I770" s="7" t="s">
        <v>464</v>
      </c>
      <c r="J770" s="18">
        <v>6</v>
      </c>
      <c r="K770" s="18" t="s">
        <v>433</v>
      </c>
      <c r="L770" s="18" t="s">
        <v>465</v>
      </c>
      <c r="N770" s="18">
        <v>42</v>
      </c>
      <c r="O770" s="18">
        <v>6</v>
      </c>
      <c r="P770" s="18">
        <v>1</v>
      </c>
      <c r="Q770" s="18">
        <v>1</v>
      </c>
      <c r="R770">
        <v>121508040</v>
      </c>
      <c r="S770">
        <v>2098</v>
      </c>
      <c r="T770">
        <f>MATCH(D770,Отчет!$D$1:$D$65536,0)</f>
        <v>83</v>
      </c>
    </row>
    <row r="771" spans="1:20">
      <c r="A771" s="18">
        <v>838755247</v>
      </c>
      <c r="B771" s="18">
        <v>8</v>
      </c>
      <c r="D771" s="18">
        <v>838754829</v>
      </c>
      <c r="E771" s="7" t="s">
        <v>325</v>
      </c>
      <c r="F771" s="7" t="s">
        <v>143</v>
      </c>
      <c r="G771" s="7" t="s">
        <v>176</v>
      </c>
      <c r="H771" s="18" t="s">
        <v>326</v>
      </c>
      <c r="I771" s="7" t="s">
        <v>466</v>
      </c>
      <c r="J771" s="18">
        <v>6</v>
      </c>
      <c r="K771" s="18" t="s">
        <v>433</v>
      </c>
      <c r="L771" s="18" t="s">
        <v>465</v>
      </c>
      <c r="N771" s="18">
        <v>48</v>
      </c>
      <c r="O771" s="18">
        <v>6</v>
      </c>
      <c r="P771" s="18">
        <v>1</v>
      </c>
      <c r="Q771" s="18">
        <v>1</v>
      </c>
      <c r="R771">
        <v>121508268</v>
      </c>
      <c r="S771">
        <v>4308</v>
      </c>
      <c r="T771">
        <f>MATCH(D771,Отчет!$D$1:$D$65536,0)</f>
        <v>50</v>
      </c>
    </row>
    <row r="772" spans="1:20">
      <c r="A772" s="18">
        <v>838755841</v>
      </c>
      <c r="B772" s="18">
        <v>7</v>
      </c>
      <c r="D772" s="18">
        <v>838755292</v>
      </c>
      <c r="E772" s="7" t="s">
        <v>327</v>
      </c>
      <c r="F772" s="7" t="s">
        <v>328</v>
      </c>
      <c r="G772" s="7" t="s">
        <v>195</v>
      </c>
      <c r="H772" s="18" t="s">
        <v>329</v>
      </c>
      <c r="I772" s="7" t="s">
        <v>466</v>
      </c>
      <c r="J772" s="18">
        <v>6</v>
      </c>
      <c r="K772" s="18" t="s">
        <v>433</v>
      </c>
      <c r="L772" s="18" t="s">
        <v>465</v>
      </c>
      <c r="N772" s="18">
        <v>42</v>
      </c>
      <c r="O772" s="18">
        <v>6</v>
      </c>
      <c r="P772" s="18">
        <v>1</v>
      </c>
      <c r="Q772" s="18">
        <v>1</v>
      </c>
      <c r="R772">
        <v>121508268</v>
      </c>
      <c r="S772">
        <v>4308</v>
      </c>
      <c r="T772">
        <f>MATCH(D772,Отчет!$D$1:$D$65536,0)</f>
        <v>94</v>
      </c>
    </row>
    <row r="773" spans="1:20">
      <c r="A773" s="18">
        <v>838756391</v>
      </c>
      <c r="B773" s="18">
        <v>10</v>
      </c>
      <c r="D773" s="18">
        <v>838755895</v>
      </c>
      <c r="E773" s="7" t="s">
        <v>330</v>
      </c>
      <c r="F773" s="7" t="s">
        <v>331</v>
      </c>
      <c r="G773" s="7" t="s">
        <v>144</v>
      </c>
      <c r="H773" s="18" t="s">
        <v>332</v>
      </c>
      <c r="I773" s="7" t="s">
        <v>466</v>
      </c>
      <c r="J773" s="18">
        <v>6</v>
      </c>
      <c r="K773" s="18" t="s">
        <v>433</v>
      </c>
      <c r="L773" s="18" t="s">
        <v>465</v>
      </c>
      <c r="N773" s="18">
        <v>60</v>
      </c>
      <c r="O773" s="18">
        <v>6</v>
      </c>
      <c r="P773" s="18">
        <v>1</v>
      </c>
      <c r="Q773" s="18">
        <v>0</v>
      </c>
      <c r="R773">
        <v>121508268</v>
      </c>
      <c r="S773">
        <v>4308</v>
      </c>
      <c r="T773">
        <f>MATCH(D773,Отчет!$D$1:$D$65536,0)</f>
        <v>22</v>
      </c>
    </row>
    <row r="774" spans="1:20">
      <c r="A774" s="18">
        <v>838756670</v>
      </c>
      <c r="B774" s="18">
        <v>7</v>
      </c>
      <c r="D774" s="18">
        <v>838756410</v>
      </c>
      <c r="E774" s="7" t="s">
        <v>333</v>
      </c>
      <c r="F774" s="7" t="s">
        <v>334</v>
      </c>
      <c r="G774" s="7" t="s">
        <v>279</v>
      </c>
      <c r="H774" s="18" t="s">
        <v>335</v>
      </c>
      <c r="I774" s="7" t="s">
        <v>466</v>
      </c>
      <c r="J774" s="18">
        <v>6</v>
      </c>
      <c r="K774" s="18" t="s">
        <v>433</v>
      </c>
      <c r="L774" s="18" t="s">
        <v>465</v>
      </c>
      <c r="N774" s="18">
        <v>42</v>
      </c>
      <c r="O774" s="18">
        <v>6</v>
      </c>
      <c r="P774" s="18">
        <v>1</v>
      </c>
      <c r="Q774" s="18">
        <v>1</v>
      </c>
      <c r="R774">
        <v>121508268</v>
      </c>
      <c r="S774">
        <v>4308</v>
      </c>
      <c r="T774">
        <f>MATCH(D774,Отчет!$D$1:$D$65536,0)</f>
        <v>48</v>
      </c>
    </row>
    <row r="775" spans="1:20">
      <c r="A775" s="18">
        <v>838756974</v>
      </c>
      <c r="B775" s="18">
        <v>7</v>
      </c>
      <c r="D775" s="18">
        <v>838756740</v>
      </c>
      <c r="E775" s="7" t="s">
        <v>336</v>
      </c>
      <c r="F775" s="7" t="s">
        <v>201</v>
      </c>
      <c r="G775" s="7" t="s">
        <v>337</v>
      </c>
      <c r="H775" s="18" t="s">
        <v>338</v>
      </c>
      <c r="I775" s="7" t="s">
        <v>466</v>
      </c>
      <c r="J775" s="18">
        <v>6</v>
      </c>
      <c r="K775" s="18" t="s">
        <v>433</v>
      </c>
      <c r="L775" s="18" t="s">
        <v>465</v>
      </c>
      <c r="N775" s="18">
        <v>42</v>
      </c>
      <c r="O775" s="18">
        <v>6</v>
      </c>
      <c r="P775" s="18">
        <v>1</v>
      </c>
      <c r="Q775" s="18">
        <v>1</v>
      </c>
      <c r="R775">
        <v>121508268</v>
      </c>
      <c r="S775">
        <v>4308</v>
      </c>
      <c r="T775">
        <f>MATCH(D775,Отчет!$D$1:$D$65536,0)</f>
        <v>88</v>
      </c>
    </row>
    <row r="776" spans="1:20">
      <c r="A776" s="18">
        <v>838757210</v>
      </c>
      <c r="B776" s="18">
        <v>7</v>
      </c>
      <c r="D776" s="18">
        <v>838757028</v>
      </c>
      <c r="E776" s="7" t="s">
        <v>339</v>
      </c>
      <c r="F776" s="7" t="s">
        <v>340</v>
      </c>
      <c r="G776" s="7" t="s">
        <v>341</v>
      </c>
      <c r="H776" s="18" t="s">
        <v>342</v>
      </c>
      <c r="I776" s="7" t="s">
        <v>466</v>
      </c>
      <c r="J776" s="18">
        <v>6</v>
      </c>
      <c r="K776" s="18" t="s">
        <v>433</v>
      </c>
      <c r="L776" s="18" t="s">
        <v>465</v>
      </c>
      <c r="N776" s="18">
        <v>42</v>
      </c>
      <c r="O776" s="18">
        <v>6</v>
      </c>
      <c r="P776" s="18">
        <v>1</v>
      </c>
      <c r="Q776" s="18">
        <v>1</v>
      </c>
      <c r="R776">
        <v>121508268</v>
      </c>
      <c r="S776">
        <v>4308</v>
      </c>
      <c r="T776">
        <f>MATCH(D776,Отчет!$D$1:$D$65536,0)</f>
        <v>82</v>
      </c>
    </row>
    <row r="777" spans="1:20">
      <c r="A777" s="18">
        <v>838757380</v>
      </c>
      <c r="B777" s="18">
        <v>8</v>
      </c>
      <c r="D777" s="18">
        <v>838757236</v>
      </c>
      <c r="E777" s="7" t="s">
        <v>343</v>
      </c>
      <c r="F777" s="7" t="s">
        <v>344</v>
      </c>
      <c r="G777" s="7" t="s">
        <v>345</v>
      </c>
      <c r="H777" s="18" t="s">
        <v>346</v>
      </c>
      <c r="I777" s="7" t="s">
        <v>466</v>
      </c>
      <c r="J777" s="18">
        <v>6</v>
      </c>
      <c r="K777" s="18" t="s">
        <v>433</v>
      </c>
      <c r="L777" s="18" t="s">
        <v>465</v>
      </c>
      <c r="N777" s="18">
        <v>48</v>
      </c>
      <c r="O777" s="18">
        <v>6</v>
      </c>
      <c r="P777" s="18">
        <v>1</v>
      </c>
      <c r="Q777" s="18">
        <v>1</v>
      </c>
      <c r="R777">
        <v>121508268</v>
      </c>
      <c r="S777">
        <v>4308</v>
      </c>
      <c r="T777">
        <f>MATCH(D777,Отчет!$D$1:$D$65536,0)</f>
        <v>55</v>
      </c>
    </row>
    <row r="778" spans="1:20">
      <c r="A778" s="18">
        <v>838748876</v>
      </c>
      <c r="B778" s="18">
        <v>6</v>
      </c>
      <c r="D778" s="18">
        <v>838748660</v>
      </c>
      <c r="E778" s="7" t="s">
        <v>182</v>
      </c>
      <c r="F778" s="7" t="s">
        <v>183</v>
      </c>
      <c r="G778" s="7" t="s">
        <v>176</v>
      </c>
      <c r="H778" s="18" t="s">
        <v>184</v>
      </c>
      <c r="I778" s="7" t="s">
        <v>466</v>
      </c>
      <c r="J778" s="18">
        <v>6</v>
      </c>
      <c r="K778" s="18" t="s">
        <v>433</v>
      </c>
      <c r="L778" s="18" t="s">
        <v>465</v>
      </c>
      <c r="N778" s="18">
        <v>36</v>
      </c>
      <c r="O778" s="18">
        <v>6</v>
      </c>
      <c r="P778" s="18">
        <v>1</v>
      </c>
      <c r="Q778" s="18">
        <v>1</v>
      </c>
      <c r="R778">
        <v>121508184</v>
      </c>
      <c r="S778">
        <v>4308</v>
      </c>
      <c r="T778">
        <f>MATCH(D778,Отчет!$D$1:$D$65536,0)</f>
        <v>63</v>
      </c>
    </row>
    <row r="779" spans="1:20">
      <c r="A779" s="18">
        <v>838749123</v>
      </c>
      <c r="B779" s="18">
        <v>6</v>
      </c>
      <c r="D779" s="18">
        <v>838748890</v>
      </c>
      <c r="E779" s="7" t="s">
        <v>305</v>
      </c>
      <c r="F779" s="7" t="s">
        <v>190</v>
      </c>
      <c r="G779" s="7" t="s">
        <v>306</v>
      </c>
      <c r="H779" s="18" t="s">
        <v>307</v>
      </c>
      <c r="I779" s="7" t="s">
        <v>466</v>
      </c>
      <c r="J779" s="18">
        <v>6</v>
      </c>
      <c r="K779" s="18" t="s">
        <v>433</v>
      </c>
      <c r="L779" s="18" t="s">
        <v>465</v>
      </c>
      <c r="N779" s="18">
        <v>36</v>
      </c>
      <c r="O779" s="18">
        <v>6</v>
      </c>
      <c r="P779" s="18">
        <v>1</v>
      </c>
      <c r="Q779" s="18">
        <v>1</v>
      </c>
      <c r="R779">
        <v>121508184</v>
      </c>
      <c r="S779">
        <v>4308</v>
      </c>
      <c r="T779">
        <f>MATCH(D779,Отчет!$D$1:$D$65536,0)</f>
        <v>90</v>
      </c>
    </row>
    <row r="780" spans="1:20">
      <c r="A780" s="18">
        <v>838749270</v>
      </c>
      <c r="B780" s="18">
        <v>6</v>
      </c>
      <c r="D780" s="18">
        <v>838749137</v>
      </c>
      <c r="E780" s="7" t="s">
        <v>308</v>
      </c>
      <c r="F780" s="7" t="s">
        <v>309</v>
      </c>
      <c r="G780" s="7" t="s">
        <v>282</v>
      </c>
      <c r="H780" s="18" t="s">
        <v>310</v>
      </c>
      <c r="I780" s="7" t="s">
        <v>466</v>
      </c>
      <c r="J780" s="18">
        <v>6</v>
      </c>
      <c r="K780" s="18" t="s">
        <v>433</v>
      </c>
      <c r="L780" s="18" t="s">
        <v>465</v>
      </c>
      <c r="N780" s="18">
        <v>36</v>
      </c>
      <c r="O780" s="18">
        <v>6</v>
      </c>
      <c r="P780" s="18">
        <v>1</v>
      </c>
      <c r="Q780" s="18">
        <v>1</v>
      </c>
      <c r="R780">
        <v>121508184</v>
      </c>
      <c r="S780">
        <v>4308</v>
      </c>
      <c r="T780">
        <f>MATCH(D780,Отчет!$D$1:$D$65536,0)</f>
        <v>54</v>
      </c>
    </row>
    <row r="781" spans="1:20">
      <c r="A781" s="18">
        <v>838749656</v>
      </c>
      <c r="B781" s="18">
        <v>5</v>
      </c>
      <c r="D781" s="18">
        <v>838749438</v>
      </c>
      <c r="E781" s="7" t="s">
        <v>311</v>
      </c>
      <c r="F781" s="7" t="s">
        <v>312</v>
      </c>
      <c r="G781" s="7" t="s">
        <v>313</v>
      </c>
      <c r="H781" s="18" t="s">
        <v>314</v>
      </c>
      <c r="I781" s="7" t="s">
        <v>466</v>
      </c>
      <c r="J781" s="18">
        <v>6</v>
      </c>
      <c r="K781" s="18" t="s">
        <v>433</v>
      </c>
      <c r="L781" s="18" t="s">
        <v>465</v>
      </c>
      <c r="N781" s="18">
        <v>30</v>
      </c>
      <c r="O781" s="18">
        <v>6</v>
      </c>
      <c r="P781" s="18">
        <v>1</v>
      </c>
      <c r="Q781" s="18">
        <v>0</v>
      </c>
      <c r="R781">
        <v>121508184</v>
      </c>
      <c r="S781">
        <v>4308</v>
      </c>
      <c r="T781">
        <f>MATCH(D781,Отчет!$D$1:$D$65536,0)</f>
        <v>84</v>
      </c>
    </row>
    <row r="782" spans="1:20">
      <c r="A782" s="18">
        <v>838749917</v>
      </c>
      <c r="B782" s="18">
        <v>9</v>
      </c>
      <c r="D782" s="18">
        <v>838749693</v>
      </c>
      <c r="E782" s="7" t="s">
        <v>315</v>
      </c>
      <c r="F782" s="7" t="s">
        <v>175</v>
      </c>
      <c r="G782" s="7" t="s">
        <v>136</v>
      </c>
      <c r="H782" s="18" t="s">
        <v>316</v>
      </c>
      <c r="I782" s="7" t="s">
        <v>466</v>
      </c>
      <c r="J782" s="18">
        <v>6</v>
      </c>
      <c r="K782" s="18" t="s">
        <v>433</v>
      </c>
      <c r="L782" s="18" t="s">
        <v>465</v>
      </c>
      <c r="N782" s="18">
        <v>54</v>
      </c>
      <c r="O782" s="18">
        <v>6</v>
      </c>
      <c r="P782" s="18">
        <v>1</v>
      </c>
      <c r="Q782" s="18">
        <v>1</v>
      </c>
      <c r="R782">
        <v>121508184</v>
      </c>
      <c r="S782">
        <v>4308</v>
      </c>
      <c r="T782">
        <f>MATCH(D782,Отчет!$D$1:$D$65536,0)</f>
        <v>57</v>
      </c>
    </row>
    <row r="783" spans="1:20">
      <c r="A783" s="18">
        <v>838750220</v>
      </c>
      <c r="B783" s="18">
        <v>7</v>
      </c>
      <c r="D783" s="18">
        <v>838749932</v>
      </c>
      <c r="E783" s="7" t="s">
        <v>185</v>
      </c>
      <c r="F783" s="7" t="s">
        <v>186</v>
      </c>
      <c r="G783" s="7" t="s">
        <v>187</v>
      </c>
      <c r="H783" s="18" t="s">
        <v>188</v>
      </c>
      <c r="I783" s="7" t="s">
        <v>466</v>
      </c>
      <c r="J783" s="18">
        <v>6</v>
      </c>
      <c r="K783" s="18" t="s">
        <v>433</v>
      </c>
      <c r="L783" s="18" t="s">
        <v>465</v>
      </c>
      <c r="N783" s="18">
        <v>42</v>
      </c>
      <c r="O783" s="18">
        <v>6</v>
      </c>
      <c r="P783" s="18">
        <v>1</v>
      </c>
      <c r="Q783" s="18">
        <v>0</v>
      </c>
      <c r="R783">
        <v>121508184</v>
      </c>
      <c r="S783">
        <v>4308</v>
      </c>
      <c r="T783">
        <f>MATCH(D783,Отчет!$D$1:$D$65536,0)</f>
        <v>75</v>
      </c>
    </row>
    <row r="784" spans="1:20">
      <c r="A784" s="18">
        <v>838750875</v>
      </c>
      <c r="B784" s="18">
        <v>9</v>
      </c>
      <c r="D784" s="18">
        <v>838750548</v>
      </c>
      <c r="E784" s="7" t="s">
        <v>189</v>
      </c>
      <c r="F784" s="7" t="s">
        <v>190</v>
      </c>
      <c r="G784" s="7" t="s">
        <v>191</v>
      </c>
      <c r="H784" s="18" t="s">
        <v>192</v>
      </c>
      <c r="I784" s="7" t="s">
        <v>466</v>
      </c>
      <c r="J784" s="18">
        <v>6</v>
      </c>
      <c r="K784" s="18" t="s">
        <v>433</v>
      </c>
      <c r="L784" s="18" t="s">
        <v>465</v>
      </c>
      <c r="N784" s="18">
        <v>54</v>
      </c>
      <c r="O784" s="18">
        <v>6</v>
      </c>
      <c r="P784" s="18">
        <v>1</v>
      </c>
      <c r="Q784" s="18">
        <v>1</v>
      </c>
      <c r="R784">
        <v>121508184</v>
      </c>
      <c r="S784">
        <v>4308</v>
      </c>
      <c r="T784">
        <f>MATCH(D784,Отчет!$D$1:$D$65536,0)</f>
        <v>45</v>
      </c>
    </row>
    <row r="785" spans="1:20">
      <c r="A785" s="18">
        <v>838751292</v>
      </c>
      <c r="B785" s="18">
        <v>8</v>
      </c>
      <c r="D785" s="18">
        <v>838751073</v>
      </c>
      <c r="E785" s="7" t="s">
        <v>317</v>
      </c>
      <c r="F785" s="7" t="s">
        <v>143</v>
      </c>
      <c r="G785" s="7" t="s">
        <v>318</v>
      </c>
      <c r="H785" s="18" t="s">
        <v>319</v>
      </c>
      <c r="I785" s="7" t="s">
        <v>466</v>
      </c>
      <c r="J785" s="18">
        <v>6</v>
      </c>
      <c r="K785" s="18" t="s">
        <v>433</v>
      </c>
      <c r="L785" s="18" t="s">
        <v>465</v>
      </c>
      <c r="N785" s="18">
        <v>48</v>
      </c>
      <c r="O785" s="18">
        <v>6</v>
      </c>
      <c r="P785" s="18">
        <v>1</v>
      </c>
      <c r="Q785" s="18">
        <v>1</v>
      </c>
      <c r="R785">
        <v>121508184</v>
      </c>
      <c r="S785">
        <v>4308</v>
      </c>
      <c r="T785">
        <f>MATCH(D785,Отчет!$D$1:$D$65536,0)</f>
        <v>58</v>
      </c>
    </row>
    <row r="786" spans="1:20">
      <c r="A786" s="18">
        <v>838751653</v>
      </c>
      <c r="B786" s="18">
        <v>8</v>
      </c>
      <c r="D786" s="18">
        <v>838751316</v>
      </c>
      <c r="E786" s="7" t="s">
        <v>193</v>
      </c>
      <c r="F786" s="7" t="s">
        <v>194</v>
      </c>
      <c r="G786" s="7" t="s">
        <v>195</v>
      </c>
      <c r="H786" s="18" t="s">
        <v>196</v>
      </c>
      <c r="I786" s="7" t="s">
        <v>466</v>
      </c>
      <c r="J786" s="18">
        <v>6</v>
      </c>
      <c r="K786" s="18" t="s">
        <v>433</v>
      </c>
      <c r="L786" s="18" t="s">
        <v>465</v>
      </c>
      <c r="N786" s="18">
        <v>48</v>
      </c>
      <c r="O786" s="18">
        <v>6</v>
      </c>
      <c r="P786" s="18">
        <v>1</v>
      </c>
      <c r="Q786" s="18">
        <v>1</v>
      </c>
      <c r="R786">
        <v>121508184</v>
      </c>
      <c r="S786">
        <v>4308</v>
      </c>
      <c r="T786">
        <f>MATCH(D786,Отчет!$D$1:$D$65536,0)</f>
        <v>87</v>
      </c>
    </row>
    <row r="787" spans="1:20">
      <c r="A787" s="18">
        <v>838753723</v>
      </c>
      <c r="B787" s="18">
        <v>10</v>
      </c>
      <c r="D787" s="18">
        <v>838753235</v>
      </c>
      <c r="E787" s="7" t="s">
        <v>320</v>
      </c>
      <c r="F787" s="7" t="s">
        <v>321</v>
      </c>
      <c r="G787" s="7" t="s">
        <v>160</v>
      </c>
      <c r="H787" s="18" t="s">
        <v>322</v>
      </c>
      <c r="I787" s="7" t="s">
        <v>466</v>
      </c>
      <c r="J787" s="18">
        <v>6</v>
      </c>
      <c r="K787" s="18" t="s">
        <v>433</v>
      </c>
      <c r="L787" s="18" t="s">
        <v>465</v>
      </c>
      <c r="N787" s="18">
        <v>60</v>
      </c>
      <c r="O787" s="18">
        <v>6</v>
      </c>
      <c r="P787" s="18">
        <v>1</v>
      </c>
      <c r="Q787" s="18">
        <v>1</v>
      </c>
      <c r="R787">
        <v>121508268</v>
      </c>
      <c r="S787">
        <v>4308</v>
      </c>
      <c r="T787">
        <f>MATCH(D787,Отчет!$D$1:$D$65536,0)</f>
        <v>19</v>
      </c>
    </row>
    <row r="788" spans="1:20">
      <c r="A788" s="18">
        <v>838754262</v>
      </c>
      <c r="B788" s="18">
        <v>8</v>
      </c>
      <c r="D788" s="18">
        <v>838753788</v>
      </c>
      <c r="E788" s="7" t="s">
        <v>323</v>
      </c>
      <c r="F788" s="7" t="s">
        <v>264</v>
      </c>
      <c r="G788" s="7" t="s">
        <v>152</v>
      </c>
      <c r="H788" s="18" t="s">
        <v>324</v>
      </c>
      <c r="I788" s="7" t="s">
        <v>466</v>
      </c>
      <c r="J788" s="18">
        <v>6</v>
      </c>
      <c r="K788" s="18" t="s">
        <v>433</v>
      </c>
      <c r="L788" s="18" t="s">
        <v>465</v>
      </c>
      <c r="N788" s="18">
        <v>48</v>
      </c>
      <c r="O788" s="18">
        <v>6</v>
      </c>
      <c r="P788" s="18">
        <v>1</v>
      </c>
      <c r="Q788" s="18">
        <v>0</v>
      </c>
      <c r="R788">
        <v>121508268</v>
      </c>
      <c r="S788">
        <v>4308</v>
      </c>
      <c r="T788">
        <f>MATCH(D788,Отчет!$D$1:$D$65536,0)</f>
        <v>70</v>
      </c>
    </row>
    <row r="789" spans="1:20">
      <c r="A789" s="18">
        <v>838754769</v>
      </c>
      <c r="B789" s="18">
        <v>10</v>
      </c>
      <c r="D789" s="18">
        <v>838754333</v>
      </c>
      <c r="E789" s="7" t="s">
        <v>197</v>
      </c>
      <c r="F789" s="7" t="s">
        <v>198</v>
      </c>
      <c r="G789" s="7" t="s">
        <v>129</v>
      </c>
      <c r="H789" s="18" t="s">
        <v>199</v>
      </c>
      <c r="I789" s="7" t="s">
        <v>466</v>
      </c>
      <c r="J789" s="18">
        <v>6</v>
      </c>
      <c r="K789" s="18" t="s">
        <v>433</v>
      </c>
      <c r="L789" s="18" t="s">
        <v>465</v>
      </c>
      <c r="N789" s="18">
        <v>60</v>
      </c>
      <c r="O789" s="18">
        <v>6</v>
      </c>
      <c r="P789" s="18">
        <v>1</v>
      </c>
      <c r="Q789" s="18">
        <v>1</v>
      </c>
      <c r="R789">
        <v>121508268</v>
      </c>
      <c r="S789">
        <v>4308</v>
      </c>
      <c r="T789">
        <f>MATCH(D789,Отчет!$D$1:$D$65536,0)</f>
        <v>44</v>
      </c>
    </row>
    <row r="790" spans="1:20">
      <c r="A790" s="18">
        <v>838744607</v>
      </c>
      <c r="B790" s="18">
        <v>5</v>
      </c>
      <c r="D790" s="18">
        <v>838744445</v>
      </c>
      <c r="E790" s="7" t="s">
        <v>383</v>
      </c>
      <c r="F790" s="7" t="s">
        <v>364</v>
      </c>
      <c r="G790" s="7" t="s">
        <v>248</v>
      </c>
      <c r="H790" s="18" t="s">
        <v>384</v>
      </c>
      <c r="I790" s="7" t="s">
        <v>466</v>
      </c>
      <c r="J790" s="18">
        <v>6</v>
      </c>
      <c r="K790" s="18" t="s">
        <v>433</v>
      </c>
      <c r="L790" s="18" t="s">
        <v>465</v>
      </c>
      <c r="N790" s="18">
        <v>30</v>
      </c>
      <c r="O790" s="18">
        <v>6</v>
      </c>
      <c r="P790" s="18">
        <v>1</v>
      </c>
      <c r="Q790" s="18">
        <v>1</v>
      </c>
      <c r="R790">
        <v>121508111</v>
      </c>
      <c r="S790">
        <v>4308</v>
      </c>
      <c r="T790">
        <f>MATCH(D790,Отчет!$D$1:$D$65536,0)</f>
        <v>89</v>
      </c>
    </row>
    <row r="791" spans="1:20">
      <c r="A791" s="18">
        <v>838744781</v>
      </c>
      <c r="B791" s="18">
        <v>9</v>
      </c>
      <c r="D791" s="18">
        <v>838744626</v>
      </c>
      <c r="E791" s="7" t="s">
        <v>385</v>
      </c>
      <c r="F791" s="7" t="s">
        <v>386</v>
      </c>
      <c r="G791" s="7" t="s">
        <v>387</v>
      </c>
      <c r="H791" s="18" t="s">
        <v>388</v>
      </c>
      <c r="I791" s="7" t="s">
        <v>466</v>
      </c>
      <c r="J791" s="18">
        <v>6</v>
      </c>
      <c r="K791" s="18" t="s">
        <v>433</v>
      </c>
      <c r="L791" s="18" t="s">
        <v>465</v>
      </c>
      <c r="N791" s="18">
        <v>54</v>
      </c>
      <c r="O791" s="18">
        <v>6</v>
      </c>
      <c r="P791" s="18">
        <v>1</v>
      </c>
      <c r="Q791" s="18">
        <v>1</v>
      </c>
      <c r="R791">
        <v>121508111</v>
      </c>
      <c r="S791">
        <v>4308</v>
      </c>
      <c r="T791">
        <f>MATCH(D791,Отчет!$D$1:$D$65536,0)</f>
        <v>93</v>
      </c>
    </row>
    <row r="792" spans="1:20">
      <c r="A792" s="18">
        <v>838745179</v>
      </c>
      <c r="B792" s="18">
        <v>8</v>
      </c>
      <c r="D792" s="18">
        <v>838744961</v>
      </c>
      <c r="E792" s="7" t="s">
        <v>389</v>
      </c>
      <c r="F792" s="7" t="s">
        <v>204</v>
      </c>
      <c r="G792" s="7" t="s">
        <v>279</v>
      </c>
      <c r="H792" s="18" t="s">
        <v>390</v>
      </c>
      <c r="I792" s="7" t="s">
        <v>466</v>
      </c>
      <c r="J792" s="18">
        <v>6</v>
      </c>
      <c r="K792" s="18" t="s">
        <v>433</v>
      </c>
      <c r="L792" s="18" t="s">
        <v>465</v>
      </c>
      <c r="N792" s="18">
        <v>48</v>
      </c>
      <c r="O792" s="18">
        <v>6</v>
      </c>
      <c r="P792" s="18">
        <v>1</v>
      </c>
      <c r="Q792" s="18">
        <v>1</v>
      </c>
      <c r="R792">
        <v>121508111</v>
      </c>
      <c r="S792">
        <v>4308</v>
      </c>
      <c r="T792">
        <f>MATCH(D792,Отчет!$D$1:$D$65536,0)</f>
        <v>61</v>
      </c>
    </row>
    <row r="793" spans="1:20">
      <c r="A793" s="18">
        <v>838745327</v>
      </c>
      <c r="B793" s="18">
        <v>10</v>
      </c>
      <c r="D793" s="18">
        <v>838745195</v>
      </c>
      <c r="E793" s="7" t="s">
        <v>391</v>
      </c>
      <c r="F793" s="7" t="s">
        <v>392</v>
      </c>
      <c r="G793" s="7" t="s">
        <v>393</v>
      </c>
      <c r="H793" s="18" t="s">
        <v>394</v>
      </c>
      <c r="I793" s="7" t="s">
        <v>466</v>
      </c>
      <c r="J793" s="18">
        <v>6</v>
      </c>
      <c r="K793" s="18" t="s">
        <v>433</v>
      </c>
      <c r="L793" s="18" t="s">
        <v>465</v>
      </c>
      <c r="N793" s="18">
        <v>60</v>
      </c>
      <c r="O793" s="18">
        <v>6</v>
      </c>
      <c r="P793" s="18">
        <v>1</v>
      </c>
      <c r="Q793" s="18">
        <v>1</v>
      </c>
      <c r="R793">
        <v>121508111</v>
      </c>
      <c r="S793">
        <v>4308</v>
      </c>
      <c r="T793">
        <f>MATCH(D793,Отчет!$D$1:$D$65536,0)</f>
        <v>85</v>
      </c>
    </row>
    <row r="794" spans="1:20">
      <c r="A794" s="18">
        <v>838730550</v>
      </c>
      <c r="B794" s="18">
        <v>10</v>
      </c>
      <c r="D794" s="18">
        <v>838729886</v>
      </c>
      <c r="E794" s="7" t="s">
        <v>289</v>
      </c>
      <c r="F794" s="7" t="s">
        <v>190</v>
      </c>
      <c r="G794" s="7" t="s">
        <v>290</v>
      </c>
      <c r="H794" s="18" t="s">
        <v>291</v>
      </c>
      <c r="I794" s="7" t="s">
        <v>466</v>
      </c>
      <c r="J794" s="18">
        <v>6</v>
      </c>
      <c r="K794" s="18" t="s">
        <v>433</v>
      </c>
      <c r="L794" s="18" t="s">
        <v>465</v>
      </c>
      <c r="N794" s="18">
        <v>60</v>
      </c>
      <c r="O794" s="18">
        <v>6</v>
      </c>
      <c r="P794" s="18">
        <v>1</v>
      </c>
      <c r="Q794" s="18">
        <v>1</v>
      </c>
      <c r="R794">
        <v>121508369</v>
      </c>
      <c r="S794">
        <v>4308</v>
      </c>
      <c r="T794">
        <f>MATCH(D794,Отчет!$D$1:$D$65536,0)</f>
        <v>30</v>
      </c>
    </row>
    <row r="795" spans="1:20">
      <c r="A795" s="18">
        <v>838731039</v>
      </c>
      <c r="B795" s="18">
        <v>7</v>
      </c>
      <c r="D795" s="18">
        <v>838730910</v>
      </c>
      <c r="E795" s="7" t="s">
        <v>292</v>
      </c>
      <c r="F795" s="7" t="s">
        <v>151</v>
      </c>
      <c r="G795" s="7" t="s">
        <v>156</v>
      </c>
      <c r="H795" s="18" t="s">
        <v>293</v>
      </c>
      <c r="I795" s="7" t="s">
        <v>466</v>
      </c>
      <c r="J795" s="18">
        <v>6</v>
      </c>
      <c r="K795" s="18" t="s">
        <v>433</v>
      </c>
      <c r="L795" s="18" t="s">
        <v>465</v>
      </c>
      <c r="N795" s="18">
        <v>42</v>
      </c>
      <c r="O795" s="18">
        <v>6</v>
      </c>
      <c r="P795" s="18">
        <v>1</v>
      </c>
      <c r="Q795" s="18">
        <v>1</v>
      </c>
      <c r="R795">
        <v>121508369</v>
      </c>
      <c r="S795">
        <v>4308</v>
      </c>
      <c r="T795">
        <f>MATCH(D795,Отчет!$D$1:$D$65536,0)</f>
        <v>96</v>
      </c>
    </row>
    <row r="796" spans="1:20">
      <c r="A796" s="18">
        <v>838743689</v>
      </c>
      <c r="B796" s="18">
        <v>7</v>
      </c>
      <c r="D796" s="18">
        <v>838743516</v>
      </c>
      <c r="E796" s="7" t="s">
        <v>376</v>
      </c>
      <c r="F796" s="7" t="s">
        <v>334</v>
      </c>
      <c r="G796" s="7" t="s">
        <v>341</v>
      </c>
      <c r="H796" s="18" t="s">
        <v>377</v>
      </c>
      <c r="I796" s="7" t="s">
        <v>466</v>
      </c>
      <c r="J796" s="18">
        <v>6</v>
      </c>
      <c r="K796" s="18" t="s">
        <v>433</v>
      </c>
      <c r="L796" s="18" t="s">
        <v>465</v>
      </c>
      <c r="N796" s="18">
        <v>42</v>
      </c>
      <c r="O796" s="18">
        <v>6</v>
      </c>
      <c r="P796" s="18">
        <v>1</v>
      </c>
      <c r="Q796" s="18">
        <v>1</v>
      </c>
      <c r="R796">
        <v>121508111</v>
      </c>
      <c r="S796">
        <v>4308</v>
      </c>
      <c r="T796">
        <f>MATCH(D796,Отчет!$D$1:$D$65536,0)</f>
        <v>81</v>
      </c>
    </row>
    <row r="797" spans="1:20">
      <c r="A797" s="18">
        <v>838743920</v>
      </c>
      <c r="B797" s="18">
        <v>8</v>
      </c>
      <c r="D797" s="18">
        <v>838743718</v>
      </c>
      <c r="E797" s="7" t="s">
        <v>376</v>
      </c>
      <c r="F797" s="7" t="s">
        <v>378</v>
      </c>
      <c r="G797" s="7" t="s">
        <v>279</v>
      </c>
      <c r="H797" s="18" t="s">
        <v>379</v>
      </c>
      <c r="I797" s="7" t="s">
        <v>466</v>
      </c>
      <c r="J797" s="18">
        <v>6</v>
      </c>
      <c r="K797" s="18" t="s">
        <v>433</v>
      </c>
      <c r="L797" s="18" t="s">
        <v>465</v>
      </c>
      <c r="N797" s="18">
        <v>48</v>
      </c>
      <c r="O797" s="18">
        <v>6</v>
      </c>
      <c r="P797" s="18">
        <v>1</v>
      </c>
      <c r="Q797" s="18">
        <v>1</v>
      </c>
      <c r="R797">
        <v>121508111</v>
      </c>
      <c r="S797">
        <v>4308</v>
      </c>
      <c r="T797">
        <f>MATCH(D797,Отчет!$D$1:$D$65536,0)</f>
        <v>101</v>
      </c>
    </row>
    <row r="798" spans="1:20">
      <c r="A798" s="18">
        <v>838744223</v>
      </c>
      <c r="B798" s="18">
        <v>9</v>
      </c>
      <c r="D798" s="18">
        <v>838744077</v>
      </c>
      <c r="E798" s="7" t="s">
        <v>380</v>
      </c>
      <c r="F798" s="7" t="s">
        <v>381</v>
      </c>
      <c r="G798" s="7" t="s">
        <v>239</v>
      </c>
      <c r="H798" s="18" t="s">
        <v>382</v>
      </c>
      <c r="I798" s="7" t="s">
        <v>466</v>
      </c>
      <c r="J798" s="18">
        <v>6</v>
      </c>
      <c r="K798" s="18" t="s">
        <v>433</v>
      </c>
      <c r="L798" s="18" t="s">
        <v>465</v>
      </c>
      <c r="N798" s="18">
        <v>54</v>
      </c>
      <c r="O798" s="18">
        <v>6</v>
      </c>
      <c r="P798" s="18">
        <v>1</v>
      </c>
      <c r="Q798" s="18">
        <v>1</v>
      </c>
      <c r="R798">
        <v>121508111</v>
      </c>
      <c r="S798">
        <v>4308</v>
      </c>
      <c r="T798">
        <f>MATCH(D798,Отчет!$D$1:$D$65536,0)</f>
        <v>34</v>
      </c>
    </row>
    <row r="799" spans="1:20">
      <c r="A799" s="18">
        <v>838744409</v>
      </c>
      <c r="B799" s="18">
        <v>6</v>
      </c>
      <c r="D799" s="18">
        <v>838744244</v>
      </c>
      <c r="E799" s="7" t="s">
        <v>218</v>
      </c>
      <c r="F799" s="7" t="s">
        <v>183</v>
      </c>
      <c r="G799" s="7" t="s">
        <v>219</v>
      </c>
      <c r="H799" s="18" t="s">
        <v>220</v>
      </c>
      <c r="I799" s="7" t="s">
        <v>466</v>
      </c>
      <c r="J799" s="18">
        <v>6</v>
      </c>
      <c r="K799" s="18" t="s">
        <v>433</v>
      </c>
      <c r="L799" s="18" t="s">
        <v>465</v>
      </c>
      <c r="N799" s="18">
        <v>0</v>
      </c>
      <c r="O799" s="18">
        <v>6</v>
      </c>
      <c r="P799" s="18">
        <v>1</v>
      </c>
      <c r="Q799" s="18">
        <v>1</v>
      </c>
      <c r="R799">
        <v>121508111</v>
      </c>
      <c r="S799">
        <v>4308</v>
      </c>
      <c r="T799">
        <f>MATCH(D799,Отчет!$D$1:$D$65536,0)</f>
        <v>67</v>
      </c>
    </row>
    <row r="800" spans="1:20">
      <c r="A800" s="18">
        <v>838736884</v>
      </c>
      <c r="B800" s="18">
        <v>6</v>
      </c>
      <c r="D800" s="18">
        <v>838736750</v>
      </c>
      <c r="E800" s="7" t="s">
        <v>243</v>
      </c>
      <c r="F800" s="7" t="s">
        <v>143</v>
      </c>
      <c r="G800" s="7" t="s">
        <v>244</v>
      </c>
      <c r="H800" s="18" t="s">
        <v>245</v>
      </c>
      <c r="I800" s="7" t="s">
        <v>466</v>
      </c>
      <c r="J800" s="18">
        <v>6</v>
      </c>
      <c r="K800" s="18" t="s">
        <v>433</v>
      </c>
      <c r="L800" s="18" t="s">
        <v>465</v>
      </c>
      <c r="N800" s="18">
        <v>36</v>
      </c>
      <c r="O800" s="18">
        <v>6</v>
      </c>
      <c r="P800" s="18">
        <v>1</v>
      </c>
      <c r="Q800" s="18">
        <v>1</v>
      </c>
      <c r="R800">
        <v>121508040</v>
      </c>
      <c r="S800">
        <v>4308</v>
      </c>
      <c r="T800">
        <f>MATCH(D800,Отчет!$D$1:$D$65536,0)</f>
        <v>105</v>
      </c>
    </row>
    <row r="801" spans="1:20">
      <c r="A801" s="18">
        <v>838737269</v>
      </c>
      <c r="B801" s="18">
        <v>8</v>
      </c>
      <c r="D801" s="18">
        <v>838737116</v>
      </c>
      <c r="E801" s="7" t="s">
        <v>246</v>
      </c>
      <c r="F801" s="7" t="s">
        <v>247</v>
      </c>
      <c r="G801" s="7" t="s">
        <v>248</v>
      </c>
      <c r="H801" s="18" t="s">
        <v>249</v>
      </c>
      <c r="I801" s="7" t="s">
        <v>466</v>
      </c>
      <c r="J801" s="18">
        <v>6</v>
      </c>
      <c r="K801" s="18" t="s">
        <v>433</v>
      </c>
      <c r="L801" s="18" t="s">
        <v>465</v>
      </c>
      <c r="N801" s="18">
        <v>48</v>
      </c>
      <c r="O801" s="18">
        <v>6</v>
      </c>
      <c r="P801" s="18">
        <v>1</v>
      </c>
      <c r="Q801" s="18">
        <v>1</v>
      </c>
      <c r="R801">
        <v>121508040</v>
      </c>
      <c r="S801">
        <v>4308</v>
      </c>
      <c r="T801">
        <f>MATCH(D801,Отчет!$D$1:$D$65536,0)</f>
        <v>83</v>
      </c>
    </row>
    <row r="802" spans="1:20">
      <c r="A802" s="18">
        <v>838737762</v>
      </c>
      <c r="B802" s="18">
        <v>8</v>
      </c>
      <c r="D802" s="18">
        <v>838737584</v>
      </c>
      <c r="E802" s="7" t="s">
        <v>250</v>
      </c>
      <c r="F802" s="7" t="s">
        <v>251</v>
      </c>
      <c r="G802" s="7" t="s">
        <v>252</v>
      </c>
      <c r="H802" s="18" t="s">
        <v>253</v>
      </c>
      <c r="I802" s="7" t="s">
        <v>466</v>
      </c>
      <c r="J802" s="18">
        <v>6</v>
      </c>
      <c r="K802" s="18" t="s">
        <v>433</v>
      </c>
      <c r="L802" s="18" t="s">
        <v>465</v>
      </c>
      <c r="N802" s="18">
        <v>48</v>
      </c>
      <c r="O802" s="18">
        <v>6</v>
      </c>
      <c r="P802" s="18">
        <v>1</v>
      </c>
      <c r="Q802" s="18">
        <v>1</v>
      </c>
      <c r="R802">
        <v>121508040</v>
      </c>
      <c r="S802">
        <v>4308</v>
      </c>
      <c r="T802">
        <f>MATCH(D802,Отчет!$D$1:$D$65536,0)</f>
        <v>103</v>
      </c>
    </row>
    <row r="803" spans="1:20">
      <c r="A803" s="18">
        <v>838738258</v>
      </c>
      <c r="B803" s="18">
        <v>7</v>
      </c>
      <c r="D803" s="18">
        <v>838738106</v>
      </c>
      <c r="E803" s="7" t="s">
        <v>254</v>
      </c>
      <c r="F803" s="7" t="s">
        <v>135</v>
      </c>
      <c r="G803" s="7" t="s">
        <v>255</v>
      </c>
      <c r="H803" s="18" t="s">
        <v>256</v>
      </c>
      <c r="I803" s="7" t="s">
        <v>466</v>
      </c>
      <c r="J803" s="18">
        <v>6</v>
      </c>
      <c r="K803" s="18" t="s">
        <v>433</v>
      </c>
      <c r="L803" s="18" t="s">
        <v>465</v>
      </c>
      <c r="N803" s="18">
        <v>42</v>
      </c>
      <c r="O803" s="18">
        <v>6</v>
      </c>
      <c r="P803" s="18">
        <v>1</v>
      </c>
      <c r="Q803" s="18">
        <v>1</v>
      </c>
      <c r="R803">
        <v>121508040</v>
      </c>
      <c r="S803">
        <v>4308</v>
      </c>
      <c r="T803">
        <f>MATCH(D803,Отчет!$D$1:$D$65536,0)</f>
        <v>92</v>
      </c>
    </row>
    <row r="804" spans="1:20">
      <c r="A804" s="18">
        <v>838738825</v>
      </c>
      <c r="B804" s="18">
        <v>7</v>
      </c>
      <c r="D804" s="18">
        <v>838738422</v>
      </c>
      <c r="E804" s="7" t="s">
        <v>257</v>
      </c>
      <c r="F804" s="7" t="s">
        <v>204</v>
      </c>
      <c r="G804" s="7" t="s">
        <v>152</v>
      </c>
      <c r="H804" s="18" t="s">
        <v>258</v>
      </c>
      <c r="I804" s="7" t="s">
        <v>466</v>
      </c>
      <c r="J804" s="18">
        <v>6</v>
      </c>
      <c r="K804" s="18" t="s">
        <v>433</v>
      </c>
      <c r="L804" s="18" t="s">
        <v>465</v>
      </c>
      <c r="N804" s="18">
        <v>42</v>
      </c>
      <c r="O804" s="18">
        <v>6</v>
      </c>
      <c r="P804" s="18">
        <v>1</v>
      </c>
      <c r="Q804" s="18">
        <v>1</v>
      </c>
      <c r="R804">
        <v>121508040</v>
      </c>
      <c r="S804">
        <v>4308</v>
      </c>
      <c r="T804">
        <f>MATCH(D804,Отчет!$D$1:$D$65536,0)</f>
        <v>104</v>
      </c>
    </row>
    <row r="805" spans="1:20">
      <c r="A805" s="18">
        <v>838739031</v>
      </c>
      <c r="B805" s="18">
        <v>7</v>
      </c>
      <c r="D805" s="18">
        <v>838738847</v>
      </c>
      <c r="E805" s="7" t="s">
        <v>259</v>
      </c>
      <c r="F805" s="7" t="s">
        <v>260</v>
      </c>
      <c r="G805" s="7" t="s">
        <v>261</v>
      </c>
      <c r="H805" s="18" t="s">
        <v>262</v>
      </c>
      <c r="I805" s="7" t="s">
        <v>466</v>
      </c>
      <c r="J805" s="18">
        <v>6</v>
      </c>
      <c r="K805" s="18" t="s">
        <v>433</v>
      </c>
      <c r="L805" s="18" t="s">
        <v>465</v>
      </c>
      <c r="N805" s="18">
        <v>42</v>
      </c>
      <c r="O805" s="18">
        <v>6</v>
      </c>
      <c r="P805" s="18">
        <v>1</v>
      </c>
      <c r="Q805" s="18">
        <v>1</v>
      </c>
      <c r="R805">
        <v>121508040</v>
      </c>
      <c r="S805">
        <v>4308</v>
      </c>
      <c r="T805">
        <f>MATCH(D805,Отчет!$D$1:$D$65536,0)</f>
        <v>99</v>
      </c>
    </row>
    <row r="806" spans="1:20">
      <c r="A806" s="18">
        <v>838739216</v>
      </c>
      <c r="B806" s="18">
        <v>8</v>
      </c>
      <c r="D806" s="18">
        <v>838739045</v>
      </c>
      <c r="E806" s="7" t="s">
        <v>263</v>
      </c>
      <c r="F806" s="7" t="s">
        <v>264</v>
      </c>
      <c r="G806" s="7" t="s">
        <v>156</v>
      </c>
      <c r="H806" s="18" t="s">
        <v>265</v>
      </c>
      <c r="I806" s="7" t="s">
        <v>466</v>
      </c>
      <c r="J806" s="18">
        <v>6</v>
      </c>
      <c r="K806" s="18" t="s">
        <v>433</v>
      </c>
      <c r="L806" s="18" t="s">
        <v>465</v>
      </c>
      <c r="N806" s="18">
        <v>48</v>
      </c>
      <c r="O806" s="18">
        <v>6</v>
      </c>
      <c r="P806" s="18">
        <v>1</v>
      </c>
      <c r="Q806" s="18">
        <v>1</v>
      </c>
      <c r="R806">
        <v>121508040</v>
      </c>
      <c r="S806">
        <v>4308</v>
      </c>
      <c r="T806">
        <f>MATCH(D806,Отчет!$D$1:$D$65536,0)</f>
        <v>64</v>
      </c>
    </row>
    <row r="807" spans="1:20">
      <c r="A807" s="18">
        <v>838739459</v>
      </c>
      <c r="B807" s="18">
        <v>9</v>
      </c>
      <c r="D807" s="18">
        <v>838739234</v>
      </c>
      <c r="E807" s="7" t="s">
        <v>266</v>
      </c>
      <c r="F807" s="7" t="s">
        <v>204</v>
      </c>
      <c r="G807" s="7" t="s">
        <v>267</v>
      </c>
      <c r="H807" s="18" t="s">
        <v>268</v>
      </c>
      <c r="I807" s="7" t="s">
        <v>466</v>
      </c>
      <c r="J807" s="18">
        <v>6</v>
      </c>
      <c r="K807" s="18" t="s">
        <v>433</v>
      </c>
      <c r="L807" s="18" t="s">
        <v>465</v>
      </c>
      <c r="N807" s="18">
        <v>54</v>
      </c>
      <c r="O807" s="18">
        <v>6</v>
      </c>
      <c r="P807" s="18">
        <v>1</v>
      </c>
      <c r="Q807" s="18">
        <v>1</v>
      </c>
      <c r="R807">
        <v>121508040</v>
      </c>
      <c r="S807">
        <v>4308</v>
      </c>
      <c r="T807">
        <f>MATCH(D807,Отчет!$D$1:$D$65536,0)</f>
        <v>32</v>
      </c>
    </row>
    <row r="808" spans="1:20">
      <c r="A808" s="18">
        <v>838739721</v>
      </c>
      <c r="B808" s="18">
        <v>9</v>
      </c>
      <c r="D808" s="18">
        <v>838739478</v>
      </c>
      <c r="E808" s="7" t="s">
        <v>347</v>
      </c>
      <c r="F808" s="7" t="s">
        <v>348</v>
      </c>
      <c r="G808" s="7" t="s">
        <v>156</v>
      </c>
      <c r="H808" s="18" t="s">
        <v>349</v>
      </c>
      <c r="I808" s="7" t="s">
        <v>466</v>
      </c>
      <c r="J808" s="18">
        <v>6</v>
      </c>
      <c r="K808" s="18" t="s">
        <v>433</v>
      </c>
      <c r="L808" s="18" t="s">
        <v>465</v>
      </c>
      <c r="N808" s="18">
        <v>54</v>
      </c>
      <c r="O808" s="18">
        <v>6</v>
      </c>
      <c r="P808" s="18">
        <v>1</v>
      </c>
      <c r="Q808" s="18">
        <v>1</v>
      </c>
      <c r="R808">
        <v>121508040</v>
      </c>
      <c r="S808">
        <v>4308</v>
      </c>
      <c r="T808">
        <f>MATCH(D808,Отчет!$D$1:$D$65536,0)</f>
        <v>24</v>
      </c>
    </row>
    <row r="809" spans="1:20">
      <c r="A809" s="18">
        <v>838739924</v>
      </c>
      <c r="B809" s="18">
        <v>10</v>
      </c>
      <c r="D809" s="18">
        <v>838739738</v>
      </c>
      <c r="E809" s="7" t="s">
        <v>200</v>
      </c>
      <c r="F809" s="7" t="s">
        <v>201</v>
      </c>
      <c r="G809" s="7" t="s">
        <v>152</v>
      </c>
      <c r="H809" s="18" t="s">
        <v>202</v>
      </c>
      <c r="I809" s="7" t="s">
        <v>466</v>
      </c>
      <c r="J809" s="18">
        <v>6</v>
      </c>
      <c r="K809" s="18" t="s">
        <v>433</v>
      </c>
      <c r="L809" s="18" t="s">
        <v>465</v>
      </c>
      <c r="N809" s="18">
        <v>60</v>
      </c>
      <c r="O809" s="18">
        <v>6</v>
      </c>
      <c r="P809" s="18">
        <v>1</v>
      </c>
      <c r="Q809" s="18">
        <v>1</v>
      </c>
      <c r="R809">
        <v>121508040</v>
      </c>
      <c r="S809">
        <v>4308</v>
      </c>
      <c r="T809">
        <f>MATCH(D809,Отчет!$D$1:$D$65536,0)</f>
        <v>66</v>
      </c>
    </row>
    <row r="810" spans="1:20">
      <c r="A810" s="18">
        <v>838740088</v>
      </c>
      <c r="B810" s="18">
        <v>9</v>
      </c>
      <c r="D810" s="18">
        <v>838739940</v>
      </c>
      <c r="E810" s="7" t="s">
        <v>350</v>
      </c>
      <c r="F810" s="7" t="s">
        <v>295</v>
      </c>
      <c r="G810" s="7" t="s">
        <v>248</v>
      </c>
      <c r="H810" s="18" t="s">
        <v>351</v>
      </c>
      <c r="I810" s="7" t="s">
        <v>466</v>
      </c>
      <c r="J810" s="18">
        <v>6</v>
      </c>
      <c r="K810" s="18" t="s">
        <v>433</v>
      </c>
      <c r="L810" s="18" t="s">
        <v>465</v>
      </c>
      <c r="N810" s="18">
        <v>54</v>
      </c>
      <c r="O810" s="18">
        <v>6</v>
      </c>
      <c r="P810" s="18">
        <v>1</v>
      </c>
      <c r="Q810" s="18">
        <v>1</v>
      </c>
      <c r="R810">
        <v>121508040</v>
      </c>
      <c r="S810">
        <v>4308</v>
      </c>
      <c r="T810">
        <f>MATCH(D810,Отчет!$D$1:$D$65536,0)</f>
        <v>12</v>
      </c>
    </row>
    <row r="811" spans="1:20">
      <c r="A811" s="18">
        <v>838740341</v>
      </c>
      <c r="B811" s="18">
        <v>8</v>
      </c>
      <c r="D811" s="18">
        <v>838740112</v>
      </c>
      <c r="E811" s="7" t="s">
        <v>203</v>
      </c>
      <c r="F811" s="7" t="s">
        <v>204</v>
      </c>
      <c r="G811" s="7" t="s">
        <v>205</v>
      </c>
      <c r="H811" s="18" t="s">
        <v>206</v>
      </c>
      <c r="I811" s="7" t="s">
        <v>466</v>
      </c>
      <c r="J811" s="18">
        <v>6</v>
      </c>
      <c r="K811" s="18" t="s">
        <v>433</v>
      </c>
      <c r="L811" s="18" t="s">
        <v>465</v>
      </c>
      <c r="N811" s="18">
        <v>48</v>
      </c>
      <c r="O811" s="18">
        <v>6</v>
      </c>
      <c r="P811" s="18">
        <v>1</v>
      </c>
      <c r="Q811" s="18">
        <v>1</v>
      </c>
      <c r="R811">
        <v>121508040</v>
      </c>
      <c r="S811">
        <v>4308</v>
      </c>
      <c r="T811">
        <f>MATCH(D811,Отчет!$D$1:$D$65536,0)</f>
        <v>71</v>
      </c>
    </row>
    <row r="812" spans="1:20">
      <c r="A812" s="18">
        <v>838740615</v>
      </c>
      <c r="B812" s="18">
        <v>10</v>
      </c>
      <c r="D812" s="18">
        <v>838740360</v>
      </c>
      <c r="E812" s="7" t="s">
        <v>207</v>
      </c>
      <c r="F812" s="7" t="s">
        <v>208</v>
      </c>
      <c r="G812" s="7" t="s">
        <v>209</v>
      </c>
      <c r="H812" s="18" t="s">
        <v>210</v>
      </c>
      <c r="I812" s="7" t="s">
        <v>466</v>
      </c>
      <c r="J812" s="18">
        <v>6</v>
      </c>
      <c r="K812" s="18" t="s">
        <v>433</v>
      </c>
      <c r="L812" s="18" t="s">
        <v>465</v>
      </c>
      <c r="N812" s="18">
        <v>60</v>
      </c>
      <c r="O812" s="18">
        <v>6</v>
      </c>
      <c r="P812" s="18">
        <v>1</v>
      </c>
      <c r="Q812" s="18">
        <v>1</v>
      </c>
      <c r="R812">
        <v>121508040</v>
      </c>
      <c r="S812">
        <v>4308</v>
      </c>
      <c r="T812">
        <f>MATCH(D812,Отчет!$D$1:$D$65536,0)</f>
        <v>20</v>
      </c>
    </row>
    <row r="813" spans="1:20">
      <c r="A813" s="18">
        <v>838745490</v>
      </c>
      <c r="B813" s="18">
        <v>7</v>
      </c>
      <c r="D813" s="18">
        <v>838745350</v>
      </c>
      <c r="E813" s="7" t="s">
        <v>395</v>
      </c>
      <c r="F813" s="7" t="s">
        <v>364</v>
      </c>
      <c r="G813" s="7" t="s">
        <v>396</v>
      </c>
      <c r="H813" s="18" t="s">
        <v>397</v>
      </c>
      <c r="I813" s="7" t="s">
        <v>466</v>
      </c>
      <c r="J813" s="18">
        <v>6</v>
      </c>
      <c r="K813" s="18" t="s">
        <v>433</v>
      </c>
      <c r="L813" s="18" t="s">
        <v>465</v>
      </c>
      <c r="N813" s="18">
        <v>42</v>
      </c>
      <c r="O813" s="18">
        <v>6</v>
      </c>
      <c r="P813" s="18">
        <v>1</v>
      </c>
      <c r="Q813" s="18">
        <v>1</v>
      </c>
      <c r="R813">
        <v>121508111</v>
      </c>
      <c r="S813">
        <v>4308</v>
      </c>
      <c r="T813">
        <f>MATCH(D813,Отчет!$D$1:$D$65536,0)</f>
        <v>59</v>
      </c>
    </row>
    <row r="814" spans="1:20">
      <c r="A814" s="18">
        <v>838745741</v>
      </c>
      <c r="B814" s="18">
        <v>10</v>
      </c>
      <c r="D814" s="18">
        <v>838745612</v>
      </c>
      <c r="E814" s="7" t="s">
        <v>398</v>
      </c>
      <c r="F814" s="7" t="s">
        <v>151</v>
      </c>
      <c r="G814" s="7" t="s">
        <v>341</v>
      </c>
      <c r="H814" s="18" t="s">
        <v>399</v>
      </c>
      <c r="I814" s="7" t="s">
        <v>466</v>
      </c>
      <c r="J814" s="18">
        <v>6</v>
      </c>
      <c r="K814" s="18" t="s">
        <v>433</v>
      </c>
      <c r="L814" s="18" t="s">
        <v>465</v>
      </c>
      <c r="N814" s="18">
        <v>60</v>
      </c>
      <c r="O814" s="18">
        <v>6</v>
      </c>
      <c r="P814" s="18">
        <v>1</v>
      </c>
      <c r="Q814" s="18">
        <v>1</v>
      </c>
      <c r="R814">
        <v>121508111</v>
      </c>
      <c r="S814">
        <v>4308</v>
      </c>
      <c r="T814">
        <f>MATCH(D814,Отчет!$D$1:$D$65536,0)</f>
        <v>41</v>
      </c>
    </row>
    <row r="815" spans="1:20">
      <c r="A815" s="18">
        <v>838747011</v>
      </c>
      <c r="B815" s="18">
        <v>5</v>
      </c>
      <c r="D815" s="18">
        <v>838746806</v>
      </c>
      <c r="E815" s="7" t="s">
        <v>305</v>
      </c>
      <c r="F815" s="7" t="s">
        <v>392</v>
      </c>
      <c r="G815" s="7" t="s">
        <v>400</v>
      </c>
      <c r="H815" s="18" t="s">
        <v>401</v>
      </c>
      <c r="I815" s="7" t="s">
        <v>466</v>
      </c>
      <c r="J815" s="18">
        <v>6</v>
      </c>
      <c r="K815" s="18" t="s">
        <v>433</v>
      </c>
      <c r="L815" s="18" t="s">
        <v>465</v>
      </c>
      <c r="N815" s="18">
        <v>30</v>
      </c>
      <c r="O815" s="18">
        <v>6</v>
      </c>
      <c r="P815" s="18">
        <v>1</v>
      </c>
      <c r="Q815" s="18">
        <v>1</v>
      </c>
      <c r="R815">
        <v>121508184</v>
      </c>
      <c r="S815">
        <v>4308</v>
      </c>
      <c r="T815">
        <f>MATCH(D815,Отчет!$D$1:$D$65536,0)</f>
        <v>79</v>
      </c>
    </row>
    <row r="816" spans="1:20">
      <c r="A816" s="18">
        <v>838747244</v>
      </c>
      <c r="B816" s="18">
        <v>9</v>
      </c>
      <c r="D816" s="18">
        <v>838747030</v>
      </c>
      <c r="E816" s="7" t="s">
        <v>301</v>
      </c>
      <c r="F816" s="7" t="s">
        <v>236</v>
      </c>
      <c r="G816" s="7" t="s">
        <v>282</v>
      </c>
      <c r="H816" s="18" t="s">
        <v>302</v>
      </c>
      <c r="I816" s="7" t="s">
        <v>466</v>
      </c>
      <c r="J816" s="18">
        <v>6</v>
      </c>
      <c r="K816" s="18" t="s">
        <v>433</v>
      </c>
      <c r="L816" s="18" t="s">
        <v>465</v>
      </c>
      <c r="N816" s="18">
        <v>54</v>
      </c>
      <c r="O816" s="18">
        <v>6</v>
      </c>
      <c r="P816" s="18">
        <v>1</v>
      </c>
      <c r="Q816" s="18">
        <v>1</v>
      </c>
      <c r="R816">
        <v>121508184</v>
      </c>
      <c r="S816">
        <v>4308</v>
      </c>
      <c r="T816">
        <f>MATCH(D816,Отчет!$D$1:$D$65536,0)</f>
        <v>37</v>
      </c>
    </row>
    <row r="817" spans="1:20">
      <c r="A817" s="18">
        <v>838747861</v>
      </c>
      <c r="B817" s="18">
        <v>9</v>
      </c>
      <c r="D817" s="18">
        <v>838747660</v>
      </c>
      <c r="E817" s="7" t="s">
        <v>178</v>
      </c>
      <c r="F817" s="7" t="s">
        <v>179</v>
      </c>
      <c r="G817" s="7" t="s">
        <v>176</v>
      </c>
      <c r="H817" s="18" t="s">
        <v>180</v>
      </c>
      <c r="I817" s="7" t="s">
        <v>466</v>
      </c>
      <c r="J817" s="18">
        <v>6</v>
      </c>
      <c r="K817" s="18" t="s">
        <v>433</v>
      </c>
      <c r="L817" s="18" t="s">
        <v>465</v>
      </c>
      <c r="N817" s="18">
        <v>54</v>
      </c>
      <c r="O817" s="18">
        <v>6</v>
      </c>
      <c r="P817" s="18">
        <v>1</v>
      </c>
      <c r="Q817" s="18">
        <v>1</v>
      </c>
      <c r="R817">
        <v>121508184</v>
      </c>
      <c r="S817">
        <v>4308</v>
      </c>
      <c r="T817">
        <f>MATCH(D817,Отчет!$D$1:$D$65536,0)</f>
        <v>38</v>
      </c>
    </row>
    <row r="818" spans="1:20">
      <c r="A818" s="18">
        <v>838748119</v>
      </c>
      <c r="B818" s="18">
        <v>7</v>
      </c>
      <c r="D818" s="18">
        <v>838747886</v>
      </c>
      <c r="E818" s="7" t="s">
        <v>303</v>
      </c>
      <c r="F818" s="7" t="s">
        <v>163</v>
      </c>
      <c r="G818" s="7" t="s">
        <v>219</v>
      </c>
      <c r="H818" s="18" t="s">
        <v>304</v>
      </c>
      <c r="I818" s="7" t="s">
        <v>466</v>
      </c>
      <c r="J818" s="18">
        <v>6</v>
      </c>
      <c r="K818" s="18" t="s">
        <v>433</v>
      </c>
      <c r="L818" s="18" t="s">
        <v>465</v>
      </c>
      <c r="N818" s="18">
        <v>42</v>
      </c>
      <c r="O818" s="18">
        <v>6</v>
      </c>
      <c r="P818" s="18">
        <v>1</v>
      </c>
      <c r="Q818" s="18">
        <v>1</v>
      </c>
      <c r="R818">
        <v>121508184</v>
      </c>
      <c r="S818">
        <v>4308</v>
      </c>
      <c r="T818">
        <f>MATCH(D818,Отчет!$D$1:$D$65536,0)</f>
        <v>68</v>
      </c>
    </row>
    <row r="819" spans="1:20">
      <c r="A819" s="18">
        <v>838748300</v>
      </c>
      <c r="B819" s="18">
        <v>4</v>
      </c>
      <c r="D819" s="18">
        <v>838748146</v>
      </c>
      <c r="E819" s="7" t="s">
        <v>238</v>
      </c>
      <c r="F819" s="7" t="s">
        <v>236</v>
      </c>
      <c r="G819" s="7" t="s">
        <v>239</v>
      </c>
      <c r="H819" s="18" t="s">
        <v>240</v>
      </c>
      <c r="I819" s="7" t="s">
        <v>466</v>
      </c>
      <c r="J819" s="18">
        <v>6</v>
      </c>
      <c r="K819" s="18" t="s">
        <v>433</v>
      </c>
      <c r="L819" s="18" t="s">
        <v>465</v>
      </c>
      <c r="N819" s="18">
        <v>0</v>
      </c>
      <c r="O819" s="18">
        <v>6</v>
      </c>
      <c r="P819" s="18">
        <v>1</v>
      </c>
      <c r="Q819" s="18">
        <v>1</v>
      </c>
      <c r="R819">
        <v>121508184</v>
      </c>
      <c r="S819">
        <v>4308</v>
      </c>
      <c r="T819">
        <f>MATCH(D819,Отчет!$D$1:$D$65536,0)</f>
        <v>98</v>
      </c>
    </row>
    <row r="820" spans="1:20">
      <c r="A820" s="18">
        <v>838741073</v>
      </c>
      <c r="B820" s="18">
        <v>7</v>
      </c>
      <c r="D820" s="18">
        <v>838740809</v>
      </c>
      <c r="E820" s="7" t="s">
        <v>211</v>
      </c>
      <c r="F820" s="7" t="s">
        <v>183</v>
      </c>
      <c r="G820" s="7" t="s">
        <v>212</v>
      </c>
      <c r="H820" s="18" t="s">
        <v>213</v>
      </c>
      <c r="I820" s="7" t="s">
        <v>466</v>
      </c>
      <c r="J820" s="18">
        <v>6</v>
      </c>
      <c r="K820" s="18" t="s">
        <v>433</v>
      </c>
      <c r="L820" s="18" t="s">
        <v>465</v>
      </c>
      <c r="N820" s="18">
        <v>42</v>
      </c>
      <c r="O820" s="18">
        <v>6</v>
      </c>
      <c r="P820" s="18">
        <v>1</v>
      </c>
      <c r="Q820" s="18">
        <v>1</v>
      </c>
      <c r="R820">
        <v>121508040</v>
      </c>
      <c r="S820">
        <v>4308</v>
      </c>
      <c r="T820">
        <f>MATCH(D820,Отчет!$D$1:$D$65536,0)</f>
        <v>62</v>
      </c>
    </row>
    <row r="821" spans="1:20">
      <c r="A821" s="18">
        <v>838741278</v>
      </c>
      <c r="B821" s="18">
        <v>8</v>
      </c>
      <c r="D821" s="18">
        <v>838741092</v>
      </c>
      <c r="E821" s="7" t="s">
        <v>356</v>
      </c>
      <c r="F821" s="7" t="s">
        <v>278</v>
      </c>
      <c r="G821" s="7" t="s">
        <v>341</v>
      </c>
      <c r="H821" s="18" t="s">
        <v>357</v>
      </c>
      <c r="I821" s="7" t="s">
        <v>466</v>
      </c>
      <c r="J821" s="18">
        <v>6</v>
      </c>
      <c r="K821" s="18" t="s">
        <v>433</v>
      </c>
      <c r="L821" s="18" t="s">
        <v>465</v>
      </c>
      <c r="N821" s="18">
        <v>48</v>
      </c>
      <c r="O821" s="18">
        <v>6</v>
      </c>
      <c r="P821" s="18">
        <v>1</v>
      </c>
      <c r="Q821" s="18">
        <v>1</v>
      </c>
      <c r="R821">
        <v>121508040</v>
      </c>
      <c r="S821">
        <v>4308</v>
      </c>
      <c r="T821">
        <f>MATCH(D821,Отчет!$D$1:$D$65536,0)</f>
        <v>56</v>
      </c>
    </row>
    <row r="822" spans="1:20">
      <c r="A822" s="18">
        <v>838742308</v>
      </c>
      <c r="B822" s="18">
        <v>10</v>
      </c>
      <c r="D822" s="18">
        <v>838742165</v>
      </c>
      <c r="E822" s="7" t="s">
        <v>214</v>
      </c>
      <c r="F822" s="7" t="s">
        <v>215</v>
      </c>
      <c r="G822" s="7" t="s">
        <v>216</v>
      </c>
      <c r="H822" s="18" t="s">
        <v>217</v>
      </c>
      <c r="I822" s="7" t="s">
        <v>466</v>
      </c>
      <c r="J822" s="18">
        <v>6</v>
      </c>
      <c r="K822" s="18" t="s">
        <v>433</v>
      </c>
      <c r="L822" s="18" t="s">
        <v>465</v>
      </c>
      <c r="N822" s="18">
        <v>60</v>
      </c>
      <c r="O822" s="18">
        <v>6</v>
      </c>
      <c r="P822" s="18">
        <v>1</v>
      </c>
      <c r="Q822" s="18">
        <v>1</v>
      </c>
      <c r="R822">
        <v>121508111</v>
      </c>
      <c r="S822">
        <v>4308</v>
      </c>
      <c r="T822">
        <f>MATCH(D822,Отчет!$D$1:$D$65536,0)</f>
        <v>39</v>
      </c>
    </row>
    <row r="823" spans="1:20">
      <c r="A823" s="18">
        <v>838742441</v>
      </c>
      <c r="B823" s="18">
        <v>9</v>
      </c>
      <c r="D823" s="18">
        <v>838742325</v>
      </c>
      <c r="E823" s="7" t="s">
        <v>358</v>
      </c>
      <c r="F823" s="7" t="s">
        <v>236</v>
      </c>
      <c r="G823" s="7" t="s">
        <v>176</v>
      </c>
      <c r="H823" s="18" t="s">
        <v>359</v>
      </c>
      <c r="I823" s="7" t="s">
        <v>466</v>
      </c>
      <c r="J823" s="18">
        <v>6</v>
      </c>
      <c r="K823" s="18" t="s">
        <v>433</v>
      </c>
      <c r="L823" s="18" t="s">
        <v>465</v>
      </c>
      <c r="N823" s="18">
        <v>54</v>
      </c>
      <c r="O823" s="18">
        <v>6</v>
      </c>
      <c r="P823" s="18">
        <v>1</v>
      </c>
      <c r="Q823" s="18">
        <v>1</v>
      </c>
      <c r="R823">
        <v>121508111</v>
      </c>
      <c r="S823">
        <v>4308</v>
      </c>
      <c r="T823">
        <f>MATCH(D823,Отчет!$D$1:$D$65536,0)</f>
        <v>17</v>
      </c>
    </row>
    <row r="824" spans="1:20">
      <c r="A824" s="18">
        <v>838742637</v>
      </c>
      <c r="B824" s="18">
        <v>8</v>
      </c>
      <c r="D824" s="18">
        <v>838742475</v>
      </c>
      <c r="E824" s="7" t="s">
        <v>360</v>
      </c>
      <c r="F824" s="7" t="s">
        <v>295</v>
      </c>
      <c r="G824" s="7" t="s">
        <v>361</v>
      </c>
      <c r="H824" s="18" t="s">
        <v>362</v>
      </c>
      <c r="I824" s="7" t="s">
        <v>466</v>
      </c>
      <c r="J824" s="18">
        <v>6</v>
      </c>
      <c r="K824" s="18" t="s">
        <v>433</v>
      </c>
      <c r="L824" s="18" t="s">
        <v>465</v>
      </c>
      <c r="N824" s="18">
        <v>48</v>
      </c>
      <c r="O824" s="18">
        <v>6</v>
      </c>
      <c r="P824" s="18">
        <v>1</v>
      </c>
      <c r="Q824" s="18">
        <v>0</v>
      </c>
      <c r="R824">
        <v>121508111</v>
      </c>
      <c r="S824">
        <v>4308</v>
      </c>
      <c r="T824">
        <f>MATCH(D824,Отчет!$D$1:$D$65536,0)</f>
        <v>73</v>
      </c>
    </row>
    <row r="825" spans="1:20">
      <c r="A825" s="18">
        <v>838742936</v>
      </c>
      <c r="B825" s="18">
        <v>7</v>
      </c>
      <c r="D825" s="18">
        <v>838742784</v>
      </c>
      <c r="E825" s="7" t="s">
        <v>363</v>
      </c>
      <c r="F825" s="7" t="s">
        <v>364</v>
      </c>
      <c r="G825" s="7" t="s">
        <v>361</v>
      </c>
      <c r="H825" s="18" t="s">
        <v>365</v>
      </c>
      <c r="I825" s="7" t="s">
        <v>466</v>
      </c>
      <c r="J825" s="18">
        <v>6</v>
      </c>
      <c r="K825" s="18" t="s">
        <v>433</v>
      </c>
      <c r="L825" s="18" t="s">
        <v>465</v>
      </c>
      <c r="N825" s="18">
        <v>42</v>
      </c>
      <c r="O825" s="18">
        <v>6</v>
      </c>
      <c r="P825" s="18">
        <v>1</v>
      </c>
      <c r="Q825" s="18">
        <v>1</v>
      </c>
      <c r="R825">
        <v>121508111</v>
      </c>
      <c r="S825">
        <v>4308</v>
      </c>
      <c r="T825">
        <f>MATCH(D825,Отчет!$D$1:$D$65536,0)</f>
        <v>77</v>
      </c>
    </row>
    <row r="826" spans="1:20">
      <c r="A826" s="18">
        <v>838743153</v>
      </c>
      <c r="B826" s="18">
        <v>8</v>
      </c>
      <c r="D826" s="18">
        <v>838742950</v>
      </c>
      <c r="E826" s="7" t="s">
        <v>366</v>
      </c>
      <c r="F826" s="7" t="s">
        <v>367</v>
      </c>
      <c r="G826" s="7" t="s">
        <v>267</v>
      </c>
      <c r="H826" s="18" t="s">
        <v>368</v>
      </c>
      <c r="I826" s="7" t="s">
        <v>466</v>
      </c>
      <c r="J826" s="18">
        <v>6</v>
      </c>
      <c r="K826" s="18" t="s">
        <v>433</v>
      </c>
      <c r="L826" s="18" t="s">
        <v>465</v>
      </c>
      <c r="N826" s="18">
        <v>48</v>
      </c>
      <c r="O826" s="18">
        <v>6</v>
      </c>
      <c r="P826" s="18">
        <v>1</v>
      </c>
      <c r="Q826" s="18">
        <v>1</v>
      </c>
      <c r="R826">
        <v>121508111</v>
      </c>
      <c r="S826">
        <v>4308</v>
      </c>
      <c r="T826">
        <f>MATCH(D826,Отчет!$D$1:$D$65536,0)</f>
        <v>78</v>
      </c>
    </row>
    <row r="827" spans="1:20">
      <c r="A827" s="18">
        <v>838743321</v>
      </c>
      <c r="B827" s="18">
        <v>7</v>
      </c>
      <c r="D827" s="18">
        <v>838743179</v>
      </c>
      <c r="E827" s="7" t="s">
        <v>369</v>
      </c>
      <c r="F827" s="7" t="s">
        <v>370</v>
      </c>
      <c r="G827" s="7" t="s">
        <v>341</v>
      </c>
      <c r="H827" s="18" t="s">
        <v>371</v>
      </c>
      <c r="I827" s="7" t="s">
        <v>466</v>
      </c>
      <c r="J827" s="18">
        <v>6</v>
      </c>
      <c r="K827" s="18" t="s">
        <v>433</v>
      </c>
      <c r="L827" s="18" t="s">
        <v>465</v>
      </c>
      <c r="N827" s="18">
        <v>42</v>
      </c>
      <c r="O827" s="18">
        <v>6</v>
      </c>
      <c r="P827" s="18">
        <v>1</v>
      </c>
      <c r="Q827" s="18">
        <v>1</v>
      </c>
      <c r="R827">
        <v>121508111</v>
      </c>
      <c r="S827">
        <v>4308</v>
      </c>
      <c r="T827">
        <f>MATCH(D827,Отчет!$D$1:$D$65536,0)</f>
        <v>69</v>
      </c>
    </row>
    <row r="828" spans="1:20">
      <c r="A828" s="18">
        <v>838743502</v>
      </c>
      <c r="B828" s="18">
        <v>7</v>
      </c>
      <c r="D828" s="18">
        <v>838743340</v>
      </c>
      <c r="E828" s="7" t="s">
        <v>372</v>
      </c>
      <c r="F828" s="7" t="s">
        <v>373</v>
      </c>
      <c r="G828" s="7" t="s">
        <v>374</v>
      </c>
      <c r="H828" s="18" t="s">
        <v>375</v>
      </c>
      <c r="I828" s="7" t="s">
        <v>466</v>
      </c>
      <c r="J828" s="18">
        <v>6</v>
      </c>
      <c r="K828" s="18" t="s">
        <v>433</v>
      </c>
      <c r="L828" s="18" t="s">
        <v>465</v>
      </c>
      <c r="N828" s="18">
        <v>42</v>
      </c>
      <c r="O828" s="18">
        <v>6</v>
      </c>
      <c r="P828" s="18">
        <v>1</v>
      </c>
      <c r="Q828" s="18">
        <v>1</v>
      </c>
      <c r="R828">
        <v>121508111</v>
      </c>
      <c r="S828">
        <v>4308</v>
      </c>
      <c r="T828">
        <f>MATCH(D828,Отчет!$D$1:$D$65536,0)</f>
        <v>86</v>
      </c>
    </row>
    <row r="829" spans="1:20">
      <c r="A829" s="18">
        <v>838726679</v>
      </c>
      <c r="B829" s="18">
        <v>10</v>
      </c>
      <c r="D829" s="18">
        <v>838726501</v>
      </c>
      <c r="E829" s="7" t="s">
        <v>142</v>
      </c>
      <c r="F829" s="7" t="s">
        <v>143</v>
      </c>
      <c r="G829" s="7" t="s">
        <v>144</v>
      </c>
      <c r="H829" s="18" t="s">
        <v>145</v>
      </c>
      <c r="I829" s="7" t="s">
        <v>466</v>
      </c>
      <c r="J829" s="18">
        <v>6</v>
      </c>
      <c r="K829" s="18" t="s">
        <v>433</v>
      </c>
      <c r="L829" s="18" t="s">
        <v>465</v>
      </c>
      <c r="N829" s="18">
        <v>60</v>
      </c>
      <c r="O829" s="18">
        <v>6</v>
      </c>
      <c r="P829" s="18">
        <v>1</v>
      </c>
      <c r="Q829" s="18">
        <v>1</v>
      </c>
      <c r="R829">
        <v>121508369</v>
      </c>
      <c r="S829">
        <v>4308</v>
      </c>
      <c r="T829">
        <f>MATCH(D829,Отчет!$D$1:$D$65536,0)</f>
        <v>15</v>
      </c>
    </row>
    <row r="830" spans="1:20">
      <c r="A830" s="18">
        <v>838726832</v>
      </c>
      <c r="B830" s="18">
        <v>8</v>
      </c>
      <c r="D830" s="18">
        <v>838726694</v>
      </c>
      <c r="E830" s="7" t="s">
        <v>146</v>
      </c>
      <c r="F830" s="7" t="s">
        <v>147</v>
      </c>
      <c r="G830" s="7" t="s">
        <v>148</v>
      </c>
      <c r="H830" s="18" t="s">
        <v>149</v>
      </c>
      <c r="I830" s="7" t="s">
        <v>466</v>
      </c>
      <c r="J830" s="18">
        <v>6</v>
      </c>
      <c r="K830" s="18" t="s">
        <v>433</v>
      </c>
      <c r="L830" s="18" t="s">
        <v>465</v>
      </c>
      <c r="N830" s="18">
        <v>48</v>
      </c>
      <c r="O830" s="18">
        <v>6</v>
      </c>
      <c r="P830" s="18">
        <v>1</v>
      </c>
      <c r="Q830" s="18">
        <v>0</v>
      </c>
      <c r="R830">
        <v>121508369</v>
      </c>
      <c r="S830">
        <v>4308</v>
      </c>
      <c r="T830">
        <f>MATCH(D830,Отчет!$D$1:$D$65536,0)</f>
        <v>72</v>
      </c>
    </row>
    <row r="831" spans="1:20">
      <c r="A831" s="18">
        <v>838727379</v>
      </c>
      <c r="B831" s="18">
        <v>9</v>
      </c>
      <c r="D831" s="18">
        <v>838727178</v>
      </c>
      <c r="E831" s="7" t="s">
        <v>174</v>
      </c>
      <c r="F831" s="7" t="s">
        <v>175</v>
      </c>
      <c r="G831" s="7" t="s">
        <v>176</v>
      </c>
      <c r="H831" s="18" t="s">
        <v>177</v>
      </c>
      <c r="I831" s="7" t="s">
        <v>466</v>
      </c>
      <c r="J831" s="18">
        <v>6</v>
      </c>
      <c r="K831" s="18" t="s">
        <v>433</v>
      </c>
      <c r="L831" s="18" t="s">
        <v>465</v>
      </c>
      <c r="N831" s="18">
        <v>54</v>
      </c>
      <c r="O831" s="18">
        <v>6</v>
      </c>
      <c r="P831" s="18">
        <v>1</v>
      </c>
      <c r="Q831" s="18">
        <v>1</v>
      </c>
      <c r="R831">
        <v>121508369</v>
      </c>
      <c r="S831">
        <v>4308</v>
      </c>
      <c r="T831">
        <f>MATCH(D831,Отчет!$D$1:$D$65536,0)</f>
        <v>23</v>
      </c>
    </row>
    <row r="832" spans="1:20">
      <c r="A832" s="18">
        <v>838727631</v>
      </c>
      <c r="B832" s="18">
        <v>10</v>
      </c>
      <c r="D832" s="18">
        <v>838727399</v>
      </c>
      <c r="E832" s="7" t="s">
        <v>154</v>
      </c>
      <c r="F832" s="7" t="s">
        <v>155</v>
      </c>
      <c r="G832" s="7" t="s">
        <v>156</v>
      </c>
      <c r="H832" s="18" t="s">
        <v>157</v>
      </c>
      <c r="I832" s="7" t="s">
        <v>466</v>
      </c>
      <c r="J832" s="18">
        <v>6</v>
      </c>
      <c r="K832" s="18" t="s">
        <v>433</v>
      </c>
      <c r="L832" s="18" t="s">
        <v>465</v>
      </c>
      <c r="N832" s="18">
        <v>60</v>
      </c>
      <c r="O832" s="18">
        <v>6</v>
      </c>
      <c r="P832" s="18">
        <v>1</v>
      </c>
      <c r="Q832" s="18">
        <v>1</v>
      </c>
      <c r="R832">
        <v>121508369</v>
      </c>
      <c r="S832">
        <v>4308</v>
      </c>
      <c r="T832">
        <f>MATCH(D832,Отчет!$D$1:$D$65536,0)</f>
        <v>14</v>
      </c>
    </row>
    <row r="833" spans="1:20">
      <c r="A833" s="18">
        <v>838731231</v>
      </c>
      <c r="B833" s="18">
        <v>8</v>
      </c>
      <c r="D833" s="18">
        <v>838731053</v>
      </c>
      <c r="E833" s="7" t="s">
        <v>150</v>
      </c>
      <c r="F833" s="7" t="s">
        <v>151</v>
      </c>
      <c r="G833" s="7" t="s">
        <v>152</v>
      </c>
      <c r="H833" s="18" t="s">
        <v>153</v>
      </c>
      <c r="I833" s="7" t="s">
        <v>466</v>
      </c>
      <c r="J833" s="18">
        <v>6</v>
      </c>
      <c r="K833" s="18" t="s">
        <v>433</v>
      </c>
      <c r="L833" s="18" t="s">
        <v>465</v>
      </c>
      <c r="N833" s="18">
        <v>48</v>
      </c>
      <c r="O833" s="18">
        <v>6</v>
      </c>
      <c r="P833" s="18">
        <v>1</v>
      </c>
      <c r="Q833" s="18">
        <v>0</v>
      </c>
      <c r="R833">
        <v>121508369</v>
      </c>
      <c r="S833">
        <v>4308</v>
      </c>
      <c r="T833">
        <f>MATCH(D833,Отчет!$D$1:$D$65536,0)</f>
        <v>43</v>
      </c>
    </row>
    <row r="834" spans="1:20">
      <c r="A834" s="18">
        <v>838731574</v>
      </c>
      <c r="B834" s="18">
        <v>7</v>
      </c>
      <c r="D834" s="18">
        <v>838731429</v>
      </c>
      <c r="E834" s="7" t="s">
        <v>294</v>
      </c>
      <c r="F834" s="7" t="s">
        <v>295</v>
      </c>
      <c r="G834" s="7" t="s">
        <v>296</v>
      </c>
      <c r="H834" s="18" t="s">
        <v>297</v>
      </c>
      <c r="I834" s="7" t="s">
        <v>466</v>
      </c>
      <c r="J834" s="18">
        <v>6</v>
      </c>
      <c r="K834" s="18" t="s">
        <v>433</v>
      </c>
      <c r="L834" s="18" t="s">
        <v>465</v>
      </c>
      <c r="N834" s="18">
        <v>42</v>
      </c>
      <c r="O834" s="18">
        <v>6</v>
      </c>
      <c r="P834" s="18">
        <v>1</v>
      </c>
      <c r="Q834" s="18">
        <v>1</v>
      </c>
      <c r="R834">
        <v>121508369</v>
      </c>
      <c r="S834">
        <v>4308</v>
      </c>
      <c r="T834">
        <f>MATCH(D834,Отчет!$D$1:$D$65536,0)</f>
        <v>53</v>
      </c>
    </row>
    <row r="835" spans="1:20">
      <c r="A835" s="18">
        <v>838731926</v>
      </c>
      <c r="B835" s="18">
        <v>4</v>
      </c>
      <c r="D835" s="18">
        <v>838731776</v>
      </c>
      <c r="E835" s="7" t="s">
        <v>298</v>
      </c>
      <c r="F835" s="7" t="s">
        <v>299</v>
      </c>
      <c r="G835" s="7" t="s">
        <v>287</v>
      </c>
      <c r="H835" s="18" t="s">
        <v>300</v>
      </c>
      <c r="I835" s="7" t="s">
        <v>466</v>
      </c>
      <c r="J835" s="18">
        <v>6</v>
      </c>
      <c r="K835" s="18" t="s">
        <v>433</v>
      </c>
      <c r="L835" s="18" t="s">
        <v>465</v>
      </c>
      <c r="N835" s="18">
        <v>0</v>
      </c>
      <c r="O835" s="18">
        <v>6</v>
      </c>
      <c r="P835" s="18">
        <v>1</v>
      </c>
      <c r="Q835" s="18">
        <v>1</v>
      </c>
      <c r="R835">
        <v>121508369</v>
      </c>
      <c r="S835">
        <v>4308</v>
      </c>
      <c r="T835">
        <f>MATCH(D835,Отчет!$D$1:$D$65536,0)</f>
        <v>100</v>
      </c>
    </row>
    <row r="836" spans="1:20">
      <c r="A836" s="18">
        <v>838732109</v>
      </c>
      <c r="B836" s="18">
        <v>8</v>
      </c>
      <c r="D836" s="18">
        <v>838731944</v>
      </c>
      <c r="E836" s="7" t="s">
        <v>402</v>
      </c>
      <c r="F836" s="7" t="s">
        <v>167</v>
      </c>
      <c r="G836" s="7" t="s">
        <v>403</v>
      </c>
      <c r="H836" s="18" t="s">
        <v>404</v>
      </c>
      <c r="I836" s="7" t="s">
        <v>466</v>
      </c>
      <c r="J836" s="18">
        <v>6</v>
      </c>
      <c r="K836" s="18" t="s">
        <v>433</v>
      </c>
      <c r="L836" s="18" t="s">
        <v>465</v>
      </c>
      <c r="N836" s="18">
        <v>48</v>
      </c>
      <c r="O836" s="18">
        <v>6</v>
      </c>
      <c r="P836" s="18">
        <v>1</v>
      </c>
      <c r="Q836" s="18">
        <v>1</v>
      </c>
      <c r="R836">
        <v>121508369</v>
      </c>
      <c r="S836">
        <v>4308</v>
      </c>
      <c r="T836">
        <f>MATCH(D836,Отчет!$D$1:$D$65536,0)</f>
        <v>26</v>
      </c>
    </row>
    <row r="837" spans="1:20">
      <c r="A837" s="18">
        <v>838732462</v>
      </c>
      <c r="B837" s="18">
        <v>9</v>
      </c>
      <c r="D837" s="18">
        <v>838732280</v>
      </c>
      <c r="E837" s="7" t="s">
        <v>405</v>
      </c>
      <c r="F837" s="7" t="s">
        <v>364</v>
      </c>
      <c r="G837" s="7" t="s">
        <v>387</v>
      </c>
      <c r="H837" s="18" t="s">
        <v>406</v>
      </c>
      <c r="I837" s="7" t="s">
        <v>466</v>
      </c>
      <c r="J837" s="18">
        <v>6</v>
      </c>
      <c r="K837" s="18" t="s">
        <v>433</v>
      </c>
      <c r="L837" s="18" t="s">
        <v>465</v>
      </c>
      <c r="N837" s="18">
        <v>54</v>
      </c>
      <c r="O837" s="18">
        <v>6</v>
      </c>
      <c r="P837" s="18">
        <v>1</v>
      </c>
      <c r="Q837" s="18">
        <v>0</v>
      </c>
      <c r="R837">
        <v>121508369</v>
      </c>
      <c r="S837">
        <v>4308</v>
      </c>
      <c r="T837">
        <f>MATCH(D837,Отчет!$D$1:$D$65536,0)</f>
        <v>31</v>
      </c>
    </row>
    <row r="838" spans="1:20">
      <c r="A838" s="18">
        <v>838732628</v>
      </c>
      <c r="B838" s="18">
        <v>8</v>
      </c>
      <c r="D838" s="18">
        <v>838732476</v>
      </c>
      <c r="E838" s="7" t="s">
        <v>127</v>
      </c>
      <c r="F838" s="7" t="s">
        <v>128</v>
      </c>
      <c r="G838" s="7" t="s">
        <v>129</v>
      </c>
      <c r="H838" s="18" t="s">
        <v>130</v>
      </c>
      <c r="I838" s="7" t="s">
        <v>466</v>
      </c>
      <c r="J838" s="18">
        <v>6</v>
      </c>
      <c r="K838" s="18" t="s">
        <v>433</v>
      </c>
      <c r="L838" s="18" t="s">
        <v>465</v>
      </c>
      <c r="N838" s="18">
        <v>48</v>
      </c>
      <c r="O838" s="18">
        <v>6</v>
      </c>
      <c r="P838" s="18">
        <v>1</v>
      </c>
      <c r="Q838" s="18">
        <v>1</v>
      </c>
      <c r="R838">
        <v>121508369</v>
      </c>
      <c r="S838">
        <v>4308</v>
      </c>
      <c r="T838">
        <f>MATCH(D838,Отчет!$D$1:$D$65536,0)</f>
        <v>25</v>
      </c>
    </row>
    <row r="839" spans="1:20">
      <c r="A839" s="18">
        <v>838727864</v>
      </c>
      <c r="B839" s="18">
        <v>9</v>
      </c>
      <c r="D839" s="18">
        <v>838727645</v>
      </c>
      <c r="E839" s="7" t="s">
        <v>158</v>
      </c>
      <c r="F839" s="7" t="s">
        <v>159</v>
      </c>
      <c r="G839" s="7" t="s">
        <v>160</v>
      </c>
      <c r="H839" s="18" t="s">
        <v>161</v>
      </c>
      <c r="I839" s="7" t="s">
        <v>466</v>
      </c>
      <c r="J839" s="18">
        <v>6</v>
      </c>
      <c r="K839" s="18" t="s">
        <v>433</v>
      </c>
      <c r="L839" s="18" t="s">
        <v>465</v>
      </c>
      <c r="N839" s="18">
        <v>54</v>
      </c>
      <c r="O839" s="18">
        <v>6</v>
      </c>
      <c r="P839" s="18">
        <v>1</v>
      </c>
      <c r="Q839" s="18">
        <v>1</v>
      </c>
      <c r="R839">
        <v>121508369</v>
      </c>
      <c r="S839">
        <v>4308</v>
      </c>
      <c r="T839">
        <f>MATCH(D839,Отчет!$D$1:$D$65536,0)</f>
        <v>27</v>
      </c>
    </row>
    <row r="840" spans="1:20">
      <c r="A840" s="18">
        <v>838728177</v>
      </c>
      <c r="B840" s="18">
        <v>8</v>
      </c>
      <c r="D840" s="18">
        <v>838728056</v>
      </c>
      <c r="E840" s="7" t="s">
        <v>277</v>
      </c>
      <c r="F840" s="7" t="s">
        <v>278</v>
      </c>
      <c r="G840" s="7" t="s">
        <v>279</v>
      </c>
      <c r="H840" s="18" t="s">
        <v>280</v>
      </c>
      <c r="I840" s="7" t="s">
        <v>466</v>
      </c>
      <c r="J840" s="18">
        <v>6</v>
      </c>
      <c r="K840" s="18" t="s">
        <v>433</v>
      </c>
      <c r="L840" s="18" t="s">
        <v>465</v>
      </c>
      <c r="N840" s="18">
        <v>48</v>
      </c>
      <c r="O840" s="18">
        <v>6</v>
      </c>
      <c r="P840" s="18">
        <v>1</v>
      </c>
      <c r="Q840" s="18">
        <v>1</v>
      </c>
      <c r="R840">
        <v>121508369</v>
      </c>
      <c r="S840">
        <v>4308</v>
      </c>
      <c r="T840">
        <f>MATCH(D840,Отчет!$D$1:$D$65536,0)</f>
        <v>28</v>
      </c>
    </row>
    <row r="841" spans="1:20">
      <c r="A841" s="18">
        <v>838728374</v>
      </c>
      <c r="B841" s="18">
        <v>9</v>
      </c>
      <c r="D841" s="18">
        <v>838728198</v>
      </c>
      <c r="E841" s="7" t="s">
        <v>281</v>
      </c>
      <c r="F841" s="7" t="s">
        <v>236</v>
      </c>
      <c r="G841" s="7" t="s">
        <v>282</v>
      </c>
      <c r="H841" s="18" t="s">
        <v>283</v>
      </c>
      <c r="I841" s="7" t="s">
        <v>466</v>
      </c>
      <c r="J841" s="18">
        <v>6</v>
      </c>
      <c r="K841" s="18" t="s">
        <v>433</v>
      </c>
      <c r="L841" s="18" t="s">
        <v>465</v>
      </c>
      <c r="N841" s="18">
        <v>54</v>
      </c>
      <c r="O841" s="18">
        <v>6</v>
      </c>
      <c r="P841" s="18">
        <v>1</v>
      </c>
      <c r="Q841" s="18">
        <v>1</v>
      </c>
      <c r="R841">
        <v>121508369</v>
      </c>
      <c r="S841">
        <v>4308</v>
      </c>
      <c r="T841">
        <f>MATCH(D841,Отчет!$D$1:$D$65536,0)</f>
        <v>42</v>
      </c>
    </row>
    <row r="842" spans="1:20">
      <c r="A842" s="18">
        <v>838728698</v>
      </c>
      <c r="B842" s="18">
        <v>8</v>
      </c>
      <c r="D842" s="18">
        <v>838728540</v>
      </c>
      <c r="E842" s="7" t="s">
        <v>162</v>
      </c>
      <c r="F842" s="7" t="s">
        <v>163</v>
      </c>
      <c r="G842" s="7" t="s">
        <v>164</v>
      </c>
      <c r="H842" s="18" t="s">
        <v>165</v>
      </c>
      <c r="I842" s="7" t="s">
        <v>466</v>
      </c>
      <c r="J842" s="18">
        <v>6</v>
      </c>
      <c r="K842" s="18" t="s">
        <v>433</v>
      </c>
      <c r="L842" s="18" t="s">
        <v>465</v>
      </c>
      <c r="N842" s="18">
        <v>48</v>
      </c>
      <c r="O842" s="18">
        <v>6</v>
      </c>
      <c r="P842" s="18">
        <v>1</v>
      </c>
      <c r="Q842" s="18">
        <v>1</v>
      </c>
      <c r="R842">
        <v>121508369</v>
      </c>
      <c r="S842">
        <v>4308</v>
      </c>
      <c r="T842">
        <f>MATCH(D842,Отчет!$D$1:$D$65536,0)</f>
        <v>29</v>
      </c>
    </row>
    <row r="843" spans="1:20">
      <c r="A843" s="18">
        <v>838728915</v>
      </c>
      <c r="B843" s="18">
        <v>9</v>
      </c>
      <c r="D843" s="18">
        <v>838728712</v>
      </c>
      <c r="E843" s="7" t="s">
        <v>166</v>
      </c>
      <c r="F843" s="7" t="s">
        <v>167</v>
      </c>
      <c r="G843" s="7" t="s">
        <v>168</v>
      </c>
      <c r="H843" s="18" t="s">
        <v>169</v>
      </c>
      <c r="I843" s="7" t="s">
        <v>466</v>
      </c>
      <c r="J843" s="18">
        <v>6</v>
      </c>
      <c r="K843" s="18" t="s">
        <v>433</v>
      </c>
      <c r="L843" s="18" t="s">
        <v>465</v>
      </c>
      <c r="N843" s="18">
        <v>54</v>
      </c>
      <c r="O843" s="18">
        <v>6</v>
      </c>
      <c r="P843" s="18">
        <v>1</v>
      </c>
      <c r="Q843" s="18">
        <v>1</v>
      </c>
      <c r="R843">
        <v>121508369</v>
      </c>
      <c r="S843">
        <v>4308</v>
      </c>
      <c r="T843">
        <f>MATCH(D843,Отчет!$D$1:$D$65536,0)</f>
        <v>51</v>
      </c>
    </row>
    <row r="844" spans="1:20">
      <c r="A844" s="18">
        <v>838729149</v>
      </c>
      <c r="B844" s="18">
        <v>7</v>
      </c>
      <c r="D844" s="18">
        <v>838728941</v>
      </c>
      <c r="E844" s="7" t="s">
        <v>170</v>
      </c>
      <c r="F844" s="7" t="s">
        <v>171</v>
      </c>
      <c r="G844" s="7" t="s">
        <v>172</v>
      </c>
      <c r="H844" s="18" t="s">
        <v>173</v>
      </c>
      <c r="I844" s="7" t="s">
        <v>466</v>
      </c>
      <c r="J844" s="18">
        <v>6</v>
      </c>
      <c r="K844" s="18" t="s">
        <v>433</v>
      </c>
      <c r="L844" s="18" t="s">
        <v>465</v>
      </c>
      <c r="N844" s="18">
        <v>42</v>
      </c>
      <c r="O844" s="18">
        <v>6</v>
      </c>
      <c r="P844" s="18">
        <v>1</v>
      </c>
      <c r="Q844" s="18">
        <v>1</v>
      </c>
      <c r="R844">
        <v>121508369</v>
      </c>
      <c r="S844">
        <v>4308</v>
      </c>
      <c r="T844">
        <f>MATCH(D844,Отчет!$D$1:$D$65536,0)</f>
        <v>65</v>
      </c>
    </row>
    <row r="845" spans="1:20">
      <c r="A845" s="18">
        <v>838729397</v>
      </c>
      <c r="B845" s="18">
        <v>6</v>
      </c>
      <c r="D845" s="18">
        <v>838729167</v>
      </c>
      <c r="E845" s="7" t="s">
        <v>284</v>
      </c>
      <c r="F845" s="7" t="s">
        <v>236</v>
      </c>
      <c r="G845" s="7" t="s">
        <v>136</v>
      </c>
      <c r="H845" s="18" t="s">
        <v>285</v>
      </c>
      <c r="I845" s="7" t="s">
        <v>466</v>
      </c>
      <c r="J845" s="18">
        <v>6</v>
      </c>
      <c r="K845" s="18" t="s">
        <v>433</v>
      </c>
      <c r="L845" s="18" t="s">
        <v>465</v>
      </c>
      <c r="N845" s="18">
        <v>36</v>
      </c>
      <c r="O845" s="18">
        <v>6</v>
      </c>
      <c r="P845" s="18">
        <v>1</v>
      </c>
      <c r="Q845" s="18">
        <v>0</v>
      </c>
      <c r="R845">
        <v>121508369</v>
      </c>
      <c r="S845">
        <v>4308</v>
      </c>
      <c r="T845">
        <f>MATCH(D845,Отчет!$D$1:$D$65536,0)</f>
        <v>49</v>
      </c>
    </row>
    <row r="846" spans="1:20">
      <c r="A846" s="18">
        <v>838729592</v>
      </c>
      <c r="B846" s="18">
        <v>9</v>
      </c>
      <c r="D846" s="18">
        <v>838729416</v>
      </c>
      <c r="E846" s="7" t="s">
        <v>286</v>
      </c>
      <c r="F846" s="7" t="s">
        <v>236</v>
      </c>
      <c r="G846" s="7" t="s">
        <v>287</v>
      </c>
      <c r="H846" s="18" t="s">
        <v>288</v>
      </c>
      <c r="I846" s="7" t="s">
        <v>466</v>
      </c>
      <c r="J846" s="18">
        <v>6</v>
      </c>
      <c r="K846" s="18" t="s">
        <v>433</v>
      </c>
      <c r="L846" s="18" t="s">
        <v>465</v>
      </c>
      <c r="N846" s="18">
        <v>54</v>
      </c>
      <c r="O846" s="18">
        <v>6</v>
      </c>
      <c r="P846" s="18">
        <v>1</v>
      </c>
      <c r="Q846" s="18">
        <v>1</v>
      </c>
      <c r="R846">
        <v>121508369</v>
      </c>
      <c r="S846">
        <v>4308</v>
      </c>
      <c r="T846">
        <f>MATCH(D846,Отчет!$D$1:$D$65536,0)</f>
        <v>40</v>
      </c>
    </row>
    <row r="847" spans="1:20">
      <c r="A847" s="18">
        <v>838725512</v>
      </c>
      <c r="B847" s="18">
        <v>9</v>
      </c>
      <c r="D847" s="18">
        <v>838725388</v>
      </c>
      <c r="E847" s="7" t="s">
        <v>269</v>
      </c>
      <c r="F847" s="7" t="s">
        <v>270</v>
      </c>
      <c r="G847" s="7" t="s">
        <v>271</v>
      </c>
      <c r="H847" s="18" t="s">
        <v>272</v>
      </c>
      <c r="I847" s="7" t="s">
        <v>466</v>
      </c>
      <c r="J847" s="18">
        <v>6</v>
      </c>
      <c r="K847" s="18" t="s">
        <v>433</v>
      </c>
      <c r="L847" s="18" t="s">
        <v>465</v>
      </c>
      <c r="N847" s="18">
        <v>54</v>
      </c>
      <c r="O847" s="18">
        <v>6</v>
      </c>
      <c r="P847" s="18">
        <v>1</v>
      </c>
      <c r="Q847" s="18">
        <v>1</v>
      </c>
      <c r="R847">
        <v>121508369</v>
      </c>
      <c r="S847">
        <v>4308</v>
      </c>
      <c r="T847">
        <f>MATCH(D847,Отчет!$D$1:$D$65536,0)</f>
        <v>35</v>
      </c>
    </row>
    <row r="848" spans="1:20">
      <c r="A848" s="18">
        <v>838725723</v>
      </c>
      <c r="B848" s="18">
        <v>8</v>
      </c>
      <c r="D848" s="18">
        <v>838725526</v>
      </c>
      <c r="E848" s="7" t="s">
        <v>134</v>
      </c>
      <c r="F848" s="7" t="s">
        <v>135</v>
      </c>
      <c r="G848" s="7" t="s">
        <v>136</v>
      </c>
      <c r="H848" s="18" t="s">
        <v>137</v>
      </c>
      <c r="I848" s="7" t="s">
        <v>466</v>
      </c>
      <c r="J848" s="18">
        <v>6</v>
      </c>
      <c r="K848" s="18" t="s">
        <v>433</v>
      </c>
      <c r="L848" s="18" t="s">
        <v>465</v>
      </c>
      <c r="N848" s="18">
        <v>48</v>
      </c>
      <c r="O848" s="18">
        <v>6</v>
      </c>
      <c r="P848" s="18">
        <v>1</v>
      </c>
      <c r="Q848" s="18">
        <v>0</v>
      </c>
      <c r="R848">
        <v>121508369</v>
      </c>
      <c r="S848">
        <v>4308</v>
      </c>
      <c r="T848">
        <f>MATCH(D848,Отчет!$D$1:$D$65536,0)</f>
        <v>18</v>
      </c>
    </row>
    <row r="849" spans="1:20">
      <c r="A849" s="18">
        <v>838725909</v>
      </c>
      <c r="B849" s="18">
        <v>5</v>
      </c>
      <c r="D849" s="18">
        <v>838725747</v>
      </c>
      <c r="E849" s="7" t="s">
        <v>273</v>
      </c>
      <c r="F849" s="7" t="s">
        <v>274</v>
      </c>
      <c r="G849" s="7" t="s">
        <v>275</v>
      </c>
      <c r="H849" s="18" t="s">
        <v>276</v>
      </c>
      <c r="I849" s="7" t="s">
        <v>466</v>
      </c>
      <c r="J849" s="18">
        <v>6</v>
      </c>
      <c r="K849" s="18" t="s">
        <v>433</v>
      </c>
      <c r="L849" s="18" t="s">
        <v>465</v>
      </c>
      <c r="N849" s="18">
        <v>30</v>
      </c>
      <c r="O849" s="18">
        <v>6</v>
      </c>
      <c r="P849" s="18">
        <v>1</v>
      </c>
      <c r="Q849" s="18">
        <v>0</v>
      </c>
      <c r="R849">
        <v>121508369</v>
      </c>
      <c r="S849">
        <v>4308</v>
      </c>
      <c r="T849">
        <f>MATCH(D849,Отчет!$D$1:$D$65536,0)</f>
        <v>74</v>
      </c>
    </row>
    <row r="850" spans="1:20">
      <c r="A850" s="18">
        <v>838726289</v>
      </c>
      <c r="B850" s="18">
        <v>6</v>
      </c>
      <c r="D850" s="18">
        <v>838726107</v>
      </c>
      <c r="E850" s="7" t="s">
        <v>138</v>
      </c>
      <c r="F850" s="7" t="s">
        <v>139</v>
      </c>
      <c r="G850" s="7" t="s">
        <v>140</v>
      </c>
      <c r="H850" s="18" t="s">
        <v>141</v>
      </c>
      <c r="I850" s="7" t="s">
        <v>466</v>
      </c>
      <c r="J850" s="18">
        <v>6</v>
      </c>
      <c r="K850" s="18" t="s">
        <v>433</v>
      </c>
      <c r="L850" s="18" t="s">
        <v>465</v>
      </c>
      <c r="N850" s="18">
        <v>36</v>
      </c>
      <c r="O850" s="18">
        <v>6</v>
      </c>
      <c r="P850" s="18">
        <v>1</v>
      </c>
      <c r="Q850" s="18">
        <v>1</v>
      </c>
      <c r="R850">
        <v>121508369</v>
      </c>
      <c r="S850">
        <v>4308</v>
      </c>
      <c r="T850">
        <f>MATCH(D850,Отчет!$D$1:$D$65536,0)</f>
        <v>60</v>
      </c>
    </row>
    <row r="851" spans="1:20">
      <c r="A851" s="18">
        <v>838740791</v>
      </c>
      <c r="B851" s="18">
        <v>9</v>
      </c>
      <c r="D851" s="18">
        <v>838740631</v>
      </c>
      <c r="E851" s="7" t="s">
        <v>352</v>
      </c>
      <c r="F851" s="7" t="s">
        <v>353</v>
      </c>
      <c r="G851" s="7" t="s">
        <v>354</v>
      </c>
      <c r="H851" s="18" t="s">
        <v>355</v>
      </c>
      <c r="I851" s="7" t="s">
        <v>466</v>
      </c>
      <c r="J851" s="18">
        <v>6</v>
      </c>
      <c r="K851" s="18" t="s">
        <v>433</v>
      </c>
      <c r="L851" s="18" t="s">
        <v>465</v>
      </c>
      <c r="N851" s="18">
        <v>54</v>
      </c>
      <c r="O851" s="18">
        <v>6</v>
      </c>
      <c r="P851" s="18">
        <v>1</v>
      </c>
      <c r="Q851" s="18">
        <v>1</v>
      </c>
      <c r="R851">
        <v>121508040</v>
      </c>
      <c r="S851">
        <v>4308</v>
      </c>
      <c r="T851">
        <f>MATCH(D851,Отчет!$D$1:$D$65536,0)</f>
        <v>46</v>
      </c>
    </row>
    <row r="852" spans="1:20">
      <c r="A852" s="18">
        <v>838733749</v>
      </c>
      <c r="B852" s="18">
        <v>8</v>
      </c>
      <c r="D852" s="18">
        <v>838733575</v>
      </c>
      <c r="E852" s="7" t="s">
        <v>407</v>
      </c>
      <c r="F852" s="7" t="s">
        <v>408</v>
      </c>
      <c r="G852" s="7" t="s">
        <v>409</v>
      </c>
      <c r="H852" s="18" t="s">
        <v>410</v>
      </c>
      <c r="I852" s="7" t="s">
        <v>466</v>
      </c>
      <c r="J852" s="18">
        <v>6</v>
      </c>
      <c r="K852" s="18" t="s">
        <v>433</v>
      </c>
      <c r="L852" s="18" t="s">
        <v>465</v>
      </c>
      <c r="N852" s="18">
        <v>48</v>
      </c>
      <c r="O852" s="18">
        <v>6</v>
      </c>
      <c r="P852" s="18">
        <v>1</v>
      </c>
      <c r="Q852" s="18">
        <v>1</v>
      </c>
      <c r="R852">
        <v>121508040</v>
      </c>
      <c r="S852">
        <v>4308</v>
      </c>
      <c r="T852">
        <f>MATCH(D852,Отчет!$D$1:$D$65536,0)</f>
        <v>76</v>
      </c>
    </row>
    <row r="853" spans="1:20">
      <c r="A853" s="18">
        <v>838733928</v>
      </c>
      <c r="B853" s="18">
        <v>10</v>
      </c>
      <c r="D853" s="18">
        <v>838733769</v>
      </c>
      <c r="E853" s="7" t="s">
        <v>221</v>
      </c>
      <c r="F853" s="7" t="s">
        <v>222</v>
      </c>
      <c r="G853" s="7" t="s">
        <v>223</v>
      </c>
      <c r="H853" s="18" t="s">
        <v>224</v>
      </c>
      <c r="I853" s="7" t="s">
        <v>466</v>
      </c>
      <c r="J853" s="18">
        <v>6</v>
      </c>
      <c r="K853" s="18" t="s">
        <v>433</v>
      </c>
      <c r="L853" s="18" t="s">
        <v>465</v>
      </c>
      <c r="N853" s="18">
        <v>60</v>
      </c>
      <c r="O853" s="18">
        <v>6</v>
      </c>
      <c r="P853" s="18">
        <v>1</v>
      </c>
      <c r="Q853" s="18">
        <v>1</v>
      </c>
      <c r="R853">
        <v>121508040</v>
      </c>
      <c r="S853">
        <v>4308</v>
      </c>
      <c r="T853">
        <f>MATCH(D853,Отчет!$D$1:$D$65536,0)</f>
        <v>47</v>
      </c>
    </row>
    <row r="854" spans="1:20">
      <c r="A854" s="18">
        <v>838734393</v>
      </c>
      <c r="B854" s="18">
        <v>9</v>
      </c>
      <c r="D854" s="18">
        <v>838734238</v>
      </c>
      <c r="E854" s="7" t="s">
        <v>225</v>
      </c>
      <c r="F854" s="7" t="s">
        <v>190</v>
      </c>
      <c r="G854" s="7" t="s">
        <v>136</v>
      </c>
      <c r="H854" s="18" t="s">
        <v>226</v>
      </c>
      <c r="I854" s="7" t="s">
        <v>466</v>
      </c>
      <c r="J854" s="18">
        <v>6</v>
      </c>
      <c r="K854" s="18" t="s">
        <v>433</v>
      </c>
      <c r="L854" s="18" t="s">
        <v>465</v>
      </c>
      <c r="N854" s="18">
        <v>54</v>
      </c>
      <c r="O854" s="18">
        <v>6</v>
      </c>
      <c r="P854" s="18">
        <v>1</v>
      </c>
      <c r="Q854" s="18">
        <v>1</v>
      </c>
      <c r="R854">
        <v>121508040</v>
      </c>
      <c r="S854">
        <v>4308</v>
      </c>
      <c r="T854">
        <f>MATCH(D854,Отчет!$D$1:$D$65536,0)</f>
        <v>16</v>
      </c>
    </row>
    <row r="855" spans="1:20">
      <c r="A855" s="18">
        <v>838734562</v>
      </c>
      <c r="B855" s="18">
        <v>6</v>
      </c>
      <c r="D855" s="18">
        <v>838734410</v>
      </c>
      <c r="E855" s="7" t="s">
        <v>411</v>
      </c>
      <c r="F855" s="7" t="s">
        <v>412</v>
      </c>
      <c r="G855" s="7" t="s">
        <v>341</v>
      </c>
      <c r="H855" s="18" t="s">
        <v>413</v>
      </c>
      <c r="I855" s="7" t="s">
        <v>466</v>
      </c>
      <c r="J855" s="18">
        <v>6</v>
      </c>
      <c r="K855" s="18" t="s">
        <v>433</v>
      </c>
      <c r="L855" s="18" t="s">
        <v>465</v>
      </c>
      <c r="N855" s="18">
        <v>36</v>
      </c>
      <c r="O855" s="18">
        <v>6</v>
      </c>
      <c r="P855" s="18">
        <v>1</v>
      </c>
      <c r="Q855" s="18">
        <v>1</v>
      </c>
      <c r="R855">
        <v>121508040</v>
      </c>
      <c r="S855">
        <v>4308</v>
      </c>
      <c r="T855">
        <f>MATCH(D855,Отчет!$D$1:$D$65536,0)</f>
        <v>102</v>
      </c>
    </row>
    <row r="856" spans="1:20">
      <c r="A856" s="18">
        <v>838734702</v>
      </c>
      <c r="B856" s="18">
        <v>10</v>
      </c>
      <c r="D856" s="18">
        <v>838734579</v>
      </c>
      <c r="E856" s="7" t="s">
        <v>414</v>
      </c>
      <c r="F856" s="7" t="s">
        <v>194</v>
      </c>
      <c r="G856" s="7" t="s">
        <v>415</v>
      </c>
      <c r="H856" s="18" t="s">
        <v>416</v>
      </c>
      <c r="I856" s="7" t="s">
        <v>466</v>
      </c>
      <c r="J856" s="18">
        <v>6</v>
      </c>
      <c r="K856" s="18" t="s">
        <v>433</v>
      </c>
      <c r="L856" s="18" t="s">
        <v>465</v>
      </c>
      <c r="N856" s="18">
        <v>60</v>
      </c>
      <c r="O856" s="18">
        <v>6</v>
      </c>
      <c r="P856" s="18">
        <v>1</v>
      </c>
      <c r="Q856" s="18">
        <v>1</v>
      </c>
      <c r="R856">
        <v>121508040</v>
      </c>
      <c r="S856">
        <v>4308</v>
      </c>
      <c r="T856">
        <f>MATCH(D856,Отчет!$D$1:$D$65536,0)</f>
        <v>36</v>
      </c>
    </row>
    <row r="857" spans="1:20">
      <c r="A857" s="18">
        <v>838734847</v>
      </c>
      <c r="B857" s="18">
        <v>10</v>
      </c>
      <c r="D857" s="18">
        <v>838734717</v>
      </c>
      <c r="E857" s="7" t="s">
        <v>417</v>
      </c>
      <c r="F857" s="7" t="s">
        <v>334</v>
      </c>
      <c r="G857" s="7" t="s">
        <v>418</v>
      </c>
      <c r="H857" s="18" t="s">
        <v>419</v>
      </c>
      <c r="I857" s="7" t="s">
        <v>466</v>
      </c>
      <c r="J857" s="18">
        <v>6</v>
      </c>
      <c r="K857" s="18" t="s">
        <v>433</v>
      </c>
      <c r="L857" s="18" t="s">
        <v>465</v>
      </c>
      <c r="N857" s="18">
        <v>60</v>
      </c>
      <c r="O857" s="18">
        <v>6</v>
      </c>
      <c r="P857" s="18">
        <v>1</v>
      </c>
      <c r="Q857" s="18">
        <v>1</v>
      </c>
      <c r="R857">
        <v>121508040</v>
      </c>
      <c r="S857">
        <v>4308</v>
      </c>
      <c r="T857">
        <f>MATCH(D857,Отчет!$D$1:$D$65536,0)</f>
        <v>13</v>
      </c>
    </row>
    <row r="858" spans="1:20">
      <c r="A858" s="18">
        <v>838735037</v>
      </c>
      <c r="B858" s="18">
        <v>9</v>
      </c>
      <c r="D858" s="18">
        <v>838734861</v>
      </c>
      <c r="E858" s="7" t="s">
        <v>227</v>
      </c>
      <c r="F858" s="7" t="s">
        <v>198</v>
      </c>
      <c r="G858" s="7" t="s">
        <v>212</v>
      </c>
      <c r="H858" s="18" t="s">
        <v>228</v>
      </c>
      <c r="I858" s="7" t="s">
        <v>466</v>
      </c>
      <c r="J858" s="18">
        <v>6</v>
      </c>
      <c r="K858" s="18" t="s">
        <v>433</v>
      </c>
      <c r="L858" s="18" t="s">
        <v>465</v>
      </c>
      <c r="N858" s="18">
        <v>54</v>
      </c>
      <c r="O858" s="18">
        <v>6</v>
      </c>
      <c r="P858" s="18">
        <v>1</v>
      </c>
      <c r="Q858" s="18">
        <v>1</v>
      </c>
      <c r="R858">
        <v>121508040</v>
      </c>
      <c r="S858">
        <v>4308</v>
      </c>
      <c r="T858">
        <f>MATCH(D858,Отчет!$D$1:$D$65536,0)</f>
        <v>52</v>
      </c>
    </row>
    <row r="859" spans="1:20">
      <c r="A859" s="18">
        <v>838735321</v>
      </c>
      <c r="B859" s="18">
        <v>7</v>
      </c>
      <c r="D859" s="18">
        <v>838735187</v>
      </c>
      <c r="E859" s="7" t="s">
        <v>420</v>
      </c>
      <c r="F859" s="7" t="s">
        <v>421</v>
      </c>
      <c r="G859" s="7" t="s">
        <v>136</v>
      </c>
      <c r="H859" s="18" t="s">
        <v>422</v>
      </c>
      <c r="I859" s="7" t="s">
        <v>466</v>
      </c>
      <c r="J859" s="18">
        <v>6</v>
      </c>
      <c r="K859" s="18" t="s">
        <v>433</v>
      </c>
      <c r="L859" s="18" t="s">
        <v>465</v>
      </c>
      <c r="N859" s="18">
        <v>42</v>
      </c>
      <c r="O859" s="18">
        <v>6</v>
      </c>
      <c r="P859" s="18">
        <v>1</v>
      </c>
      <c r="Q859" s="18">
        <v>1</v>
      </c>
      <c r="R859">
        <v>121508040</v>
      </c>
      <c r="S859">
        <v>4308</v>
      </c>
      <c r="T859">
        <f>MATCH(D859,Отчет!$D$1:$D$65536,0)</f>
        <v>97</v>
      </c>
    </row>
    <row r="860" spans="1:20">
      <c r="A860" s="18">
        <v>838735479</v>
      </c>
      <c r="B860" s="18">
        <v>9</v>
      </c>
      <c r="D860" s="18">
        <v>838735339</v>
      </c>
      <c r="E860" s="7" t="s">
        <v>229</v>
      </c>
      <c r="F860" s="7" t="s">
        <v>230</v>
      </c>
      <c r="G860" s="7" t="s">
        <v>231</v>
      </c>
      <c r="H860" s="18" t="s">
        <v>232</v>
      </c>
      <c r="I860" s="7" t="s">
        <v>466</v>
      </c>
      <c r="J860" s="18">
        <v>6</v>
      </c>
      <c r="K860" s="18" t="s">
        <v>433</v>
      </c>
      <c r="L860" s="18" t="s">
        <v>465</v>
      </c>
      <c r="N860" s="18">
        <v>54</v>
      </c>
      <c r="O860" s="18">
        <v>6</v>
      </c>
      <c r="P860" s="18">
        <v>1</v>
      </c>
      <c r="Q860" s="18">
        <v>1</v>
      </c>
      <c r="R860">
        <v>121508040</v>
      </c>
      <c r="S860">
        <v>4308</v>
      </c>
      <c r="T860">
        <f>MATCH(D860,Отчет!$D$1:$D$65536,0)</f>
        <v>21</v>
      </c>
    </row>
    <row r="861" spans="1:20">
      <c r="A861" s="18">
        <v>838735929</v>
      </c>
      <c r="B861" s="18">
        <v>8</v>
      </c>
      <c r="D861" s="18">
        <v>838735709</v>
      </c>
      <c r="E861" s="7" t="s">
        <v>423</v>
      </c>
      <c r="F861" s="7" t="s">
        <v>424</v>
      </c>
      <c r="G861" s="7" t="s">
        <v>144</v>
      </c>
      <c r="H861" s="18" t="s">
        <v>425</v>
      </c>
      <c r="I861" s="7" t="s">
        <v>466</v>
      </c>
      <c r="J861" s="18">
        <v>6</v>
      </c>
      <c r="K861" s="18" t="s">
        <v>433</v>
      </c>
      <c r="L861" s="18" t="s">
        <v>465</v>
      </c>
      <c r="N861" s="18">
        <v>48</v>
      </c>
      <c r="O861" s="18">
        <v>6</v>
      </c>
      <c r="P861" s="18">
        <v>1</v>
      </c>
      <c r="Q861" s="18">
        <v>1</v>
      </c>
      <c r="R861">
        <v>121508040</v>
      </c>
      <c r="S861">
        <v>4308</v>
      </c>
      <c r="T861">
        <f>MATCH(D861,Отчет!$D$1:$D$65536,0)</f>
        <v>106</v>
      </c>
    </row>
    <row r="862" spans="1:20">
      <c r="A862" s="18">
        <v>838736240</v>
      </c>
      <c r="B862" s="18">
        <v>7</v>
      </c>
      <c r="D862" s="18">
        <v>838736098</v>
      </c>
      <c r="E862" s="7" t="s">
        <v>426</v>
      </c>
      <c r="F862" s="7" t="s">
        <v>247</v>
      </c>
      <c r="G862" s="7" t="s">
        <v>427</v>
      </c>
      <c r="H862" s="18" t="s">
        <v>428</v>
      </c>
      <c r="I862" s="7" t="s">
        <v>466</v>
      </c>
      <c r="J862" s="18">
        <v>6</v>
      </c>
      <c r="K862" s="18" t="s">
        <v>433</v>
      </c>
      <c r="L862" s="18" t="s">
        <v>465</v>
      </c>
      <c r="N862" s="18">
        <v>42</v>
      </c>
      <c r="O862" s="18">
        <v>6</v>
      </c>
      <c r="P862" s="18">
        <v>1</v>
      </c>
      <c r="Q862" s="18">
        <v>1</v>
      </c>
      <c r="R862">
        <v>121508040</v>
      </c>
      <c r="S862">
        <v>4308</v>
      </c>
      <c r="T862">
        <f>MATCH(D862,Отчет!$D$1:$D$65536,0)</f>
        <v>95</v>
      </c>
    </row>
    <row r="863" spans="1:20">
      <c r="A863" s="18">
        <v>838736385</v>
      </c>
      <c r="B863" s="18">
        <v>7</v>
      </c>
      <c r="D863" s="18">
        <v>838736254</v>
      </c>
      <c r="E863" s="7" t="s">
        <v>429</v>
      </c>
      <c r="F863" s="7" t="s">
        <v>278</v>
      </c>
      <c r="G863" s="7" t="s">
        <v>313</v>
      </c>
      <c r="H863" s="18" t="s">
        <v>430</v>
      </c>
      <c r="I863" s="7" t="s">
        <v>466</v>
      </c>
      <c r="J863" s="18">
        <v>6</v>
      </c>
      <c r="K863" s="18" t="s">
        <v>433</v>
      </c>
      <c r="L863" s="18" t="s">
        <v>465</v>
      </c>
      <c r="N863" s="18">
        <v>42</v>
      </c>
      <c r="O863" s="18">
        <v>6</v>
      </c>
      <c r="P863" s="18">
        <v>1</v>
      </c>
      <c r="Q863" s="18">
        <v>1</v>
      </c>
      <c r="R863">
        <v>121508040</v>
      </c>
      <c r="S863">
        <v>4308</v>
      </c>
      <c r="T863">
        <f>MATCH(D863,Отчет!$D$1:$D$65536,0)</f>
        <v>91</v>
      </c>
    </row>
    <row r="864" spans="1:20">
      <c r="A864" s="18">
        <v>838736576</v>
      </c>
      <c r="B864" s="18">
        <v>8</v>
      </c>
      <c r="D864" s="18">
        <v>838736401</v>
      </c>
      <c r="E864" s="7" t="s">
        <v>233</v>
      </c>
      <c r="F864" s="7" t="s">
        <v>163</v>
      </c>
      <c r="G864" s="7" t="s">
        <v>129</v>
      </c>
      <c r="H864" s="18" t="s">
        <v>234</v>
      </c>
      <c r="I864" s="7" t="s">
        <v>466</v>
      </c>
      <c r="J864" s="18">
        <v>6</v>
      </c>
      <c r="K864" s="18" t="s">
        <v>433</v>
      </c>
      <c r="L864" s="18" t="s">
        <v>465</v>
      </c>
      <c r="N864" s="18">
        <v>48</v>
      </c>
      <c r="O864" s="18">
        <v>6</v>
      </c>
      <c r="P864" s="18">
        <v>1</v>
      </c>
      <c r="Q864" s="18">
        <v>1</v>
      </c>
      <c r="R864">
        <v>121508040</v>
      </c>
      <c r="S864">
        <v>4308</v>
      </c>
      <c r="T864">
        <f>MATCH(D864,Отчет!$D$1:$D$65536,0)</f>
        <v>33</v>
      </c>
    </row>
    <row r="865" spans="1:20">
      <c r="A865" s="18">
        <v>838736736</v>
      </c>
      <c r="B865" s="18">
        <v>7</v>
      </c>
      <c r="D865" s="18">
        <v>838736590</v>
      </c>
      <c r="E865" s="7" t="s">
        <v>235</v>
      </c>
      <c r="F865" s="7" t="s">
        <v>236</v>
      </c>
      <c r="G865" s="7" t="s">
        <v>176</v>
      </c>
      <c r="H865" s="18" t="s">
        <v>237</v>
      </c>
      <c r="I865" s="7" t="s">
        <v>466</v>
      </c>
      <c r="J865" s="18">
        <v>6</v>
      </c>
      <c r="K865" s="18" t="s">
        <v>433</v>
      </c>
      <c r="L865" s="18" t="s">
        <v>465</v>
      </c>
      <c r="N865" s="18">
        <v>42</v>
      </c>
      <c r="O865" s="18">
        <v>6</v>
      </c>
      <c r="P865" s="18">
        <v>1</v>
      </c>
      <c r="Q865" s="18">
        <v>1</v>
      </c>
      <c r="R865">
        <v>121508040</v>
      </c>
      <c r="S865">
        <v>4308</v>
      </c>
      <c r="T865">
        <f>MATCH(D865,Отчет!$D$1:$D$65536,0)</f>
        <v>80</v>
      </c>
    </row>
    <row r="866" spans="1:20">
      <c r="A866" s="18">
        <v>838736832</v>
      </c>
      <c r="B866" s="18">
        <v>5</v>
      </c>
      <c r="D866" s="18">
        <v>838736750</v>
      </c>
      <c r="E866" s="7" t="s">
        <v>243</v>
      </c>
      <c r="F866" s="7" t="s">
        <v>143</v>
      </c>
      <c r="G866" s="7" t="s">
        <v>244</v>
      </c>
      <c r="H866" s="18" t="s">
        <v>245</v>
      </c>
      <c r="I866" s="7" t="s">
        <v>467</v>
      </c>
      <c r="J866" s="18">
        <v>6</v>
      </c>
      <c r="K866" s="18" t="s">
        <v>433</v>
      </c>
      <c r="L866" s="18" t="s">
        <v>465</v>
      </c>
      <c r="N866" s="18">
        <v>30</v>
      </c>
      <c r="O866" s="18">
        <v>6</v>
      </c>
      <c r="P866" s="18">
        <v>1</v>
      </c>
      <c r="Q866" s="18">
        <v>1</v>
      </c>
      <c r="R866">
        <v>121508040</v>
      </c>
      <c r="S866">
        <v>2098</v>
      </c>
      <c r="T866">
        <f>MATCH(D866,Отчет!$D$1:$D$65536,0)</f>
        <v>105</v>
      </c>
    </row>
    <row r="867" spans="1:20">
      <c r="A867" s="18">
        <v>838737637</v>
      </c>
      <c r="B867" s="18">
        <v>5</v>
      </c>
      <c r="D867" s="18">
        <v>838737584</v>
      </c>
      <c r="E867" s="7" t="s">
        <v>250</v>
      </c>
      <c r="F867" s="7" t="s">
        <v>251</v>
      </c>
      <c r="G867" s="7" t="s">
        <v>252</v>
      </c>
      <c r="H867" s="18" t="s">
        <v>253</v>
      </c>
      <c r="I867" s="7" t="s">
        <v>467</v>
      </c>
      <c r="J867" s="18">
        <v>6</v>
      </c>
      <c r="K867" s="18" t="s">
        <v>433</v>
      </c>
      <c r="L867" s="18" t="s">
        <v>465</v>
      </c>
      <c r="N867" s="18">
        <v>30</v>
      </c>
      <c r="O867" s="18">
        <v>6</v>
      </c>
      <c r="P867" s="18">
        <v>1</v>
      </c>
      <c r="Q867" s="18">
        <v>1</v>
      </c>
      <c r="R867">
        <v>121508040</v>
      </c>
      <c r="S867">
        <v>2098</v>
      </c>
      <c r="T867">
        <f>MATCH(D867,Отчет!$D$1:$D$65536,0)</f>
        <v>103</v>
      </c>
    </row>
    <row r="868" spans="1:20">
      <c r="A868" s="18">
        <v>838736348</v>
      </c>
      <c r="B868" s="18">
        <v>4</v>
      </c>
      <c r="D868" s="18">
        <v>838736254</v>
      </c>
      <c r="E868" s="7" t="s">
        <v>429</v>
      </c>
      <c r="F868" s="7" t="s">
        <v>278</v>
      </c>
      <c r="G868" s="7" t="s">
        <v>313</v>
      </c>
      <c r="H868" s="18" t="s">
        <v>430</v>
      </c>
      <c r="I868" s="7" t="s">
        <v>467</v>
      </c>
      <c r="J868" s="18">
        <v>6</v>
      </c>
      <c r="K868" s="18" t="s">
        <v>433</v>
      </c>
      <c r="L868" s="18" t="s">
        <v>465</v>
      </c>
      <c r="N868" s="18">
        <v>24</v>
      </c>
      <c r="O868" s="18">
        <v>6</v>
      </c>
      <c r="P868" s="18">
        <v>1</v>
      </c>
      <c r="Q868" s="18">
        <v>1</v>
      </c>
      <c r="R868">
        <v>121508040</v>
      </c>
      <c r="S868">
        <v>2098</v>
      </c>
      <c r="T868">
        <f>MATCH(D868,Отчет!$D$1:$D$65536,0)</f>
        <v>91</v>
      </c>
    </row>
    <row r="869" spans="1:20">
      <c r="A869" s="18">
        <v>838735453</v>
      </c>
      <c r="B869" s="18">
        <v>8</v>
      </c>
      <c r="D869" s="18">
        <v>838735339</v>
      </c>
      <c r="E869" s="7" t="s">
        <v>229</v>
      </c>
      <c r="F869" s="7" t="s">
        <v>230</v>
      </c>
      <c r="G869" s="7" t="s">
        <v>231</v>
      </c>
      <c r="H869" s="18" t="s">
        <v>232</v>
      </c>
      <c r="I869" s="7" t="s">
        <v>467</v>
      </c>
      <c r="J869" s="18">
        <v>6</v>
      </c>
      <c r="K869" s="18" t="s">
        <v>433</v>
      </c>
      <c r="L869" s="18" t="s">
        <v>465</v>
      </c>
      <c r="N869" s="18">
        <v>48</v>
      </c>
      <c r="O869" s="18">
        <v>6</v>
      </c>
      <c r="P869" s="18">
        <v>1</v>
      </c>
      <c r="Q869" s="18">
        <v>1</v>
      </c>
      <c r="R869">
        <v>121508040</v>
      </c>
      <c r="S869">
        <v>2098</v>
      </c>
      <c r="T869">
        <f>MATCH(D869,Отчет!$D$1:$D$65536,0)</f>
        <v>21</v>
      </c>
    </row>
    <row r="870" spans="1:20">
      <c r="A870" s="18">
        <v>838735296</v>
      </c>
      <c r="B870" s="18">
        <v>5</v>
      </c>
      <c r="D870" s="18">
        <v>838735187</v>
      </c>
      <c r="E870" s="7" t="s">
        <v>420</v>
      </c>
      <c r="F870" s="7" t="s">
        <v>421</v>
      </c>
      <c r="G870" s="7" t="s">
        <v>136</v>
      </c>
      <c r="H870" s="18" t="s">
        <v>422</v>
      </c>
      <c r="I870" s="7" t="s">
        <v>467</v>
      </c>
      <c r="J870" s="18">
        <v>6</v>
      </c>
      <c r="K870" s="18" t="s">
        <v>433</v>
      </c>
      <c r="L870" s="18" t="s">
        <v>465</v>
      </c>
      <c r="N870" s="18">
        <v>30</v>
      </c>
      <c r="O870" s="18">
        <v>6</v>
      </c>
      <c r="P870" s="18">
        <v>1</v>
      </c>
      <c r="Q870" s="18">
        <v>1</v>
      </c>
      <c r="R870">
        <v>121508040</v>
      </c>
      <c r="S870">
        <v>2098</v>
      </c>
      <c r="T870">
        <f>MATCH(D870,Отчет!$D$1:$D$65536,0)</f>
        <v>97</v>
      </c>
    </row>
    <row r="871" spans="1:20">
      <c r="A871" s="18">
        <v>838734939</v>
      </c>
      <c r="B871" s="18">
        <v>6</v>
      </c>
      <c r="D871" s="18">
        <v>838734861</v>
      </c>
      <c r="E871" s="7" t="s">
        <v>227</v>
      </c>
      <c r="F871" s="7" t="s">
        <v>198</v>
      </c>
      <c r="G871" s="7" t="s">
        <v>212</v>
      </c>
      <c r="H871" s="18" t="s">
        <v>228</v>
      </c>
      <c r="I871" s="7" t="s">
        <v>467</v>
      </c>
      <c r="J871" s="18">
        <v>6</v>
      </c>
      <c r="K871" s="18" t="s">
        <v>433</v>
      </c>
      <c r="L871" s="18" t="s">
        <v>465</v>
      </c>
      <c r="N871" s="18">
        <v>36</v>
      </c>
      <c r="O871" s="18">
        <v>6</v>
      </c>
      <c r="P871" s="18">
        <v>1</v>
      </c>
      <c r="Q871" s="18">
        <v>1</v>
      </c>
      <c r="R871">
        <v>121508040</v>
      </c>
      <c r="S871">
        <v>2098</v>
      </c>
      <c r="T871">
        <f>MATCH(D871,Отчет!$D$1:$D$65536,0)</f>
        <v>52</v>
      </c>
    </row>
    <row r="872" spans="1:20">
      <c r="A872" s="18">
        <v>838734812</v>
      </c>
      <c r="B872" s="18">
        <v>10</v>
      </c>
      <c r="D872" s="18">
        <v>838734717</v>
      </c>
      <c r="E872" s="7" t="s">
        <v>417</v>
      </c>
      <c r="F872" s="7" t="s">
        <v>334</v>
      </c>
      <c r="G872" s="7" t="s">
        <v>418</v>
      </c>
      <c r="H872" s="18" t="s">
        <v>419</v>
      </c>
      <c r="I872" s="7" t="s">
        <v>467</v>
      </c>
      <c r="J872" s="18">
        <v>6</v>
      </c>
      <c r="K872" s="18" t="s">
        <v>433</v>
      </c>
      <c r="L872" s="18" t="s">
        <v>465</v>
      </c>
      <c r="N872" s="18">
        <v>60</v>
      </c>
      <c r="O872" s="18">
        <v>6</v>
      </c>
      <c r="P872" s="18">
        <v>1</v>
      </c>
      <c r="Q872" s="18">
        <v>1</v>
      </c>
      <c r="R872">
        <v>121508040</v>
      </c>
      <c r="S872">
        <v>2098</v>
      </c>
      <c r="T872">
        <f>MATCH(D872,Отчет!$D$1:$D$65536,0)</f>
        <v>13</v>
      </c>
    </row>
    <row r="873" spans="1:20">
      <c r="A873" s="18">
        <v>838734675</v>
      </c>
      <c r="B873" s="18">
        <v>9</v>
      </c>
      <c r="D873" s="18">
        <v>838734579</v>
      </c>
      <c r="E873" s="7" t="s">
        <v>414</v>
      </c>
      <c r="F873" s="7" t="s">
        <v>194</v>
      </c>
      <c r="G873" s="7" t="s">
        <v>415</v>
      </c>
      <c r="H873" s="18" t="s">
        <v>416</v>
      </c>
      <c r="I873" s="7" t="s">
        <v>467</v>
      </c>
      <c r="J873" s="18">
        <v>6</v>
      </c>
      <c r="K873" s="18" t="s">
        <v>433</v>
      </c>
      <c r="L873" s="18" t="s">
        <v>465</v>
      </c>
      <c r="N873" s="18">
        <v>54</v>
      </c>
      <c r="O873" s="18">
        <v>6</v>
      </c>
      <c r="P873" s="18">
        <v>1</v>
      </c>
      <c r="Q873" s="18">
        <v>1</v>
      </c>
      <c r="R873">
        <v>121508040</v>
      </c>
      <c r="S873">
        <v>2098</v>
      </c>
      <c r="T873">
        <f>MATCH(D873,Отчет!$D$1:$D$65536,0)</f>
        <v>36</v>
      </c>
    </row>
    <row r="874" spans="1:20">
      <c r="A874" s="18">
        <v>838733893</v>
      </c>
      <c r="B874" s="18">
        <v>8</v>
      </c>
      <c r="D874" s="18">
        <v>838733769</v>
      </c>
      <c r="E874" s="7" t="s">
        <v>221</v>
      </c>
      <c r="F874" s="7" t="s">
        <v>222</v>
      </c>
      <c r="G874" s="7" t="s">
        <v>223</v>
      </c>
      <c r="H874" s="18" t="s">
        <v>224</v>
      </c>
      <c r="I874" s="7" t="s">
        <v>467</v>
      </c>
      <c r="J874" s="18">
        <v>6</v>
      </c>
      <c r="K874" s="18" t="s">
        <v>433</v>
      </c>
      <c r="L874" s="18" t="s">
        <v>465</v>
      </c>
      <c r="N874" s="18">
        <v>48</v>
      </c>
      <c r="O874" s="18">
        <v>6</v>
      </c>
      <c r="P874" s="18">
        <v>1</v>
      </c>
      <c r="Q874" s="18">
        <v>1</v>
      </c>
      <c r="R874">
        <v>121508040</v>
      </c>
      <c r="S874">
        <v>2098</v>
      </c>
      <c r="T874">
        <f>MATCH(D874,Отчет!$D$1:$D$65536,0)</f>
        <v>47</v>
      </c>
    </row>
    <row r="875" spans="1:20">
      <c r="A875" s="18">
        <v>838733706</v>
      </c>
      <c r="B875" s="18">
        <v>5</v>
      </c>
      <c r="D875" s="18">
        <v>838733575</v>
      </c>
      <c r="E875" s="7" t="s">
        <v>407</v>
      </c>
      <c r="F875" s="7" t="s">
        <v>408</v>
      </c>
      <c r="G875" s="7" t="s">
        <v>409</v>
      </c>
      <c r="H875" s="18" t="s">
        <v>410</v>
      </c>
      <c r="I875" s="7" t="s">
        <v>467</v>
      </c>
      <c r="J875" s="18">
        <v>6</v>
      </c>
      <c r="K875" s="18" t="s">
        <v>433</v>
      </c>
      <c r="L875" s="18" t="s">
        <v>465</v>
      </c>
      <c r="N875" s="18">
        <v>30</v>
      </c>
      <c r="O875" s="18">
        <v>6</v>
      </c>
      <c r="P875" s="18">
        <v>1</v>
      </c>
      <c r="Q875" s="18">
        <v>1</v>
      </c>
      <c r="R875">
        <v>121508040</v>
      </c>
      <c r="S875">
        <v>2098</v>
      </c>
      <c r="T875">
        <f>MATCH(D875,Отчет!$D$1:$D$65536,0)</f>
        <v>76</v>
      </c>
    </row>
    <row r="876" spans="1:20">
      <c r="A876" s="18">
        <v>838738214</v>
      </c>
      <c r="B876" s="18">
        <v>7</v>
      </c>
      <c r="D876" s="18">
        <v>838738106</v>
      </c>
      <c r="E876" s="7" t="s">
        <v>254</v>
      </c>
      <c r="F876" s="7" t="s">
        <v>135</v>
      </c>
      <c r="G876" s="7" t="s">
        <v>255</v>
      </c>
      <c r="H876" s="18" t="s">
        <v>256</v>
      </c>
      <c r="I876" s="7" t="s">
        <v>467</v>
      </c>
      <c r="J876" s="18">
        <v>6</v>
      </c>
      <c r="K876" s="18" t="s">
        <v>433</v>
      </c>
      <c r="L876" s="18" t="s">
        <v>465</v>
      </c>
      <c r="N876" s="18">
        <v>42</v>
      </c>
      <c r="O876" s="18">
        <v>6</v>
      </c>
      <c r="P876" s="18">
        <v>1</v>
      </c>
      <c r="Q876" s="18">
        <v>1</v>
      </c>
      <c r="R876">
        <v>121508040</v>
      </c>
      <c r="S876">
        <v>2098</v>
      </c>
      <c r="T876">
        <f>MATCH(D876,Отчет!$D$1:$D$65536,0)</f>
        <v>92</v>
      </c>
    </row>
    <row r="877" spans="1:20">
      <c r="A877" s="18">
        <v>838738724</v>
      </c>
      <c r="B877" s="18">
        <v>4</v>
      </c>
      <c r="D877" s="18">
        <v>838738422</v>
      </c>
      <c r="E877" s="7" t="s">
        <v>257</v>
      </c>
      <c r="F877" s="7" t="s">
        <v>204</v>
      </c>
      <c r="G877" s="7" t="s">
        <v>152</v>
      </c>
      <c r="H877" s="18" t="s">
        <v>258</v>
      </c>
      <c r="I877" s="7" t="s">
        <v>467</v>
      </c>
      <c r="J877" s="18">
        <v>6</v>
      </c>
      <c r="K877" s="18" t="s">
        <v>433</v>
      </c>
      <c r="L877" s="18" t="s">
        <v>465</v>
      </c>
      <c r="N877" s="18">
        <v>24</v>
      </c>
      <c r="O877" s="18">
        <v>6</v>
      </c>
      <c r="P877" s="18">
        <v>1</v>
      </c>
      <c r="Q877" s="18">
        <v>1</v>
      </c>
      <c r="R877">
        <v>121508040</v>
      </c>
      <c r="S877">
        <v>2098</v>
      </c>
      <c r="T877">
        <f>MATCH(D877,Отчет!$D$1:$D$65536,0)</f>
        <v>104</v>
      </c>
    </row>
    <row r="878" spans="1:20">
      <c r="A878" s="18">
        <v>838739175</v>
      </c>
      <c r="B878" s="18">
        <v>7</v>
      </c>
      <c r="D878" s="18">
        <v>838739045</v>
      </c>
      <c r="E878" s="7" t="s">
        <v>263</v>
      </c>
      <c r="F878" s="7" t="s">
        <v>264</v>
      </c>
      <c r="G878" s="7" t="s">
        <v>156</v>
      </c>
      <c r="H878" s="18" t="s">
        <v>265</v>
      </c>
      <c r="I878" s="7" t="s">
        <v>467</v>
      </c>
      <c r="J878" s="18">
        <v>6</v>
      </c>
      <c r="K878" s="18" t="s">
        <v>433</v>
      </c>
      <c r="L878" s="18" t="s">
        <v>465</v>
      </c>
      <c r="N878" s="18">
        <v>42</v>
      </c>
      <c r="O878" s="18">
        <v>6</v>
      </c>
      <c r="P878" s="18">
        <v>1</v>
      </c>
      <c r="Q878" s="18">
        <v>1</v>
      </c>
      <c r="R878">
        <v>121508040</v>
      </c>
      <c r="S878">
        <v>2098</v>
      </c>
      <c r="T878">
        <f>MATCH(D878,Отчет!$D$1:$D$65536,0)</f>
        <v>64</v>
      </c>
    </row>
    <row r="879" spans="1:20">
      <c r="A879" s="18">
        <v>838739652</v>
      </c>
      <c r="B879" s="18">
        <v>7</v>
      </c>
      <c r="D879" s="18">
        <v>838739478</v>
      </c>
      <c r="E879" s="7" t="s">
        <v>347</v>
      </c>
      <c r="F879" s="7" t="s">
        <v>348</v>
      </c>
      <c r="G879" s="7" t="s">
        <v>156</v>
      </c>
      <c r="H879" s="18" t="s">
        <v>349</v>
      </c>
      <c r="I879" s="7" t="s">
        <v>467</v>
      </c>
      <c r="J879" s="18">
        <v>6</v>
      </c>
      <c r="K879" s="18" t="s">
        <v>433</v>
      </c>
      <c r="L879" s="18" t="s">
        <v>465</v>
      </c>
      <c r="N879" s="18">
        <v>42</v>
      </c>
      <c r="O879" s="18">
        <v>6</v>
      </c>
      <c r="P879" s="18">
        <v>1</v>
      </c>
      <c r="Q879" s="18">
        <v>1</v>
      </c>
      <c r="R879">
        <v>121508040</v>
      </c>
      <c r="S879">
        <v>2098</v>
      </c>
      <c r="T879">
        <f>MATCH(D879,Отчет!$D$1:$D$65536,0)</f>
        <v>24</v>
      </c>
    </row>
    <row r="880" spans="1:20">
      <c r="A880" s="18">
        <v>838739819</v>
      </c>
      <c r="B880" s="18">
        <v>7</v>
      </c>
      <c r="D880" s="18">
        <v>838739738</v>
      </c>
      <c r="E880" s="7" t="s">
        <v>200</v>
      </c>
      <c r="F880" s="7" t="s">
        <v>201</v>
      </c>
      <c r="G880" s="7" t="s">
        <v>152</v>
      </c>
      <c r="H880" s="18" t="s">
        <v>202</v>
      </c>
      <c r="I880" s="7" t="s">
        <v>467</v>
      </c>
      <c r="J880" s="18">
        <v>6</v>
      </c>
      <c r="K880" s="18" t="s">
        <v>433</v>
      </c>
      <c r="L880" s="18" t="s">
        <v>465</v>
      </c>
      <c r="N880" s="18">
        <v>42</v>
      </c>
      <c r="O880" s="18">
        <v>6</v>
      </c>
      <c r="P880" s="18">
        <v>1</v>
      </c>
      <c r="Q880" s="18">
        <v>1</v>
      </c>
      <c r="R880">
        <v>121508040</v>
      </c>
      <c r="S880">
        <v>2098</v>
      </c>
      <c r="T880">
        <f>MATCH(D880,Отчет!$D$1:$D$65536,0)</f>
        <v>66</v>
      </c>
    </row>
    <row r="881" spans="1:20">
      <c r="A881" s="18">
        <v>838740002</v>
      </c>
      <c r="B881" s="18">
        <v>8</v>
      </c>
      <c r="D881" s="18">
        <v>838739940</v>
      </c>
      <c r="E881" s="7" t="s">
        <v>350</v>
      </c>
      <c r="F881" s="7" t="s">
        <v>295</v>
      </c>
      <c r="G881" s="7" t="s">
        <v>248</v>
      </c>
      <c r="H881" s="18" t="s">
        <v>351</v>
      </c>
      <c r="I881" s="7" t="s">
        <v>467</v>
      </c>
      <c r="J881" s="18">
        <v>6</v>
      </c>
      <c r="K881" s="18" t="s">
        <v>433</v>
      </c>
      <c r="L881" s="18" t="s">
        <v>465</v>
      </c>
      <c r="N881" s="18">
        <v>48</v>
      </c>
      <c r="O881" s="18">
        <v>6</v>
      </c>
      <c r="P881" s="18">
        <v>1</v>
      </c>
      <c r="Q881" s="18">
        <v>1</v>
      </c>
      <c r="R881">
        <v>121508040</v>
      </c>
      <c r="S881">
        <v>2098</v>
      </c>
      <c r="T881">
        <f>MATCH(D881,Отчет!$D$1:$D$65536,0)</f>
        <v>12</v>
      </c>
    </row>
    <row r="882" spans="1:20">
      <c r="A882" s="18">
        <v>838740214</v>
      </c>
      <c r="B882" s="18">
        <v>5</v>
      </c>
      <c r="D882" s="18">
        <v>838740112</v>
      </c>
      <c r="E882" s="7" t="s">
        <v>203</v>
      </c>
      <c r="F882" s="7" t="s">
        <v>204</v>
      </c>
      <c r="G882" s="7" t="s">
        <v>205</v>
      </c>
      <c r="H882" s="18" t="s">
        <v>206</v>
      </c>
      <c r="I882" s="7" t="s">
        <v>467</v>
      </c>
      <c r="J882" s="18">
        <v>6</v>
      </c>
      <c r="K882" s="18" t="s">
        <v>433</v>
      </c>
      <c r="L882" s="18" t="s">
        <v>465</v>
      </c>
      <c r="N882" s="18">
        <v>30</v>
      </c>
      <c r="O882" s="18">
        <v>6</v>
      </c>
      <c r="P882" s="18">
        <v>1</v>
      </c>
      <c r="Q882" s="18">
        <v>1</v>
      </c>
      <c r="R882">
        <v>121508040</v>
      </c>
      <c r="S882">
        <v>2098</v>
      </c>
      <c r="T882">
        <f>MATCH(D882,Отчет!$D$1:$D$65536,0)</f>
        <v>71</v>
      </c>
    </row>
    <row r="883" spans="1:20">
      <c r="A883" s="18">
        <v>838740497</v>
      </c>
      <c r="B883" s="18">
        <v>8</v>
      </c>
      <c r="D883" s="18">
        <v>838740360</v>
      </c>
      <c r="E883" s="7" t="s">
        <v>207</v>
      </c>
      <c r="F883" s="7" t="s">
        <v>208</v>
      </c>
      <c r="G883" s="7" t="s">
        <v>209</v>
      </c>
      <c r="H883" s="18" t="s">
        <v>210</v>
      </c>
      <c r="I883" s="7" t="s">
        <v>467</v>
      </c>
      <c r="J883" s="18">
        <v>6</v>
      </c>
      <c r="K883" s="18" t="s">
        <v>433</v>
      </c>
      <c r="L883" s="18" t="s">
        <v>465</v>
      </c>
      <c r="N883" s="18">
        <v>48</v>
      </c>
      <c r="O883" s="18">
        <v>6</v>
      </c>
      <c r="P883" s="18">
        <v>1</v>
      </c>
      <c r="Q883" s="18">
        <v>1</v>
      </c>
      <c r="R883">
        <v>121508040</v>
      </c>
      <c r="S883">
        <v>2098</v>
      </c>
      <c r="T883">
        <f>MATCH(D883,Отчет!$D$1:$D$65536,0)</f>
        <v>20</v>
      </c>
    </row>
    <row r="884" spans="1:20">
      <c r="A884" s="18">
        <v>838741065</v>
      </c>
      <c r="B884" s="18">
        <v>6</v>
      </c>
      <c r="D884" s="18">
        <v>838740809</v>
      </c>
      <c r="E884" s="7" t="s">
        <v>211</v>
      </c>
      <c r="F884" s="7" t="s">
        <v>183</v>
      </c>
      <c r="G884" s="7" t="s">
        <v>212</v>
      </c>
      <c r="H884" s="18" t="s">
        <v>213</v>
      </c>
      <c r="I884" s="7" t="s">
        <v>467</v>
      </c>
      <c r="J884" s="18">
        <v>6</v>
      </c>
      <c r="K884" s="18" t="s">
        <v>433</v>
      </c>
      <c r="L884" s="18" t="s">
        <v>465</v>
      </c>
      <c r="N884" s="18">
        <v>36</v>
      </c>
      <c r="O884" s="18">
        <v>6</v>
      </c>
      <c r="P884" s="18">
        <v>1</v>
      </c>
      <c r="Q884" s="18">
        <v>1</v>
      </c>
      <c r="R884">
        <v>121508040</v>
      </c>
      <c r="S884">
        <v>2098</v>
      </c>
      <c r="T884">
        <f>MATCH(D884,Отчет!$D$1:$D$65536,0)</f>
        <v>62</v>
      </c>
    </row>
    <row r="885" spans="1:20">
      <c r="A885" s="18">
        <v>838741228</v>
      </c>
      <c r="B885" s="18">
        <v>7</v>
      </c>
      <c r="D885" s="18">
        <v>838741092</v>
      </c>
      <c r="E885" s="7" t="s">
        <v>356</v>
      </c>
      <c r="F885" s="7" t="s">
        <v>278</v>
      </c>
      <c r="G885" s="7" t="s">
        <v>341</v>
      </c>
      <c r="H885" s="18" t="s">
        <v>357</v>
      </c>
      <c r="I885" s="7" t="s">
        <v>467</v>
      </c>
      <c r="J885" s="18">
        <v>6</v>
      </c>
      <c r="K885" s="18" t="s">
        <v>433</v>
      </c>
      <c r="L885" s="18" t="s">
        <v>465</v>
      </c>
      <c r="N885" s="18">
        <v>42</v>
      </c>
      <c r="O885" s="18">
        <v>6</v>
      </c>
      <c r="P885" s="18">
        <v>1</v>
      </c>
      <c r="Q885" s="18">
        <v>1</v>
      </c>
      <c r="R885">
        <v>121508040</v>
      </c>
      <c r="S885">
        <v>2098</v>
      </c>
      <c r="T885">
        <f>MATCH(D885,Отчет!$D$1:$D$65536,0)</f>
        <v>56</v>
      </c>
    </row>
    <row r="886" spans="1:20">
      <c r="A886" s="18">
        <v>838734498</v>
      </c>
      <c r="B886" s="18">
        <v>5</v>
      </c>
      <c r="D886" s="18">
        <v>838734410</v>
      </c>
      <c r="E886" s="7" t="s">
        <v>411</v>
      </c>
      <c r="F886" s="7" t="s">
        <v>412</v>
      </c>
      <c r="G886" s="7" t="s">
        <v>341</v>
      </c>
      <c r="H886" s="18" t="s">
        <v>413</v>
      </c>
      <c r="I886" s="7" t="s">
        <v>468</v>
      </c>
      <c r="J886" s="18">
        <v>5</v>
      </c>
      <c r="K886" s="18" t="s">
        <v>433</v>
      </c>
      <c r="L886" s="18" t="s">
        <v>465</v>
      </c>
      <c r="N886" s="18">
        <v>25</v>
      </c>
      <c r="O886" s="18">
        <v>5</v>
      </c>
      <c r="P886" s="18">
        <v>1</v>
      </c>
      <c r="Q886" s="18">
        <v>1</v>
      </c>
      <c r="R886">
        <v>121508040</v>
      </c>
      <c r="S886">
        <v>2098</v>
      </c>
      <c r="T886">
        <f>MATCH(D886,Отчет!$D$1:$D$65536,0)</f>
        <v>102</v>
      </c>
    </row>
    <row r="887" spans="1:20">
      <c r="A887" s="18">
        <v>838739994</v>
      </c>
      <c r="B887" s="18">
        <v>10</v>
      </c>
      <c r="D887" s="18">
        <v>838739940</v>
      </c>
      <c r="E887" s="7" t="s">
        <v>350</v>
      </c>
      <c r="F887" s="7" t="s">
        <v>295</v>
      </c>
      <c r="G887" s="7" t="s">
        <v>248</v>
      </c>
      <c r="H887" s="18" t="s">
        <v>351</v>
      </c>
      <c r="I887" s="7" t="s">
        <v>468</v>
      </c>
      <c r="J887" s="18">
        <v>5</v>
      </c>
      <c r="K887" s="18" t="s">
        <v>433</v>
      </c>
      <c r="L887" s="18" t="s">
        <v>465</v>
      </c>
      <c r="N887" s="18">
        <v>50</v>
      </c>
      <c r="O887" s="18">
        <v>5</v>
      </c>
      <c r="P887" s="18">
        <v>1</v>
      </c>
      <c r="Q887" s="18">
        <v>1</v>
      </c>
      <c r="R887">
        <v>121508040</v>
      </c>
      <c r="S887">
        <v>2098</v>
      </c>
      <c r="T887">
        <f>MATCH(D887,Отчет!$D$1:$D$65536,0)</f>
        <v>12</v>
      </c>
    </row>
    <row r="888" spans="1:20">
      <c r="A888" s="18">
        <v>838734350</v>
      </c>
      <c r="B888" s="18">
        <v>9</v>
      </c>
      <c r="D888" s="18">
        <v>838734238</v>
      </c>
      <c r="E888" s="7" t="s">
        <v>225</v>
      </c>
      <c r="F888" s="7" t="s">
        <v>190</v>
      </c>
      <c r="G888" s="7" t="s">
        <v>136</v>
      </c>
      <c r="H888" s="18" t="s">
        <v>226</v>
      </c>
      <c r="I888" s="7" t="s">
        <v>468</v>
      </c>
      <c r="J888" s="18">
        <v>5</v>
      </c>
      <c r="K888" s="18" t="s">
        <v>433</v>
      </c>
      <c r="L888" s="18" t="s">
        <v>465</v>
      </c>
      <c r="N888" s="18">
        <v>45</v>
      </c>
      <c r="O888" s="18">
        <v>5</v>
      </c>
      <c r="P888" s="18">
        <v>1</v>
      </c>
      <c r="Q888" s="18">
        <v>1</v>
      </c>
      <c r="R888">
        <v>121508040</v>
      </c>
      <c r="S888">
        <v>2098</v>
      </c>
      <c r="T888">
        <f>MATCH(D888,Отчет!$D$1:$D$65536,0)</f>
        <v>16</v>
      </c>
    </row>
    <row r="889" spans="1:20">
      <c r="A889" s="18">
        <v>838740738</v>
      </c>
      <c r="B889" s="18">
        <v>9</v>
      </c>
      <c r="D889" s="18">
        <v>838740631</v>
      </c>
      <c r="E889" s="7" t="s">
        <v>352</v>
      </c>
      <c r="F889" s="7" t="s">
        <v>353</v>
      </c>
      <c r="G889" s="7" t="s">
        <v>354</v>
      </c>
      <c r="H889" s="18" t="s">
        <v>355</v>
      </c>
      <c r="I889" s="7" t="s">
        <v>468</v>
      </c>
      <c r="J889" s="18">
        <v>5</v>
      </c>
      <c r="K889" s="18" t="s">
        <v>433</v>
      </c>
      <c r="L889" s="18" t="s">
        <v>465</v>
      </c>
      <c r="N889" s="18">
        <v>45</v>
      </c>
      <c r="O889" s="18">
        <v>5</v>
      </c>
      <c r="P889" s="18">
        <v>1</v>
      </c>
      <c r="Q889" s="18">
        <v>1</v>
      </c>
      <c r="R889">
        <v>121508040</v>
      </c>
      <c r="S889">
        <v>2098</v>
      </c>
      <c r="T889">
        <f>MATCH(D889,Отчет!$D$1:$D$65536,0)</f>
        <v>46</v>
      </c>
    </row>
    <row r="890" spans="1:20">
      <c r="A890" s="18">
        <v>838736822</v>
      </c>
      <c r="B890" s="18">
        <v>4</v>
      </c>
      <c r="D890" s="18">
        <v>838736750</v>
      </c>
      <c r="E890" s="7" t="s">
        <v>243</v>
      </c>
      <c r="F890" s="7" t="s">
        <v>143</v>
      </c>
      <c r="G890" s="7" t="s">
        <v>244</v>
      </c>
      <c r="H890" s="18" t="s">
        <v>245</v>
      </c>
      <c r="I890" s="7" t="s">
        <v>468</v>
      </c>
      <c r="J890" s="18">
        <v>5</v>
      </c>
      <c r="K890" s="18" t="s">
        <v>433</v>
      </c>
      <c r="L890" s="18" t="s">
        <v>465</v>
      </c>
      <c r="N890" s="18">
        <v>20</v>
      </c>
      <c r="O890" s="18">
        <v>5</v>
      </c>
      <c r="P890" s="18">
        <v>1</v>
      </c>
      <c r="Q890" s="18">
        <v>1</v>
      </c>
      <c r="R890">
        <v>121508040</v>
      </c>
      <c r="S890">
        <v>2098</v>
      </c>
      <c r="T890">
        <f>MATCH(D890,Отчет!$D$1:$D$65536,0)</f>
        <v>105</v>
      </c>
    </row>
    <row r="891" spans="1:20">
      <c r="A891" s="18">
        <v>838738974</v>
      </c>
      <c r="B891" s="18">
        <v>5</v>
      </c>
      <c r="D891" s="18">
        <v>838738847</v>
      </c>
      <c r="E891" s="7" t="s">
        <v>259</v>
      </c>
      <c r="F891" s="7" t="s">
        <v>260</v>
      </c>
      <c r="G891" s="7" t="s">
        <v>261</v>
      </c>
      <c r="H891" s="18" t="s">
        <v>262</v>
      </c>
      <c r="I891" s="7" t="s">
        <v>468</v>
      </c>
      <c r="J891" s="18">
        <v>5</v>
      </c>
      <c r="K891" s="18" t="s">
        <v>433</v>
      </c>
      <c r="L891" s="18" t="s">
        <v>465</v>
      </c>
      <c r="N891" s="18">
        <v>25</v>
      </c>
      <c r="O891" s="18">
        <v>5</v>
      </c>
      <c r="P891" s="18">
        <v>1</v>
      </c>
      <c r="Q891" s="18">
        <v>1</v>
      </c>
      <c r="R891">
        <v>121508040</v>
      </c>
      <c r="S891">
        <v>2098</v>
      </c>
      <c r="T891">
        <f>MATCH(D891,Отчет!$D$1:$D$65536,0)</f>
        <v>99</v>
      </c>
    </row>
    <row r="892" spans="1:20">
      <c r="A892" s="18">
        <v>838740481</v>
      </c>
      <c r="B892" s="18">
        <v>10</v>
      </c>
      <c r="D892" s="18">
        <v>838740360</v>
      </c>
      <c r="E892" s="7" t="s">
        <v>207</v>
      </c>
      <c r="F892" s="7" t="s">
        <v>208</v>
      </c>
      <c r="G892" s="7" t="s">
        <v>209</v>
      </c>
      <c r="H892" s="18" t="s">
        <v>210</v>
      </c>
      <c r="I892" s="7" t="s">
        <v>468</v>
      </c>
      <c r="J892" s="18">
        <v>5</v>
      </c>
      <c r="K892" s="18" t="s">
        <v>433</v>
      </c>
      <c r="L892" s="18" t="s">
        <v>465</v>
      </c>
      <c r="N892" s="18">
        <v>50</v>
      </c>
      <c r="O892" s="18">
        <v>5</v>
      </c>
      <c r="P892" s="18">
        <v>1</v>
      </c>
      <c r="Q892" s="18">
        <v>1</v>
      </c>
      <c r="R892">
        <v>121508040</v>
      </c>
      <c r="S892">
        <v>2098</v>
      </c>
      <c r="T892">
        <f>MATCH(D892,Отчет!$D$1:$D$65536,0)</f>
        <v>20</v>
      </c>
    </row>
    <row r="893" spans="1:20">
      <c r="A893" s="18">
        <v>838735783</v>
      </c>
      <c r="B893" s="18">
        <v>4</v>
      </c>
      <c r="D893" s="18">
        <v>838735709</v>
      </c>
      <c r="E893" s="7" t="s">
        <v>423</v>
      </c>
      <c r="F893" s="7" t="s">
        <v>424</v>
      </c>
      <c r="G893" s="7" t="s">
        <v>144</v>
      </c>
      <c r="H893" s="18" t="s">
        <v>425</v>
      </c>
      <c r="I893" s="7" t="s">
        <v>468</v>
      </c>
      <c r="J893" s="18">
        <v>5</v>
      </c>
      <c r="K893" s="18" t="s">
        <v>433</v>
      </c>
      <c r="L893" s="18" t="s">
        <v>465</v>
      </c>
      <c r="N893" s="18">
        <v>20</v>
      </c>
      <c r="O893" s="18">
        <v>5</v>
      </c>
      <c r="P893" s="18">
        <v>1</v>
      </c>
      <c r="Q893" s="18">
        <v>1</v>
      </c>
      <c r="R893">
        <v>121508040</v>
      </c>
      <c r="S893">
        <v>2098</v>
      </c>
      <c r="T893">
        <f>MATCH(D893,Отчет!$D$1:$D$65536,0)</f>
        <v>106</v>
      </c>
    </row>
    <row r="894" spans="1:20">
      <c r="A894" s="18">
        <v>838734803</v>
      </c>
      <c r="B894" s="18">
        <v>10</v>
      </c>
      <c r="D894" s="18">
        <v>838734717</v>
      </c>
      <c r="E894" s="7" t="s">
        <v>417</v>
      </c>
      <c r="F894" s="7" t="s">
        <v>334</v>
      </c>
      <c r="G894" s="7" t="s">
        <v>418</v>
      </c>
      <c r="H894" s="18" t="s">
        <v>419</v>
      </c>
      <c r="I894" s="7" t="s">
        <v>468</v>
      </c>
      <c r="J894" s="18">
        <v>5</v>
      </c>
      <c r="K894" s="18" t="s">
        <v>433</v>
      </c>
      <c r="L894" s="18" t="s">
        <v>465</v>
      </c>
      <c r="N894" s="18">
        <v>50</v>
      </c>
      <c r="O894" s="18">
        <v>5</v>
      </c>
      <c r="P894" s="18">
        <v>1</v>
      </c>
      <c r="Q894" s="18">
        <v>1</v>
      </c>
      <c r="R894">
        <v>121508040</v>
      </c>
      <c r="S894">
        <v>2098</v>
      </c>
      <c r="T894">
        <f>MATCH(D894,Отчет!$D$1:$D$65536,0)</f>
        <v>13</v>
      </c>
    </row>
    <row r="895" spans="1:20">
      <c r="A895" s="18">
        <v>838745282</v>
      </c>
      <c r="B895" s="18">
        <v>7</v>
      </c>
      <c r="D895" s="18">
        <v>838745195</v>
      </c>
      <c r="E895" s="7" t="s">
        <v>391</v>
      </c>
      <c r="F895" s="7" t="s">
        <v>392</v>
      </c>
      <c r="G895" s="7" t="s">
        <v>393</v>
      </c>
      <c r="H895" s="18" t="s">
        <v>394</v>
      </c>
      <c r="I895" s="7" t="s">
        <v>469</v>
      </c>
      <c r="J895" s="18">
        <v>6</v>
      </c>
      <c r="K895" s="18" t="s">
        <v>132</v>
      </c>
      <c r="L895" s="18" t="s">
        <v>465</v>
      </c>
      <c r="N895" s="18">
        <v>42</v>
      </c>
      <c r="O895" s="18">
        <v>6</v>
      </c>
      <c r="P895" s="18">
        <v>1</v>
      </c>
      <c r="Q895" s="18">
        <v>1</v>
      </c>
      <c r="R895">
        <v>121508111</v>
      </c>
      <c r="S895">
        <v>2098</v>
      </c>
      <c r="T895">
        <f>MATCH(D895,Отчет!$D$1:$D$65536,0)</f>
        <v>85</v>
      </c>
    </row>
    <row r="896" spans="1:20">
      <c r="A896" s="18">
        <v>838743887</v>
      </c>
      <c r="B896" s="18">
        <v>8</v>
      </c>
      <c r="D896" s="18">
        <v>838743718</v>
      </c>
      <c r="E896" s="7" t="s">
        <v>376</v>
      </c>
      <c r="F896" s="7" t="s">
        <v>378</v>
      </c>
      <c r="G896" s="7" t="s">
        <v>279</v>
      </c>
      <c r="H896" s="18" t="s">
        <v>379</v>
      </c>
      <c r="I896" s="7" t="s">
        <v>469</v>
      </c>
      <c r="J896" s="18">
        <v>6</v>
      </c>
      <c r="K896" s="18" t="s">
        <v>132</v>
      </c>
      <c r="L896" s="18" t="s">
        <v>465</v>
      </c>
      <c r="N896" s="18">
        <v>48</v>
      </c>
      <c r="O896" s="18">
        <v>6</v>
      </c>
      <c r="P896" s="18">
        <v>1</v>
      </c>
      <c r="Q896" s="18">
        <v>1</v>
      </c>
      <c r="R896">
        <v>121508111</v>
      </c>
      <c r="S896">
        <v>2098</v>
      </c>
      <c r="T896">
        <f>MATCH(D896,Отчет!$D$1:$D$65536,0)</f>
        <v>101</v>
      </c>
    </row>
    <row r="897" spans="1:20">
      <c r="A897" s="18">
        <v>838744730</v>
      </c>
      <c r="B897" s="18">
        <v>6</v>
      </c>
      <c r="D897" s="18">
        <v>838744626</v>
      </c>
      <c r="E897" s="7" t="s">
        <v>385</v>
      </c>
      <c r="F897" s="7" t="s">
        <v>386</v>
      </c>
      <c r="G897" s="7" t="s">
        <v>387</v>
      </c>
      <c r="H897" s="18" t="s">
        <v>388</v>
      </c>
      <c r="I897" s="7" t="s">
        <v>469</v>
      </c>
      <c r="J897" s="18">
        <v>6</v>
      </c>
      <c r="K897" s="18" t="s">
        <v>132</v>
      </c>
      <c r="L897" s="18" t="s">
        <v>465</v>
      </c>
      <c r="N897" s="18">
        <v>36</v>
      </c>
      <c r="O897" s="18">
        <v>6</v>
      </c>
      <c r="P897" s="18">
        <v>1</v>
      </c>
      <c r="Q897" s="18">
        <v>1</v>
      </c>
      <c r="R897">
        <v>121508111</v>
      </c>
      <c r="S897">
        <v>2098</v>
      </c>
      <c r="T897">
        <f>MATCH(D897,Отчет!$D$1:$D$65536,0)</f>
        <v>93</v>
      </c>
    </row>
    <row r="898" spans="1:20">
      <c r="A898" s="18">
        <v>838744575</v>
      </c>
      <c r="B898" s="18">
        <v>5</v>
      </c>
      <c r="D898" s="18">
        <v>838744445</v>
      </c>
      <c r="E898" s="7" t="s">
        <v>383</v>
      </c>
      <c r="F898" s="7" t="s">
        <v>364</v>
      </c>
      <c r="G898" s="7" t="s">
        <v>248</v>
      </c>
      <c r="H898" s="18" t="s">
        <v>384</v>
      </c>
      <c r="I898" s="7" t="s">
        <v>469</v>
      </c>
      <c r="J898" s="18">
        <v>6</v>
      </c>
      <c r="K898" s="18" t="s">
        <v>132</v>
      </c>
      <c r="L898" s="18" t="s">
        <v>465</v>
      </c>
      <c r="N898" s="18">
        <v>30</v>
      </c>
      <c r="O898" s="18">
        <v>6</v>
      </c>
      <c r="P898" s="18">
        <v>1</v>
      </c>
      <c r="Q898" s="18">
        <v>1</v>
      </c>
      <c r="R898">
        <v>121508111</v>
      </c>
      <c r="S898">
        <v>2098</v>
      </c>
      <c r="T898">
        <f>MATCH(D898,Отчет!$D$1:$D$65536,0)</f>
        <v>89</v>
      </c>
    </row>
    <row r="899" spans="1:20">
      <c r="A899" s="18">
        <v>838749586</v>
      </c>
      <c r="B899" s="18">
        <v>7</v>
      </c>
      <c r="D899" s="18">
        <v>838749438</v>
      </c>
      <c r="E899" s="7" t="s">
        <v>311</v>
      </c>
      <c r="F899" s="7" t="s">
        <v>312</v>
      </c>
      <c r="G899" s="7" t="s">
        <v>313</v>
      </c>
      <c r="H899" s="18" t="s">
        <v>314</v>
      </c>
      <c r="I899" s="7" t="s">
        <v>469</v>
      </c>
      <c r="J899" s="18">
        <v>6</v>
      </c>
      <c r="K899" s="18" t="s">
        <v>132</v>
      </c>
      <c r="L899" s="18" t="s">
        <v>465</v>
      </c>
      <c r="N899" s="18">
        <v>42</v>
      </c>
      <c r="O899" s="18">
        <v>6</v>
      </c>
      <c r="P899" s="18">
        <v>1</v>
      </c>
      <c r="Q899" s="18">
        <v>0</v>
      </c>
      <c r="R899">
        <v>121508111</v>
      </c>
      <c r="S899">
        <v>2098</v>
      </c>
      <c r="T899">
        <f>MATCH(D899,Отчет!$D$1:$D$65536,0)</f>
        <v>84</v>
      </c>
    </row>
    <row r="900" spans="1:20">
      <c r="A900" s="18">
        <v>838743573</v>
      </c>
      <c r="B900" s="18">
        <v>7</v>
      </c>
      <c r="D900" s="18">
        <v>838743516</v>
      </c>
      <c r="E900" s="7" t="s">
        <v>376</v>
      </c>
      <c r="F900" s="7" t="s">
        <v>334</v>
      </c>
      <c r="G900" s="7" t="s">
        <v>341</v>
      </c>
      <c r="H900" s="18" t="s">
        <v>377</v>
      </c>
      <c r="I900" s="7" t="s">
        <v>469</v>
      </c>
      <c r="J900" s="18">
        <v>6</v>
      </c>
      <c r="K900" s="18" t="s">
        <v>132</v>
      </c>
      <c r="L900" s="18" t="s">
        <v>465</v>
      </c>
      <c r="N900" s="18">
        <v>42</v>
      </c>
      <c r="O900" s="18">
        <v>6</v>
      </c>
      <c r="P900" s="18">
        <v>1</v>
      </c>
      <c r="Q900" s="18">
        <v>1</v>
      </c>
      <c r="R900">
        <v>121508111</v>
      </c>
      <c r="S900">
        <v>2098</v>
      </c>
      <c r="T900">
        <f>MATCH(D900,Отчет!$D$1:$D$65536,0)</f>
        <v>81</v>
      </c>
    </row>
    <row r="901" spans="1:20">
      <c r="A901" s="18">
        <v>838743453</v>
      </c>
      <c r="B901" s="18">
        <v>6</v>
      </c>
      <c r="D901" s="18">
        <v>838743340</v>
      </c>
      <c r="E901" s="7" t="s">
        <v>372</v>
      </c>
      <c r="F901" s="7" t="s">
        <v>373</v>
      </c>
      <c r="G901" s="7" t="s">
        <v>374</v>
      </c>
      <c r="H901" s="18" t="s">
        <v>375</v>
      </c>
      <c r="I901" s="7" t="s">
        <v>469</v>
      </c>
      <c r="J901" s="18">
        <v>6</v>
      </c>
      <c r="K901" s="18" t="s">
        <v>132</v>
      </c>
      <c r="L901" s="18" t="s">
        <v>465</v>
      </c>
      <c r="N901" s="18">
        <v>36</v>
      </c>
      <c r="O901" s="18">
        <v>6</v>
      </c>
      <c r="P901" s="18">
        <v>1</v>
      </c>
      <c r="Q901" s="18">
        <v>1</v>
      </c>
      <c r="R901">
        <v>121508111</v>
      </c>
      <c r="S901">
        <v>2098</v>
      </c>
      <c r="T901">
        <f>MATCH(D901,Отчет!$D$1:$D$65536,0)</f>
        <v>86</v>
      </c>
    </row>
    <row r="902" spans="1:20">
      <c r="A902" s="18">
        <v>838743298</v>
      </c>
      <c r="B902" s="18">
        <v>7</v>
      </c>
      <c r="D902" s="18">
        <v>838743179</v>
      </c>
      <c r="E902" s="7" t="s">
        <v>369</v>
      </c>
      <c r="F902" s="7" t="s">
        <v>370</v>
      </c>
      <c r="G902" s="7" t="s">
        <v>341</v>
      </c>
      <c r="H902" s="18" t="s">
        <v>371</v>
      </c>
      <c r="I902" s="7" t="s">
        <v>469</v>
      </c>
      <c r="J902" s="18">
        <v>6</v>
      </c>
      <c r="K902" s="18" t="s">
        <v>132</v>
      </c>
      <c r="L902" s="18" t="s">
        <v>465</v>
      </c>
      <c r="N902" s="18">
        <v>42</v>
      </c>
      <c r="O902" s="18">
        <v>6</v>
      </c>
      <c r="P902" s="18">
        <v>1</v>
      </c>
      <c r="Q902" s="18">
        <v>1</v>
      </c>
      <c r="R902">
        <v>121508111</v>
      </c>
      <c r="S902">
        <v>2098</v>
      </c>
      <c r="T902">
        <f>MATCH(D902,Отчет!$D$1:$D$65536,0)</f>
        <v>69</v>
      </c>
    </row>
    <row r="903" spans="1:20">
      <c r="A903" s="18">
        <v>838743141</v>
      </c>
      <c r="B903" s="18">
        <v>7</v>
      </c>
      <c r="D903" s="18">
        <v>838742950</v>
      </c>
      <c r="E903" s="7" t="s">
        <v>366</v>
      </c>
      <c r="F903" s="7" t="s">
        <v>367</v>
      </c>
      <c r="G903" s="7" t="s">
        <v>267</v>
      </c>
      <c r="H903" s="18" t="s">
        <v>368</v>
      </c>
      <c r="I903" s="7" t="s">
        <v>469</v>
      </c>
      <c r="J903" s="18">
        <v>6</v>
      </c>
      <c r="K903" s="18" t="s">
        <v>132</v>
      </c>
      <c r="L903" s="18" t="s">
        <v>465</v>
      </c>
      <c r="N903" s="18">
        <v>42</v>
      </c>
      <c r="O903" s="18">
        <v>6</v>
      </c>
      <c r="P903" s="18">
        <v>1</v>
      </c>
      <c r="Q903" s="18">
        <v>1</v>
      </c>
      <c r="R903">
        <v>121508111</v>
      </c>
      <c r="S903">
        <v>2098</v>
      </c>
      <c r="T903">
        <f>MATCH(D903,Отчет!$D$1:$D$65536,0)</f>
        <v>78</v>
      </c>
    </row>
    <row r="904" spans="1:20">
      <c r="A904" s="18">
        <v>838742916</v>
      </c>
      <c r="B904" s="18">
        <v>7</v>
      </c>
      <c r="D904" s="18">
        <v>838742784</v>
      </c>
      <c r="E904" s="7" t="s">
        <v>363</v>
      </c>
      <c r="F904" s="7" t="s">
        <v>364</v>
      </c>
      <c r="G904" s="7" t="s">
        <v>361</v>
      </c>
      <c r="H904" s="18" t="s">
        <v>365</v>
      </c>
      <c r="I904" s="7" t="s">
        <v>469</v>
      </c>
      <c r="J904" s="18">
        <v>6</v>
      </c>
      <c r="K904" s="18" t="s">
        <v>132</v>
      </c>
      <c r="L904" s="18" t="s">
        <v>465</v>
      </c>
      <c r="N904" s="18">
        <v>42</v>
      </c>
      <c r="O904" s="18">
        <v>6</v>
      </c>
      <c r="P904" s="18">
        <v>1</v>
      </c>
      <c r="Q904" s="18">
        <v>1</v>
      </c>
      <c r="R904">
        <v>121508111</v>
      </c>
      <c r="S904">
        <v>2098</v>
      </c>
      <c r="T904">
        <f>MATCH(D904,Отчет!$D$1:$D$65536,0)</f>
        <v>77</v>
      </c>
    </row>
    <row r="905" spans="1:20">
      <c r="A905" s="18">
        <v>838742603</v>
      </c>
      <c r="B905" s="18">
        <v>6</v>
      </c>
      <c r="D905" s="18">
        <v>838742475</v>
      </c>
      <c r="E905" s="7" t="s">
        <v>360</v>
      </c>
      <c r="F905" s="7" t="s">
        <v>295</v>
      </c>
      <c r="G905" s="7" t="s">
        <v>361</v>
      </c>
      <c r="H905" s="18" t="s">
        <v>362</v>
      </c>
      <c r="I905" s="7" t="s">
        <v>469</v>
      </c>
      <c r="J905" s="18">
        <v>6</v>
      </c>
      <c r="K905" s="18" t="s">
        <v>132</v>
      </c>
      <c r="L905" s="18" t="s">
        <v>465</v>
      </c>
      <c r="N905" s="18">
        <v>36</v>
      </c>
      <c r="O905" s="18">
        <v>6</v>
      </c>
      <c r="P905" s="18">
        <v>1</v>
      </c>
      <c r="Q905" s="18">
        <v>0</v>
      </c>
      <c r="R905">
        <v>121508111</v>
      </c>
      <c r="S905">
        <v>2098</v>
      </c>
      <c r="T905">
        <f>MATCH(D905,Отчет!$D$1:$D$65536,0)</f>
        <v>73</v>
      </c>
    </row>
    <row r="906" spans="1:20">
      <c r="A906" s="18">
        <v>838742417</v>
      </c>
      <c r="B906" s="18">
        <v>8</v>
      </c>
      <c r="D906" s="18">
        <v>838742325</v>
      </c>
      <c r="E906" s="7" t="s">
        <v>358</v>
      </c>
      <c r="F906" s="7" t="s">
        <v>236</v>
      </c>
      <c r="G906" s="7" t="s">
        <v>176</v>
      </c>
      <c r="H906" s="18" t="s">
        <v>359</v>
      </c>
      <c r="I906" s="7" t="s">
        <v>469</v>
      </c>
      <c r="J906" s="18">
        <v>6</v>
      </c>
      <c r="K906" s="18" t="s">
        <v>132</v>
      </c>
      <c r="L906" s="18" t="s">
        <v>465</v>
      </c>
      <c r="N906" s="18">
        <v>48</v>
      </c>
      <c r="O906" s="18">
        <v>6</v>
      </c>
      <c r="P906" s="18">
        <v>1</v>
      </c>
      <c r="Q906" s="18">
        <v>1</v>
      </c>
      <c r="R906">
        <v>121508111</v>
      </c>
      <c r="S906">
        <v>2098</v>
      </c>
      <c r="T906">
        <f>MATCH(D906,Отчет!$D$1:$D$65536,0)</f>
        <v>17</v>
      </c>
    </row>
    <row r="907" spans="1:20">
      <c r="A907" s="18">
        <v>838742275</v>
      </c>
      <c r="B907" s="18">
        <v>8</v>
      </c>
      <c r="D907" s="18">
        <v>838742165</v>
      </c>
      <c r="E907" s="7" t="s">
        <v>214</v>
      </c>
      <c r="F907" s="7" t="s">
        <v>215</v>
      </c>
      <c r="G907" s="7" t="s">
        <v>216</v>
      </c>
      <c r="H907" s="18" t="s">
        <v>217</v>
      </c>
      <c r="I907" s="7" t="s">
        <v>469</v>
      </c>
      <c r="J907" s="18">
        <v>6</v>
      </c>
      <c r="K907" s="18" t="s">
        <v>132</v>
      </c>
      <c r="L907" s="18" t="s">
        <v>465</v>
      </c>
      <c r="N907" s="18">
        <v>48</v>
      </c>
      <c r="O907" s="18">
        <v>6</v>
      </c>
      <c r="P907" s="18">
        <v>1</v>
      </c>
      <c r="Q907" s="18">
        <v>1</v>
      </c>
      <c r="R907">
        <v>121508111</v>
      </c>
      <c r="S907">
        <v>2098</v>
      </c>
      <c r="T907">
        <f>MATCH(D907,Отчет!$D$1:$D$65536,0)</f>
        <v>39</v>
      </c>
    </row>
    <row r="908" spans="1:20">
      <c r="A908" s="18">
        <v>838745729</v>
      </c>
      <c r="B908" s="18">
        <v>8</v>
      </c>
      <c r="D908" s="18">
        <v>838745612</v>
      </c>
      <c r="E908" s="7" t="s">
        <v>398</v>
      </c>
      <c r="F908" s="7" t="s">
        <v>151</v>
      </c>
      <c r="G908" s="7" t="s">
        <v>341</v>
      </c>
      <c r="H908" s="18" t="s">
        <v>399</v>
      </c>
      <c r="I908" s="7" t="s">
        <v>469</v>
      </c>
      <c r="J908" s="18">
        <v>6</v>
      </c>
      <c r="K908" s="18" t="s">
        <v>132</v>
      </c>
      <c r="L908" s="18" t="s">
        <v>465</v>
      </c>
      <c r="N908" s="18">
        <v>48</v>
      </c>
      <c r="O908" s="18">
        <v>6</v>
      </c>
      <c r="P908" s="18">
        <v>1</v>
      </c>
      <c r="Q908" s="18">
        <v>1</v>
      </c>
      <c r="R908">
        <v>121508111</v>
      </c>
      <c r="S908">
        <v>2098</v>
      </c>
      <c r="T908">
        <f>MATCH(D908,Отчет!$D$1:$D$65536,0)</f>
        <v>41</v>
      </c>
    </row>
    <row r="909" spans="1:20">
      <c r="A909" s="18">
        <v>838745455</v>
      </c>
      <c r="B909" s="18">
        <v>7</v>
      </c>
      <c r="D909" s="18">
        <v>838745350</v>
      </c>
      <c r="E909" s="7" t="s">
        <v>395</v>
      </c>
      <c r="F909" s="7" t="s">
        <v>364</v>
      </c>
      <c r="G909" s="7" t="s">
        <v>396</v>
      </c>
      <c r="H909" s="18" t="s">
        <v>397</v>
      </c>
      <c r="I909" s="7" t="s">
        <v>469</v>
      </c>
      <c r="J909" s="18">
        <v>6</v>
      </c>
      <c r="K909" s="18" t="s">
        <v>132</v>
      </c>
      <c r="L909" s="18" t="s">
        <v>465</v>
      </c>
      <c r="N909" s="18">
        <v>42</v>
      </c>
      <c r="O909" s="18">
        <v>6</v>
      </c>
      <c r="P909" s="18">
        <v>1</v>
      </c>
      <c r="Q909" s="18">
        <v>1</v>
      </c>
      <c r="R909">
        <v>121508111</v>
      </c>
      <c r="S909">
        <v>2098</v>
      </c>
      <c r="T909">
        <f>MATCH(D909,Отчет!$D$1:$D$65536,0)</f>
        <v>59</v>
      </c>
    </row>
    <row r="910" spans="1:20">
      <c r="A910" s="18">
        <v>838744371</v>
      </c>
      <c r="B910" s="18">
        <v>6</v>
      </c>
      <c r="D910" s="18">
        <v>838744244</v>
      </c>
      <c r="E910" s="7" t="s">
        <v>218</v>
      </c>
      <c r="F910" s="7" t="s">
        <v>183</v>
      </c>
      <c r="G910" s="7" t="s">
        <v>219</v>
      </c>
      <c r="H910" s="18" t="s">
        <v>220</v>
      </c>
      <c r="I910" s="7" t="s">
        <v>469</v>
      </c>
      <c r="J910" s="18">
        <v>6</v>
      </c>
      <c r="K910" s="18" t="s">
        <v>132</v>
      </c>
      <c r="L910" s="18" t="s">
        <v>465</v>
      </c>
      <c r="N910" s="18">
        <v>36</v>
      </c>
      <c r="O910" s="18">
        <v>6</v>
      </c>
      <c r="P910" s="18">
        <v>1</v>
      </c>
      <c r="Q910" s="18">
        <v>1</v>
      </c>
      <c r="R910">
        <v>121508111</v>
      </c>
      <c r="S910">
        <v>2098</v>
      </c>
      <c r="T910">
        <f>MATCH(D910,Отчет!$D$1:$D$65536,0)</f>
        <v>67</v>
      </c>
    </row>
    <row r="911" spans="1:20">
      <c r="A911" s="18">
        <v>838744198</v>
      </c>
      <c r="B911" s="18">
        <v>8</v>
      </c>
      <c r="D911" s="18">
        <v>838744077</v>
      </c>
      <c r="E911" s="7" t="s">
        <v>380</v>
      </c>
      <c r="F911" s="7" t="s">
        <v>381</v>
      </c>
      <c r="G911" s="7" t="s">
        <v>239</v>
      </c>
      <c r="H911" s="18" t="s">
        <v>382</v>
      </c>
      <c r="I911" s="7" t="s">
        <v>469</v>
      </c>
      <c r="J911" s="18">
        <v>6</v>
      </c>
      <c r="K911" s="18" t="s">
        <v>132</v>
      </c>
      <c r="L911" s="18" t="s">
        <v>465</v>
      </c>
      <c r="N911" s="18">
        <v>48</v>
      </c>
      <c r="O911" s="18">
        <v>6</v>
      </c>
      <c r="P911" s="18">
        <v>1</v>
      </c>
      <c r="Q911" s="18">
        <v>1</v>
      </c>
      <c r="R911">
        <v>121508111</v>
      </c>
      <c r="S911">
        <v>2098</v>
      </c>
      <c r="T911">
        <f>MATCH(D911,Отчет!$D$1:$D$65536,0)</f>
        <v>34</v>
      </c>
    </row>
    <row r="912" spans="1:20">
      <c r="A912" s="18">
        <v>838745123</v>
      </c>
      <c r="B912" s="18">
        <v>8</v>
      </c>
      <c r="D912" s="18">
        <v>838744961</v>
      </c>
      <c r="E912" s="7" t="s">
        <v>389</v>
      </c>
      <c r="F912" s="7" t="s">
        <v>204</v>
      </c>
      <c r="G912" s="7" t="s">
        <v>279</v>
      </c>
      <c r="H912" s="18" t="s">
        <v>390</v>
      </c>
      <c r="I912" s="7" t="s">
        <v>469</v>
      </c>
      <c r="J912" s="18">
        <v>6</v>
      </c>
      <c r="K912" s="18" t="s">
        <v>132</v>
      </c>
      <c r="L912" s="18" t="s">
        <v>465</v>
      </c>
      <c r="N912" s="18">
        <v>48</v>
      </c>
      <c r="O912" s="18">
        <v>6</v>
      </c>
      <c r="P912" s="18">
        <v>1</v>
      </c>
      <c r="Q912" s="18">
        <v>1</v>
      </c>
      <c r="R912">
        <v>121508111</v>
      </c>
      <c r="S912">
        <v>2098</v>
      </c>
      <c r="T912">
        <f>MATCH(D912,Отчет!$D$1:$D$65536,0)</f>
        <v>61</v>
      </c>
    </row>
    <row r="913" spans="1:20">
      <c r="A913" s="18">
        <v>838745277</v>
      </c>
      <c r="B913" s="18">
        <v>6</v>
      </c>
      <c r="D913" s="18">
        <v>838745195</v>
      </c>
      <c r="E913" s="7" t="s">
        <v>391</v>
      </c>
      <c r="F913" s="7" t="s">
        <v>392</v>
      </c>
      <c r="G913" s="7" t="s">
        <v>393</v>
      </c>
      <c r="H913" s="18" t="s">
        <v>394</v>
      </c>
      <c r="I913" s="7" t="s">
        <v>470</v>
      </c>
      <c r="J913" s="18">
        <v>6</v>
      </c>
      <c r="K913" s="18" t="s">
        <v>132</v>
      </c>
      <c r="L913" s="18" t="s">
        <v>465</v>
      </c>
      <c r="N913" s="18">
        <v>36</v>
      </c>
      <c r="O913" s="18">
        <v>6</v>
      </c>
      <c r="P913" s="18">
        <v>1</v>
      </c>
      <c r="Q913" s="18">
        <v>1</v>
      </c>
      <c r="R913">
        <v>121508111</v>
      </c>
      <c r="S913">
        <v>2098</v>
      </c>
      <c r="T913">
        <f>MATCH(D913,Отчет!$D$1:$D$65536,0)</f>
        <v>85</v>
      </c>
    </row>
    <row r="914" spans="1:20">
      <c r="A914" s="18">
        <v>838745113</v>
      </c>
      <c r="B914" s="18">
        <v>7</v>
      </c>
      <c r="D914" s="18">
        <v>838744961</v>
      </c>
      <c r="E914" s="7" t="s">
        <v>389</v>
      </c>
      <c r="F914" s="7" t="s">
        <v>204</v>
      </c>
      <c r="G914" s="7" t="s">
        <v>279</v>
      </c>
      <c r="H914" s="18" t="s">
        <v>390</v>
      </c>
      <c r="I914" s="7" t="s">
        <v>470</v>
      </c>
      <c r="J914" s="18">
        <v>6</v>
      </c>
      <c r="K914" s="18" t="s">
        <v>132</v>
      </c>
      <c r="L914" s="18" t="s">
        <v>465</v>
      </c>
      <c r="N914" s="18">
        <v>42</v>
      </c>
      <c r="O914" s="18">
        <v>6</v>
      </c>
      <c r="P914" s="18">
        <v>1</v>
      </c>
      <c r="Q914" s="18">
        <v>1</v>
      </c>
      <c r="R914">
        <v>121508111</v>
      </c>
      <c r="S914">
        <v>2098</v>
      </c>
      <c r="T914">
        <f>MATCH(D914,Отчет!$D$1:$D$65536,0)</f>
        <v>61</v>
      </c>
    </row>
    <row r="915" spans="1:20">
      <c r="A915" s="18">
        <v>838744726</v>
      </c>
      <c r="B915" s="18">
        <v>5</v>
      </c>
      <c r="D915" s="18">
        <v>838744626</v>
      </c>
      <c r="E915" s="7" t="s">
        <v>385</v>
      </c>
      <c r="F915" s="7" t="s">
        <v>386</v>
      </c>
      <c r="G915" s="7" t="s">
        <v>387</v>
      </c>
      <c r="H915" s="18" t="s">
        <v>388</v>
      </c>
      <c r="I915" s="7" t="s">
        <v>470</v>
      </c>
      <c r="J915" s="18">
        <v>6</v>
      </c>
      <c r="K915" s="18" t="s">
        <v>132</v>
      </c>
      <c r="L915" s="18" t="s">
        <v>465</v>
      </c>
      <c r="N915" s="18">
        <v>30</v>
      </c>
      <c r="O915" s="18">
        <v>6</v>
      </c>
      <c r="P915" s="18">
        <v>1</v>
      </c>
      <c r="Q915" s="18">
        <v>1</v>
      </c>
      <c r="R915">
        <v>121508111</v>
      </c>
      <c r="S915">
        <v>2098</v>
      </c>
      <c r="T915">
        <f>MATCH(D915,Отчет!$D$1:$D$65536,0)</f>
        <v>93</v>
      </c>
    </row>
    <row r="916" spans="1:20">
      <c r="A916" s="18">
        <v>838744567</v>
      </c>
      <c r="B916" s="18">
        <v>7</v>
      </c>
      <c r="D916" s="18">
        <v>838744445</v>
      </c>
      <c r="E916" s="7" t="s">
        <v>383</v>
      </c>
      <c r="F916" s="7" t="s">
        <v>364</v>
      </c>
      <c r="G916" s="7" t="s">
        <v>248</v>
      </c>
      <c r="H916" s="18" t="s">
        <v>384</v>
      </c>
      <c r="I916" s="7" t="s">
        <v>470</v>
      </c>
      <c r="J916" s="18">
        <v>6</v>
      </c>
      <c r="K916" s="18" t="s">
        <v>132</v>
      </c>
      <c r="L916" s="18" t="s">
        <v>465</v>
      </c>
      <c r="N916" s="18">
        <v>42</v>
      </c>
      <c r="O916" s="18">
        <v>6</v>
      </c>
      <c r="P916" s="18">
        <v>1</v>
      </c>
      <c r="Q916" s="18">
        <v>1</v>
      </c>
      <c r="R916">
        <v>121508111</v>
      </c>
      <c r="S916">
        <v>2098</v>
      </c>
      <c r="T916">
        <f>MATCH(D916,Отчет!$D$1:$D$65536,0)</f>
        <v>89</v>
      </c>
    </row>
    <row r="917" spans="1:20">
      <c r="A917" s="18">
        <v>838743586</v>
      </c>
      <c r="B917" s="18">
        <v>5</v>
      </c>
      <c r="D917" s="18">
        <v>838743516</v>
      </c>
      <c r="E917" s="7" t="s">
        <v>376</v>
      </c>
      <c r="F917" s="7" t="s">
        <v>334</v>
      </c>
      <c r="G917" s="7" t="s">
        <v>341</v>
      </c>
      <c r="H917" s="18" t="s">
        <v>377</v>
      </c>
      <c r="I917" s="7" t="s">
        <v>470</v>
      </c>
      <c r="J917" s="18">
        <v>6</v>
      </c>
      <c r="K917" s="18" t="s">
        <v>132</v>
      </c>
      <c r="L917" s="18" t="s">
        <v>465</v>
      </c>
      <c r="N917" s="18">
        <v>30</v>
      </c>
      <c r="O917" s="18">
        <v>6</v>
      </c>
      <c r="P917" s="18">
        <v>1</v>
      </c>
      <c r="Q917" s="18">
        <v>1</v>
      </c>
      <c r="R917">
        <v>121508111</v>
      </c>
      <c r="S917">
        <v>2098</v>
      </c>
      <c r="T917">
        <f>MATCH(D917,Отчет!$D$1:$D$65536,0)</f>
        <v>81</v>
      </c>
    </row>
    <row r="918" spans="1:20">
      <c r="A918" s="18">
        <v>838743458</v>
      </c>
      <c r="B918" s="18">
        <v>7</v>
      </c>
      <c r="D918" s="18">
        <v>838743340</v>
      </c>
      <c r="E918" s="7" t="s">
        <v>372</v>
      </c>
      <c r="F918" s="7" t="s">
        <v>373</v>
      </c>
      <c r="G918" s="7" t="s">
        <v>374</v>
      </c>
      <c r="H918" s="18" t="s">
        <v>375</v>
      </c>
      <c r="I918" s="7" t="s">
        <v>470</v>
      </c>
      <c r="J918" s="18">
        <v>6</v>
      </c>
      <c r="K918" s="18" t="s">
        <v>132</v>
      </c>
      <c r="L918" s="18" t="s">
        <v>465</v>
      </c>
      <c r="N918" s="18">
        <v>42</v>
      </c>
      <c r="O918" s="18">
        <v>6</v>
      </c>
      <c r="P918" s="18">
        <v>1</v>
      </c>
      <c r="Q918" s="18">
        <v>1</v>
      </c>
      <c r="R918">
        <v>121508111</v>
      </c>
      <c r="S918">
        <v>2098</v>
      </c>
      <c r="T918">
        <f>MATCH(D918,Отчет!$D$1:$D$65536,0)</f>
        <v>86</v>
      </c>
    </row>
    <row r="919" spans="1:20">
      <c r="A919" s="18">
        <v>838743283</v>
      </c>
      <c r="B919" s="18">
        <v>7</v>
      </c>
      <c r="D919" s="18">
        <v>838743179</v>
      </c>
      <c r="E919" s="7" t="s">
        <v>369</v>
      </c>
      <c r="F919" s="7" t="s">
        <v>370</v>
      </c>
      <c r="G919" s="7" t="s">
        <v>341</v>
      </c>
      <c r="H919" s="18" t="s">
        <v>371</v>
      </c>
      <c r="I919" s="7" t="s">
        <v>470</v>
      </c>
      <c r="J919" s="18">
        <v>6</v>
      </c>
      <c r="K919" s="18" t="s">
        <v>132</v>
      </c>
      <c r="L919" s="18" t="s">
        <v>465</v>
      </c>
      <c r="N919" s="18">
        <v>42</v>
      </c>
      <c r="O919" s="18">
        <v>6</v>
      </c>
      <c r="P919" s="18">
        <v>1</v>
      </c>
      <c r="Q919" s="18">
        <v>1</v>
      </c>
      <c r="R919">
        <v>121508111</v>
      </c>
      <c r="S919">
        <v>2098</v>
      </c>
      <c r="T919">
        <f>MATCH(D919,Отчет!$D$1:$D$65536,0)</f>
        <v>69</v>
      </c>
    </row>
    <row r="920" spans="1:20">
      <c r="A920" s="18">
        <v>838743136</v>
      </c>
      <c r="B920" s="18">
        <v>5</v>
      </c>
      <c r="D920" s="18">
        <v>838742950</v>
      </c>
      <c r="E920" s="7" t="s">
        <v>366</v>
      </c>
      <c r="F920" s="7" t="s">
        <v>367</v>
      </c>
      <c r="G920" s="7" t="s">
        <v>267</v>
      </c>
      <c r="H920" s="18" t="s">
        <v>368</v>
      </c>
      <c r="I920" s="7" t="s">
        <v>470</v>
      </c>
      <c r="J920" s="18">
        <v>6</v>
      </c>
      <c r="K920" s="18" t="s">
        <v>132</v>
      </c>
      <c r="L920" s="18" t="s">
        <v>465</v>
      </c>
      <c r="N920" s="18">
        <v>30</v>
      </c>
      <c r="O920" s="18">
        <v>6</v>
      </c>
      <c r="P920" s="18">
        <v>1</v>
      </c>
      <c r="Q920" s="18">
        <v>1</v>
      </c>
      <c r="R920">
        <v>121508111</v>
      </c>
      <c r="S920">
        <v>2098</v>
      </c>
      <c r="T920">
        <f>MATCH(D920,Отчет!$D$1:$D$65536,0)</f>
        <v>78</v>
      </c>
    </row>
    <row r="921" spans="1:20">
      <c r="A921" s="18">
        <v>838742905</v>
      </c>
      <c r="B921" s="18">
        <v>6</v>
      </c>
      <c r="D921" s="18">
        <v>838742784</v>
      </c>
      <c r="E921" s="7" t="s">
        <v>363</v>
      </c>
      <c r="F921" s="7" t="s">
        <v>364</v>
      </c>
      <c r="G921" s="7" t="s">
        <v>361</v>
      </c>
      <c r="H921" s="18" t="s">
        <v>365</v>
      </c>
      <c r="I921" s="7" t="s">
        <v>470</v>
      </c>
      <c r="J921" s="18">
        <v>6</v>
      </c>
      <c r="K921" s="18" t="s">
        <v>132</v>
      </c>
      <c r="L921" s="18" t="s">
        <v>465</v>
      </c>
      <c r="N921" s="18">
        <v>36</v>
      </c>
      <c r="O921" s="18">
        <v>6</v>
      </c>
      <c r="P921" s="18">
        <v>1</v>
      </c>
      <c r="Q921" s="18">
        <v>1</v>
      </c>
      <c r="R921">
        <v>121508111</v>
      </c>
      <c r="S921">
        <v>2098</v>
      </c>
      <c r="T921">
        <f>MATCH(D921,Отчет!$D$1:$D$65536,0)</f>
        <v>77</v>
      </c>
    </row>
    <row r="922" spans="1:20">
      <c r="A922" s="18">
        <v>838742599</v>
      </c>
      <c r="B922" s="18">
        <v>7</v>
      </c>
      <c r="D922" s="18">
        <v>838742475</v>
      </c>
      <c r="E922" s="7" t="s">
        <v>360</v>
      </c>
      <c r="F922" s="7" t="s">
        <v>295</v>
      </c>
      <c r="G922" s="7" t="s">
        <v>361</v>
      </c>
      <c r="H922" s="18" t="s">
        <v>362</v>
      </c>
      <c r="I922" s="7" t="s">
        <v>470</v>
      </c>
      <c r="J922" s="18">
        <v>6</v>
      </c>
      <c r="K922" s="18" t="s">
        <v>132</v>
      </c>
      <c r="L922" s="18" t="s">
        <v>465</v>
      </c>
      <c r="N922" s="18">
        <v>42</v>
      </c>
      <c r="O922" s="18">
        <v>6</v>
      </c>
      <c r="P922" s="18">
        <v>1</v>
      </c>
      <c r="Q922" s="18">
        <v>0</v>
      </c>
      <c r="R922">
        <v>121508111</v>
      </c>
      <c r="S922">
        <v>2098</v>
      </c>
      <c r="T922">
        <f>MATCH(D922,Отчет!$D$1:$D$65536,0)</f>
        <v>73</v>
      </c>
    </row>
    <row r="923" spans="1:20">
      <c r="A923" s="18">
        <v>838742411</v>
      </c>
      <c r="B923" s="18">
        <v>10</v>
      </c>
      <c r="D923" s="18">
        <v>838742325</v>
      </c>
      <c r="E923" s="7" t="s">
        <v>358</v>
      </c>
      <c r="F923" s="7" t="s">
        <v>236</v>
      </c>
      <c r="G923" s="7" t="s">
        <v>176</v>
      </c>
      <c r="H923" s="18" t="s">
        <v>359</v>
      </c>
      <c r="I923" s="7" t="s">
        <v>470</v>
      </c>
      <c r="J923" s="18">
        <v>6</v>
      </c>
      <c r="K923" s="18" t="s">
        <v>132</v>
      </c>
      <c r="L923" s="18" t="s">
        <v>465</v>
      </c>
      <c r="N923" s="18">
        <v>60</v>
      </c>
      <c r="O923" s="18">
        <v>6</v>
      </c>
      <c r="P923" s="18">
        <v>1</v>
      </c>
      <c r="Q923" s="18">
        <v>1</v>
      </c>
      <c r="R923">
        <v>121508111</v>
      </c>
      <c r="S923">
        <v>2098</v>
      </c>
      <c r="T923">
        <f>MATCH(D923,Отчет!$D$1:$D$65536,0)</f>
        <v>17</v>
      </c>
    </row>
    <row r="924" spans="1:20">
      <c r="A924" s="18">
        <v>838742271</v>
      </c>
      <c r="B924" s="18">
        <v>9</v>
      </c>
      <c r="D924" s="18">
        <v>838742165</v>
      </c>
      <c r="E924" s="7" t="s">
        <v>214</v>
      </c>
      <c r="F924" s="7" t="s">
        <v>215</v>
      </c>
      <c r="G924" s="7" t="s">
        <v>216</v>
      </c>
      <c r="H924" s="18" t="s">
        <v>217</v>
      </c>
      <c r="I924" s="7" t="s">
        <v>470</v>
      </c>
      <c r="J924" s="18">
        <v>6</v>
      </c>
      <c r="K924" s="18" t="s">
        <v>132</v>
      </c>
      <c r="L924" s="18" t="s">
        <v>465</v>
      </c>
      <c r="N924" s="18">
        <v>54</v>
      </c>
      <c r="O924" s="18">
        <v>6</v>
      </c>
      <c r="P924" s="18">
        <v>1</v>
      </c>
      <c r="Q924" s="18">
        <v>1</v>
      </c>
      <c r="R924">
        <v>121508111</v>
      </c>
      <c r="S924">
        <v>2098</v>
      </c>
      <c r="T924">
        <f>MATCH(D924,Отчет!$D$1:$D$65536,0)</f>
        <v>39</v>
      </c>
    </row>
    <row r="925" spans="1:20">
      <c r="A925" s="18">
        <v>838745725</v>
      </c>
      <c r="B925" s="18">
        <v>9</v>
      </c>
      <c r="D925" s="18">
        <v>838745612</v>
      </c>
      <c r="E925" s="7" t="s">
        <v>398</v>
      </c>
      <c r="F925" s="7" t="s">
        <v>151</v>
      </c>
      <c r="G925" s="7" t="s">
        <v>341</v>
      </c>
      <c r="H925" s="18" t="s">
        <v>399</v>
      </c>
      <c r="I925" s="7" t="s">
        <v>470</v>
      </c>
      <c r="J925" s="18">
        <v>6</v>
      </c>
      <c r="K925" s="18" t="s">
        <v>132</v>
      </c>
      <c r="L925" s="18" t="s">
        <v>465</v>
      </c>
      <c r="N925" s="18">
        <v>54</v>
      </c>
      <c r="O925" s="18">
        <v>6</v>
      </c>
      <c r="P925" s="18">
        <v>1</v>
      </c>
      <c r="Q925" s="18">
        <v>1</v>
      </c>
      <c r="R925">
        <v>121508111</v>
      </c>
      <c r="S925">
        <v>2098</v>
      </c>
      <c r="T925">
        <f>MATCH(D925,Отчет!$D$1:$D$65536,0)</f>
        <v>41</v>
      </c>
    </row>
    <row r="926" spans="1:20">
      <c r="A926" s="18">
        <v>838745463</v>
      </c>
      <c r="B926" s="18">
        <v>5</v>
      </c>
      <c r="D926" s="18">
        <v>838745350</v>
      </c>
      <c r="E926" s="7" t="s">
        <v>395</v>
      </c>
      <c r="F926" s="7" t="s">
        <v>364</v>
      </c>
      <c r="G926" s="7" t="s">
        <v>396</v>
      </c>
      <c r="H926" s="18" t="s">
        <v>397</v>
      </c>
      <c r="I926" s="7" t="s">
        <v>470</v>
      </c>
      <c r="J926" s="18">
        <v>6</v>
      </c>
      <c r="K926" s="18" t="s">
        <v>132</v>
      </c>
      <c r="L926" s="18" t="s">
        <v>465</v>
      </c>
      <c r="N926" s="18">
        <v>30</v>
      </c>
      <c r="O926" s="18">
        <v>6</v>
      </c>
      <c r="P926" s="18">
        <v>1</v>
      </c>
      <c r="Q926" s="18">
        <v>1</v>
      </c>
      <c r="R926">
        <v>121508111</v>
      </c>
      <c r="S926">
        <v>2098</v>
      </c>
      <c r="T926">
        <f>MATCH(D926,Отчет!$D$1:$D$65536,0)</f>
        <v>59</v>
      </c>
    </row>
    <row r="927" spans="1:20">
      <c r="A927" s="18">
        <v>838744363</v>
      </c>
      <c r="B927" s="18">
        <v>8</v>
      </c>
      <c r="D927" s="18">
        <v>838744244</v>
      </c>
      <c r="E927" s="7" t="s">
        <v>218</v>
      </c>
      <c r="F927" s="7" t="s">
        <v>183</v>
      </c>
      <c r="G927" s="7" t="s">
        <v>219</v>
      </c>
      <c r="H927" s="18" t="s">
        <v>220</v>
      </c>
      <c r="I927" s="7" t="s">
        <v>470</v>
      </c>
      <c r="J927" s="18">
        <v>6</v>
      </c>
      <c r="K927" s="18" t="s">
        <v>132</v>
      </c>
      <c r="L927" s="18" t="s">
        <v>465</v>
      </c>
      <c r="N927" s="18">
        <v>48</v>
      </c>
      <c r="O927" s="18">
        <v>6</v>
      </c>
      <c r="P927" s="18">
        <v>1</v>
      </c>
      <c r="Q927" s="18">
        <v>1</v>
      </c>
      <c r="R927">
        <v>121508111</v>
      </c>
      <c r="S927">
        <v>2098</v>
      </c>
      <c r="T927">
        <f>MATCH(D927,Отчет!$D$1:$D$65536,0)</f>
        <v>67</v>
      </c>
    </row>
    <row r="928" spans="1:20">
      <c r="A928" s="18">
        <v>838744193</v>
      </c>
      <c r="B928" s="18">
        <v>9</v>
      </c>
      <c r="D928" s="18">
        <v>838744077</v>
      </c>
      <c r="E928" s="7" t="s">
        <v>380</v>
      </c>
      <c r="F928" s="7" t="s">
        <v>381</v>
      </c>
      <c r="G928" s="7" t="s">
        <v>239</v>
      </c>
      <c r="H928" s="18" t="s">
        <v>382</v>
      </c>
      <c r="I928" s="7" t="s">
        <v>470</v>
      </c>
      <c r="J928" s="18">
        <v>6</v>
      </c>
      <c r="K928" s="18" t="s">
        <v>132</v>
      </c>
      <c r="L928" s="18" t="s">
        <v>465</v>
      </c>
      <c r="N928" s="18">
        <v>54</v>
      </c>
      <c r="O928" s="18">
        <v>6</v>
      </c>
      <c r="P928" s="18">
        <v>1</v>
      </c>
      <c r="Q928" s="18">
        <v>1</v>
      </c>
      <c r="R928">
        <v>121508111</v>
      </c>
      <c r="S928">
        <v>2098</v>
      </c>
      <c r="T928">
        <f>MATCH(D928,Отчет!$D$1:$D$65536,0)</f>
        <v>34</v>
      </c>
    </row>
    <row r="929" spans="1:20">
      <c r="A929" s="18">
        <v>838743877</v>
      </c>
      <c r="B929" s="18">
        <v>7</v>
      </c>
      <c r="D929" s="18">
        <v>838743718</v>
      </c>
      <c r="E929" s="7" t="s">
        <v>376</v>
      </c>
      <c r="F929" s="7" t="s">
        <v>378</v>
      </c>
      <c r="G929" s="7" t="s">
        <v>279</v>
      </c>
      <c r="H929" s="18" t="s">
        <v>379</v>
      </c>
      <c r="I929" s="7" t="s">
        <v>470</v>
      </c>
      <c r="J929" s="18">
        <v>6</v>
      </c>
      <c r="K929" s="18" t="s">
        <v>132</v>
      </c>
      <c r="L929" s="18" t="s">
        <v>465</v>
      </c>
      <c r="N929" s="18">
        <v>42</v>
      </c>
      <c r="O929" s="18">
        <v>6</v>
      </c>
      <c r="P929" s="18">
        <v>1</v>
      </c>
      <c r="Q929" s="18">
        <v>1</v>
      </c>
      <c r="R929">
        <v>121508111</v>
      </c>
      <c r="S929">
        <v>2098</v>
      </c>
      <c r="T929">
        <f>MATCH(D929,Отчет!$D$1:$D$65536,0)</f>
        <v>101</v>
      </c>
    </row>
    <row r="930" spans="1:20">
      <c r="A930" s="18">
        <v>838728797</v>
      </c>
      <c r="B930" s="18">
        <v>8</v>
      </c>
      <c r="D930" s="18">
        <v>838728712</v>
      </c>
      <c r="E930" s="7" t="s">
        <v>166</v>
      </c>
      <c r="F930" s="7" t="s">
        <v>167</v>
      </c>
      <c r="G930" s="7" t="s">
        <v>168</v>
      </c>
      <c r="H930" s="18" t="s">
        <v>169</v>
      </c>
      <c r="I930" s="7" t="s">
        <v>471</v>
      </c>
      <c r="J930" s="18">
        <v>0</v>
      </c>
      <c r="K930" s="18" t="s">
        <v>132</v>
      </c>
      <c r="L930" s="18" t="s">
        <v>465</v>
      </c>
      <c r="N930" s="18">
        <v>0</v>
      </c>
      <c r="O930" s="18">
        <v>0</v>
      </c>
      <c r="P930" s="18">
        <v>1</v>
      </c>
      <c r="Q930" s="18">
        <v>1</v>
      </c>
      <c r="S930">
        <v>5028</v>
      </c>
      <c r="T930">
        <f>MATCH(D930,Отчет!$D$1:$D$65536,0)</f>
        <v>51</v>
      </c>
    </row>
    <row r="931" spans="1:20">
      <c r="A931" s="18">
        <v>838725613</v>
      </c>
      <c r="B931" s="18">
        <v>10</v>
      </c>
      <c r="D931" s="18">
        <v>838725526</v>
      </c>
      <c r="E931" s="7" t="s">
        <v>134</v>
      </c>
      <c r="F931" s="7" t="s">
        <v>135</v>
      </c>
      <c r="G931" s="7" t="s">
        <v>136</v>
      </c>
      <c r="H931" s="18" t="s">
        <v>137</v>
      </c>
      <c r="I931" s="7" t="s">
        <v>447</v>
      </c>
      <c r="J931" s="18">
        <v>1.56</v>
      </c>
      <c r="K931" s="18" t="s">
        <v>132</v>
      </c>
      <c r="L931" s="18" t="s">
        <v>465</v>
      </c>
      <c r="N931" s="18">
        <v>15.6</v>
      </c>
      <c r="O931" s="18">
        <v>1.56</v>
      </c>
      <c r="P931" s="18">
        <v>1</v>
      </c>
      <c r="Q931" s="18">
        <v>0</v>
      </c>
      <c r="R931">
        <v>121508369</v>
      </c>
      <c r="S931">
        <v>2098</v>
      </c>
      <c r="T931">
        <f>MATCH(D931,Отчет!$D$1:$D$65536,0)</f>
        <v>18</v>
      </c>
    </row>
    <row r="932" spans="1:20">
      <c r="A932" s="18">
        <v>838727515</v>
      </c>
      <c r="B932" s="18">
        <v>10</v>
      </c>
      <c r="D932" s="18">
        <v>838727399</v>
      </c>
      <c r="E932" s="7" t="s">
        <v>154</v>
      </c>
      <c r="F932" s="7" t="s">
        <v>155</v>
      </c>
      <c r="G932" s="7" t="s">
        <v>156</v>
      </c>
      <c r="H932" s="18" t="s">
        <v>157</v>
      </c>
      <c r="I932" s="7" t="s">
        <v>447</v>
      </c>
      <c r="J932" s="18">
        <v>1.56</v>
      </c>
      <c r="K932" s="18" t="s">
        <v>132</v>
      </c>
      <c r="L932" s="18" t="s">
        <v>465</v>
      </c>
      <c r="N932" s="18">
        <v>15.6</v>
      </c>
      <c r="O932" s="18">
        <v>1.56</v>
      </c>
      <c r="P932" s="18">
        <v>1</v>
      </c>
      <c r="Q932" s="18">
        <v>1</v>
      </c>
      <c r="R932">
        <v>121508369</v>
      </c>
      <c r="S932">
        <v>2098</v>
      </c>
      <c r="T932">
        <f>MATCH(D932,Отчет!$D$1:$D$65536,0)</f>
        <v>14</v>
      </c>
    </row>
    <row r="933" spans="1:20">
      <c r="A933" s="18">
        <v>838728318</v>
      </c>
      <c r="B933" s="18">
        <v>8</v>
      </c>
      <c r="D933" s="18">
        <v>838728198</v>
      </c>
      <c r="E933" s="7" t="s">
        <v>281</v>
      </c>
      <c r="F933" s="7" t="s">
        <v>236</v>
      </c>
      <c r="G933" s="7" t="s">
        <v>282</v>
      </c>
      <c r="H933" s="18" t="s">
        <v>283</v>
      </c>
      <c r="I933" s="7" t="s">
        <v>447</v>
      </c>
      <c r="J933" s="18">
        <v>1.56</v>
      </c>
      <c r="K933" s="18" t="s">
        <v>132</v>
      </c>
      <c r="L933" s="18" t="s">
        <v>465</v>
      </c>
      <c r="N933" s="18">
        <v>12.48</v>
      </c>
      <c r="O933" s="18">
        <v>1.56</v>
      </c>
      <c r="P933" s="18">
        <v>1</v>
      </c>
      <c r="Q933" s="18">
        <v>1</v>
      </c>
      <c r="R933">
        <v>121508369</v>
      </c>
      <c r="S933">
        <v>2098</v>
      </c>
      <c r="T933">
        <f>MATCH(D933,Отчет!$D$1:$D$65536,0)</f>
        <v>42</v>
      </c>
    </row>
    <row r="934" spans="1:20">
      <c r="A934" s="18">
        <v>838731491</v>
      </c>
      <c r="B934" s="18">
        <v>8</v>
      </c>
      <c r="D934" s="18">
        <v>838731429</v>
      </c>
      <c r="E934" s="7" t="s">
        <v>294</v>
      </c>
      <c r="F934" s="7" t="s">
        <v>295</v>
      </c>
      <c r="G934" s="7" t="s">
        <v>296</v>
      </c>
      <c r="H934" s="18" t="s">
        <v>297</v>
      </c>
      <c r="I934" s="7" t="s">
        <v>447</v>
      </c>
      <c r="J934" s="18">
        <v>1.56</v>
      </c>
      <c r="K934" s="18" t="s">
        <v>132</v>
      </c>
      <c r="L934" s="18" t="s">
        <v>465</v>
      </c>
      <c r="N934" s="18">
        <v>12.48</v>
      </c>
      <c r="O934" s="18">
        <v>1.56</v>
      </c>
      <c r="P934" s="18">
        <v>1</v>
      </c>
      <c r="Q934" s="18">
        <v>1</v>
      </c>
      <c r="R934">
        <v>121508369</v>
      </c>
      <c r="S934">
        <v>2098</v>
      </c>
      <c r="T934">
        <f>MATCH(D934,Отчет!$D$1:$D$65536,0)</f>
        <v>53</v>
      </c>
    </row>
    <row r="935" spans="1:20">
      <c r="A935" s="18">
        <v>838728127</v>
      </c>
      <c r="B935" s="18">
        <v>9</v>
      </c>
      <c r="D935" s="18">
        <v>838728056</v>
      </c>
      <c r="E935" s="7" t="s">
        <v>277</v>
      </c>
      <c r="F935" s="7" t="s">
        <v>278</v>
      </c>
      <c r="G935" s="7" t="s">
        <v>279</v>
      </c>
      <c r="H935" s="18" t="s">
        <v>280</v>
      </c>
      <c r="I935" s="7" t="s">
        <v>447</v>
      </c>
      <c r="J935" s="18">
        <v>1.56</v>
      </c>
      <c r="K935" s="18" t="s">
        <v>132</v>
      </c>
      <c r="L935" s="18" t="s">
        <v>465</v>
      </c>
      <c r="N935" s="18">
        <v>14.040000000000001</v>
      </c>
      <c r="O935" s="18">
        <v>1.56</v>
      </c>
      <c r="P935" s="18">
        <v>1</v>
      </c>
      <c r="Q935" s="18">
        <v>1</v>
      </c>
      <c r="R935">
        <v>121508369</v>
      </c>
      <c r="S935">
        <v>2098</v>
      </c>
      <c r="T935">
        <f>MATCH(D935,Отчет!$D$1:$D$65536,0)</f>
        <v>28</v>
      </c>
    </row>
    <row r="936" spans="1:20">
      <c r="A936" s="18">
        <v>838727284</v>
      </c>
      <c r="B936" s="18">
        <v>8</v>
      </c>
      <c r="D936" s="18">
        <v>838727178</v>
      </c>
      <c r="E936" s="7" t="s">
        <v>174</v>
      </c>
      <c r="F936" s="7" t="s">
        <v>175</v>
      </c>
      <c r="G936" s="7" t="s">
        <v>176</v>
      </c>
      <c r="H936" s="18" t="s">
        <v>177</v>
      </c>
      <c r="I936" s="7" t="s">
        <v>447</v>
      </c>
      <c r="J936" s="18">
        <v>1.56</v>
      </c>
      <c r="K936" s="18" t="s">
        <v>132</v>
      </c>
      <c r="L936" s="18" t="s">
        <v>465</v>
      </c>
      <c r="N936" s="18">
        <v>12.48</v>
      </c>
      <c r="O936" s="18">
        <v>1.56</v>
      </c>
      <c r="P936" s="18">
        <v>1</v>
      </c>
      <c r="Q936" s="18">
        <v>1</v>
      </c>
      <c r="R936">
        <v>121508369</v>
      </c>
      <c r="S936">
        <v>2098</v>
      </c>
      <c r="T936">
        <f>MATCH(D936,Отчет!$D$1:$D$65536,0)</f>
        <v>23</v>
      </c>
    </row>
    <row r="937" spans="1:20">
      <c r="A937" s="18">
        <v>838729021</v>
      </c>
      <c r="B937" s="18">
        <v>7</v>
      </c>
      <c r="D937" s="18">
        <v>838728941</v>
      </c>
      <c r="E937" s="7" t="s">
        <v>170</v>
      </c>
      <c r="F937" s="7" t="s">
        <v>171</v>
      </c>
      <c r="G937" s="7" t="s">
        <v>172</v>
      </c>
      <c r="H937" s="18" t="s">
        <v>173</v>
      </c>
      <c r="I937" s="7" t="s">
        <v>447</v>
      </c>
      <c r="J937" s="18">
        <v>1.56</v>
      </c>
      <c r="K937" s="18" t="s">
        <v>132</v>
      </c>
      <c r="L937" s="18" t="s">
        <v>465</v>
      </c>
      <c r="N937" s="18">
        <v>10.92</v>
      </c>
      <c r="O937" s="18">
        <v>1.56</v>
      </c>
      <c r="P937" s="18">
        <v>1</v>
      </c>
      <c r="Q937" s="18">
        <v>1</v>
      </c>
      <c r="R937">
        <v>121508369</v>
      </c>
      <c r="S937">
        <v>2098</v>
      </c>
      <c r="T937">
        <f>MATCH(D937,Отчет!$D$1:$D$65536,0)</f>
        <v>65</v>
      </c>
    </row>
    <row r="938" spans="1:20">
      <c r="A938" s="18">
        <v>838732022</v>
      </c>
      <c r="B938" s="18">
        <v>9</v>
      </c>
      <c r="D938" s="18">
        <v>838731944</v>
      </c>
      <c r="E938" s="7" t="s">
        <v>402</v>
      </c>
      <c r="F938" s="7" t="s">
        <v>167</v>
      </c>
      <c r="G938" s="7" t="s">
        <v>403</v>
      </c>
      <c r="H938" s="18" t="s">
        <v>404</v>
      </c>
      <c r="I938" s="7" t="s">
        <v>447</v>
      </c>
      <c r="J938" s="18">
        <v>1.56</v>
      </c>
      <c r="K938" s="18" t="s">
        <v>132</v>
      </c>
      <c r="L938" s="18" t="s">
        <v>465</v>
      </c>
      <c r="N938" s="18">
        <v>14.040000000000001</v>
      </c>
      <c r="O938" s="18">
        <v>1.56</v>
      </c>
      <c r="P938" s="18">
        <v>1</v>
      </c>
      <c r="Q938" s="18">
        <v>1</v>
      </c>
      <c r="R938">
        <v>121508369</v>
      </c>
      <c r="S938">
        <v>2098</v>
      </c>
      <c r="T938">
        <f>MATCH(D938,Отчет!$D$1:$D$65536,0)</f>
        <v>26</v>
      </c>
    </row>
    <row r="939" spans="1:20">
      <c r="A939" s="18">
        <v>838732400</v>
      </c>
      <c r="B939" s="18">
        <v>9</v>
      </c>
      <c r="D939" s="18">
        <v>838732280</v>
      </c>
      <c r="E939" s="7" t="s">
        <v>405</v>
      </c>
      <c r="F939" s="7" t="s">
        <v>364</v>
      </c>
      <c r="G939" s="7" t="s">
        <v>387</v>
      </c>
      <c r="H939" s="18" t="s">
        <v>406</v>
      </c>
      <c r="I939" s="7" t="s">
        <v>447</v>
      </c>
      <c r="J939" s="18">
        <v>1.56</v>
      </c>
      <c r="K939" s="18" t="s">
        <v>132</v>
      </c>
      <c r="L939" s="18" t="s">
        <v>465</v>
      </c>
      <c r="N939" s="18">
        <v>14.040000000000001</v>
      </c>
      <c r="O939" s="18">
        <v>1.56</v>
      </c>
      <c r="P939" s="18">
        <v>1</v>
      </c>
      <c r="Q939" s="18">
        <v>0</v>
      </c>
      <c r="R939">
        <v>121508369</v>
      </c>
      <c r="S939">
        <v>2098</v>
      </c>
      <c r="T939">
        <f>MATCH(D939,Отчет!$D$1:$D$65536,0)</f>
        <v>31</v>
      </c>
    </row>
    <row r="940" spans="1:20">
      <c r="A940" s="18">
        <v>838729235</v>
      </c>
      <c r="B940" s="18">
        <v>6</v>
      </c>
      <c r="D940" s="18">
        <v>838729167</v>
      </c>
      <c r="E940" s="7" t="s">
        <v>284</v>
      </c>
      <c r="F940" s="7" t="s">
        <v>236</v>
      </c>
      <c r="G940" s="7" t="s">
        <v>136</v>
      </c>
      <c r="H940" s="18" t="s">
        <v>285</v>
      </c>
      <c r="I940" s="7" t="s">
        <v>447</v>
      </c>
      <c r="J940" s="18">
        <v>1.56</v>
      </c>
      <c r="K940" s="18" t="s">
        <v>132</v>
      </c>
      <c r="L940" s="18" t="s">
        <v>465</v>
      </c>
      <c r="N940" s="18">
        <v>9.36</v>
      </c>
      <c r="O940" s="18">
        <v>1.56</v>
      </c>
      <c r="P940" s="18">
        <v>1</v>
      </c>
      <c r="Q940" s="18">
        <v>0</v>
      </c>
      <c r="R940">
        <v>121508369</v>
      </c>
      <c r="S940">
        <v>2098</v>
      </c>
      <c r="T940">
        <f>MATCH(D940,Отчет!$D$1:$D$65536,0)</f>
        <v>49</v>
      </c>
    </row>
    <row r="941" spans="1:20">
      <c r="A941" s="18">
        <v>838729534</v>
      </c>
      <c r="B941" s="18">
        <v>8</v>
      </c>
      <c r="D941" s="18">
        <v>838729416</v>
      </c>
      <c r="E941" s="7" t="s">
        <v>286</v>
      </c>
      <c r="F941" s="7" t="s">
        <v>236</v>
      </c>
      <c r="G941" s="7" t="s">
        <v>287</v>
      </c>
      <c r="H941" s="18" t="s">
        <v>288</v>
      </c>
      <c r="I941" s="7" t="s">
        <v>447</v>
      </c>
      <c r="J941" s="18">
        <v>1.56</v>
      </c>
      <c r="K941" s="18" t="s">
        <v>132</v>
      </c>
      <c r="L941" s="18" t="s">
        <v>465</v>
      </c>
      <c r="N941" s="18">
        <v>12.48</v>
      </c>
      <c r="O941" s="18">
        <v>1.56</v>
      </c>
      <c r="P941" s="18">
        <v>1</v>
      </c>
      <c r="Q941" s="18">
        <v>1</v>
      </c>
      <c r="R941">
        <v>121508369</v>
      </c>
      <c r="S941">
        <v>2098</v>
      </c>
      <c r="T941">
        <f>MATCH(D941,Отчет!$D$1:$D$65536,0)</f>
        <v>40</v>
      </c>
    </row>
    <row r="942" spans="1:20">
      <c r="A942" s="18">
        <v>838727746</v>
      </c>
      <c r="B942" s="18">
        <v>8</v>
      </c>
      <c r="D942" s="18">
        <v>838727645</v>
      </c>
      <c r="E942" s="7" t="s">
        <v>158</v>
      </c>
      <c r="F942" s="7" t="s">
        <v>159</v>
      </c>
      <c r="G942" s="7" t="s">
        <v>160</v>
      </c>
      <c r="H942" s="18" t="s">
        <v>161</v>
      </c>
      <c r="I942" s="7" t="s">
        <v>447</v>
      </c>
      <c r="J942" s="18">
        <v>1.56</v>
      </c>
      <c r="K942" s="18" t="s">
        <v>132</v>
      </c>
      <c r="L942" s="18" t="s">
        <v>465</v>
      </c>
      <c r="N942" s="18">
        <v>12.48</v>
      </c>
      <c r="O942" s="18">
        <v>1.56</v>
      </c>
      <c r="P942" s="18">
        <v>1</v>
      </c>
      <c r="Q942" s="18">
        <v>1</v>
      </c>
      <c r="R942">
        <v>121508369</v>
      </c>
      <c r="S942">
        <v>2098</v>
      </c>
      <c r="T942">
        <f>MATCH(D942,Отчет!$D$1:$D$65536,0)</f>
        <v>27</v>
      </c>
    </row>
    <row r="943" spans="1:20">
      <c r="A943" s="18">
        <v>838729979</v>
      </c>
      <c r="B943" s="18">
        <v>9</v>
      </c>
      <c r="D943" s="18">
        <v>838729886</v>
      </c>
      <c r="E943" s="7" t="s">
        <v>289</v>
      </c>
      <c r="F943" s="7" t="s">
        <v>190</v>
      </c>
      <c r="G943" s="7" t="s">
        <v>290</v>
      </c>
      <c r="H943" s="18" t="s">
        <v>291</v>
      </c>
      <c r="I943" s="7" t="s">
        <v>447</v>
      </c>
      <c r="J943" s="18">
        <v>1.56</v>
      </c>
      <c r="K943" s="18" t="s">
        <v>132</v>
      </c>
      <c r="L943" s="18" t="s">
        <v>465</v>
      </c>
      <c r="N943" s="18">
        <v>14.040000000000001</v>
      </c>
      <c r="O943" s="18">
        <v>1.56</v>
      </c>
      <c r="P943" s="18">
        <v>1</v>
      </c>
      <c r="Q943" s="18">
        <v>1</v>
      </c>
      <c r="R943">
        <v>121508369</v>
      </c>
      <c r="S943">
        <v>2098</v>
      </c>
      <c r="T943">
        <f>MATCH(D943,Отчет!$D$1:$D$65536,0)</f>
        <v>30</v>
      </c>
    </row>
    <row r="944" spans="1:20">
      <c r="A944" s="18">
        <v>838732553</v>
      </c>
      <c r="B944" s="18">
        <v>8</v>
      </c>
      <c r="D944" s="18">
        <v>838732476</v>
      </c>
      <c r="E944" s="7" t="s">
        <v>127</v>
      </c>
      <c r="F944" s="7" t="s">
        <v>128</v>
      </c>
      <c r="G944" s="7" t="s">
        <v>129</v>
      </c>
      <c r="H944" s="18" t="s">
        <v>130</v>
      </c>
      <c r="I944" s="7" t="s">
        <v>447</v>
      </c>
      <c r="J944" s="18">
        <v>1.56</v>
      </c>
      <c r="K944" s="18" t="s">
        <v>132</v>
      </c>
      <c r="L944" s="18" t="s">
        <v>465</v>
      </c>
      <c r="N944" s="18">
        <v>12.48</v>
      </c>
      <c r="O944" s="18">
        <v>1.56</v>
      </c>
      <c r="P944" s="18">
        <v>1</v>
      </c>
      <c r="Q944" s="18">
        <v>1</v>
      </c>
      <c r="R944">
        <v>121508369</v>
      </c>
      <c r="S944">
        <v>2098</v>
      </c>
      <c r="T944">
        <f>MATCH(D944,Отчет!$D$1:$D$65536,0)</f>
        <v>25</v>
      </c>
    </row>
    <row r="945" spans="1:20">
      <c r="A945" s="18">
        <v>838725448</v>
      </c>
      <c r="B945" s="18">
        <v>7</v>
      </c>
      <c r="D945" s="18">
        <v>838725388</v>
      </c>
      <c r="E945" s="7" t="s">
        <v>269</v>
      </c>
      <c r="F945" s="7" t="s">
        <v>270</v>
      </c>
      <c r="G945" s="7" t="s">
        <v>271</v>
      </c>
      <c r="H945" s="18" t="s">
        <v>272</v>
      </c>
      <c r="I945" s="7" t="s">
        <v>447</v>
      </c>
      <c r="J945" s="18">
        <v>1.56</v>
      </c>
      <c r="K945" s="18" t="s">
        <v>132</v>
      </c>
      <c r="L945" s="18" t="s">
        <v>465</v>
      </c>
      <c r="N945" s="18">
        <v>10.92</v>
      </c>
      <c r="O945" s="18">
        <v>1.56</v>
      </c>
      <c r="P945" s="18">
        <v>1</v>
      </c>
      <c r="Q945" s="18">
        <v>1</v>
      </c>
      <c r="R945">
        <v>121508369</v>
      </c>
      <c r="S945">
        <v>2098</v>
      </c>
      <c r="T945">
        <f>MATCH(D945,Отчет!$D$1:$D$65536,0)</f>
        <v>35</v>
      </c>
    </row>
    <row r="946" spans="1:20">
      <c r="A946" s="18">
        <v>838726764</v>
      </c>
      <c r="B946" s="18">
        <v>6</v>
      </c>
      <c r="D946" s="18">
        <v>838726694</v>
      </c>
      <c r="E946" s="7" t="s">
        <v>146</v>
      </c>
      <c r="F946" s="7" t="s">
        <v>147</v>
      </c>
      <c r="G946" s="7" t="s">
        <v>148</v>
      </c>
      <c r="H946" s="18" t="s">
        <v>149</v>
      </c>
      <c r="I946" s="7" t="s">
        <v>447</v>
      </c>
      <c r="J946" s="18">
        <v>1.56</v>
      </c>
      <c r="K946" s="18" t="s">
        <v>132</v>
      </c>
      <c r="L946" s="18" t="s">
        <v>465</v>
      </c>
      <c r="N946" s="18">
        <v>9.36</v>
      </c>
      <c r="O946" s="18">
        <v>1.56</v>
      </c>
      <c r="P946" s="18">
        <v>1</v>
      </c>
      <c r="Q946" s="18">
        <v>0</v>
      </c>
      <c r="R946">
        <v>121508369</v>
      </c>
      <c r="S946">
        <v>2098</v>
      </c>
      <c r="T946">
        <f>MATCH(D946,Отчет!$D$1:$D$65536,0)</f>
        <v>72</v>
      </c>
    </row>
    <row r="947" spans="1:20">
      <c r="A947" s="18">
        <v>838731121</v>
      </c>
      <c r="B947" s="18">
        <v>7</v>
      </c>
      <c r="D947" s="18">
        <v>838731053</v>
      </c>
      <c r="E947" s="7" t="s">
        <v>150</v>
      </c>
      <c r="F947" s="7" t="s">
        <v>151</v>
      </c>
      <c r="G947" s="7" t="s">
        <v>152</v>
      </c>
      <c r="H947" s="18" t="s">
        <v>153</v>
      </c>
      <c r="I947" s="7" t="s">
        <v>447</v>
      </c>
      <c r="J947" s="18">
        <v>1.56</v>
      </c>
      <c r="K947" s="18" t="s">
        <v>132</v>
      </c>
      <c r="L947" s="18" t="s">
        <v>465</v>
      </c>
      <c r="N947" s="18">
        <v>10.92</v>
      </c>
      <c r="O947" s="18">
        <v>1.56</v>
      </c>
      <c r="P947" s="18">
        <v>1</v>
      </c>
      <c r="Q947" s="18">
        <v>0</v>
      </c>
      <c r="R947">
        <v>121508369</v>
      </c>
      <c r="S947">
        <v>2098</v>
      </c>
      <c r="T947">
        <f>MATCH(D947,Отчет!$D$1:$D$65536,0)</f>
        <v>43</v>
      </c>
    </row>
    <row r="948" spans="1:20">
      <c r="A948" s="18">
        <v>838726585</v>
      </c>
      <c r="B948" s="18">
        <v>10</v>
      </c>
      <c r="D948" s="18">
        <v>838726501</v>
      </c>
      <c r="E948" s="7" t="s">
        <v>142</v>
      </c>
      <c r="F948" s="7" t="s">
        <v>143</v>
      </c>
      <c r="G948" s="7" t="s">
        <v>144</v>
      </c>
      <c r="H948" s="18" t="s">
        <v>145</v>
      </c>
      <c r="I948" s="7" t="s">
        <v>447</v>
      </c>
      <c r="J948" s="18">
        <v>1.56</v>
      </c>
      <c r="K948" s="18" t="s">
        <v>132</v>
      </c>
      <c r="L948" s="18" t="s">
        <v>465</v>
      </c>
      <c r="N948" s="18">
        <v>15.6</v>
      </c>
      <c r="O948" s="18">
        <v>1.56</v>
      </c>
      <c r="P948" s="18">
        <v>1</v>
      </c>
      <c r="Q948" s="18">
        <v>1</v>
      </c>
      <c r="R948">
        <v>121508369</v>
      </c>
      <c r="S948">
        <v>2098</v>
      </c>
      <c r="T948">
        <f>MATCH(D948,Отчет!$D$1:$D$65536,0)</f>
        <v>15</v>
      </c>
    </row>
    <row r="949" spans="1:20">
      <c r="A949" s="18">
        <v>838726200</v>
      </c>
      <c r="B949" s="18">
        <v>4</v>
      </c>
      <c r="D949" s="18">
        <v>838726107</v>
      </c>
      <c r="E949" s="7" t="s">
        <v>138</v>
      </c>
      <c r="F949" s="7" t="s">
        <v>139</v>
      </c>
      <c r="G949" s="7" t="s">
        <v>140</v>
      </c>
      <c r="H949" s="18" t="s">
        <v>141</v>
      </c>
      <c r="I949" s="7" t="s">
        <v>447</v>
      </c>
      <c r="J949" s="18">
        <v>1.56</v>
      </c>
      <c r="K949" s="18" t="s">
        <v>132</v>
      </c>
      <c r="L949" s="18" t="s">
        <v>465</v>
      </c>
      <c r="N949" s="18">
        <v>6.24</v>
      </c>
      <c r="O949" s="18">
        <v>1.56</v>
      </c>
      <c r="P949" s="18">
        <v>1</v>
      </c>
      <c r="Q949" s="18">
        <v>1</v>
      </c>
      <c r="R949">
        <v>121508369</v>
      </c>
      <c r="S949">
        <v>2098</v>
      </c>
      <c r="T949">
        <f>MATCH(D949,Отчет!$D$1:$D$65536,0)</f>
        <v>60</v>
      </c>
    </row>
    <row r="950" spans="1:20">
      <c r="A950" s="18">
        <v>838725815</v>
      </c>
      <c r="B950" s="18">
        <v>7</v>
      </c>
      <c r="D950" s="18">
        <v>838725747</v>
      </c>
      <c r="E950" s="7" t="s">
        <v>273</v>
      </c>
      <c r="F950" s="7" t="s">
        <v>274</v>
      </c>
      <c r="G950" s="7" t="s">
        <v>275</v>
      </c>
      <c r="H950" s="18" t="s">
        <v>276</v>
      </c>
      <c r="I950" s="7" t="s">
        <v>447</v>
      </c>
      <c r="J950" s="18">
        <v>1.56</v>
      </c>
      <c r="K950" s="18" t="s">
        <v>132</v>
      </c>
      <c r="L950" s="18" t="s">
        <v>465</v>
      </c>
      <c r="N950" s="18">
        <v>10.92</v>
      </c>
      <c r="O950" s="18">
        <v>1.56</v>
      </c>
      <c r="P950" s="18">
        <v>1</v>
      </c>
      <c r="Q950" s="18">
        <v>0</v>
      </c>
      <c r="R950">
        <v>121508369</v>
      </c>
      <c r="S950">
        <v>2098</v>
      </c>
      <c r="T950">
        <f>MATCH(D950,Отчет!$D$1:$D$65536,0)</f>
        <v>74</v>
      </c>
    </row>
    <row r="951" spans="1:20">
      <c r="A951" s="18">
        <v>838731888</v>
      </c>
      <c r="B951" s="18">
        <v>6</v>
      </c>
      <c r="D951" s="18">
        <v>838731776</v>
      </c>
      <c r="E951" s="7" t="s">
        <v>298</v>
      </c>
      <c r="F951" s="7" t="s">
        <v>299</v>
      </c>
      <c r="G951" s="7" t="s">
        <v>287</v>
      </c>
      <c r="H951" s="18" t="s">
        <v>300</v>
      </c>
      <c r="I951" s="7" t="s">
        <v>447</v>
      </c>
      <c r="J951" s="18">
        <v>1.56</v>
      </c>
      <c r="K951" s="18" t="s">
        <v>132</v>
      </c>
      <c r="L951" s="18" t="s">
        <v>465</v>
      </c>
      <c r="N951" s="18">
        <v>9.36</v>
      </c>
      <c r="O951" s="18">
        <v>1.56</v>
      </c>
      <c r="P951" s="18">
        <v>1</v>
      </c>
      <c r="Q951" s="18">
        <v>1</v>
      </c>
      <c r="R951">
        <v>121508369</v>
      </c>
      <c r="S951">
        <v>2098</v>
      </c>
      <c r="T951">
        <f>MATCH(D951,Отчет!$D$1:$D$65536,0)</f>
        <v>100</v>
      </c>
    </row>
    <row r="952" spans="1:20">
      <c r="A952" s="18">
        <v>838728621</v>
      </c>
      <c r="B952" s="18">
        <v>8</v>
      </c>
      <c r="D952" s="18">
        <v>838728540</v>
      </c>
      <c r="E952" s="7" t="s">
        <v>162</v>
      </c>
      <c r="F952" s="7" t="s">
        <v>163</v>
      </c>
      <c r="G952" s="7" t="s">
        <v>164</v>
      </c>
      <c r="H952" s="18" t="s">
        <v>165</v>
      </c>
      <c r="I952" s="7" t="s">
        <v>447</v>
      </c>
      <c r="J952" s="18">
        <v>1.56</v>
      </c>
      <c r="K952" s="18" t="s">
        <v>132</v>
      </c>
      <c r="L952" s="18" t="s">
        <v>465</v>
      </c>
      <c r="N952" s="18">
        <v>12.48</v>
      </c>
      <c r="O952" s="18">
        <v>1.56</v>
      </c>
      <c r="P952" s="18">
        <v>1</v>
      </c>
      <c r="Q952" s="18">
        <v>1</v>
      </c>
      <c r="R952">
        <v>121508369</v>
      </c>
      <c r="S952">
        <v>2098</v>
      </c>
      <c r="T952">
        <f>MATCH(D952,Отчет!$D$1:$D$65536,0)</f>
        <v>29</v>
      </c>
    </row>
    <row r="953" spans="1:20">
      <c r="A953" s="18">
        <v>838746951</v>
      </c>
      <c r="B953" s="18">
        <v>8</v>
      </c>
      <c r="D953" s="18">
        <v>838746806</v>
      </c>
      <c r="E953" s="7" t="s">
        <v>305</v>
      </c>
      <c r="F953" s="7" t="s">
        <v>392</v>
      </c>
      <c r="G953" s="7" t="s">
        <v>400</v>
      </c>
      <c r="H953" s="18" t="s">
        <v>401</v>
      </c>
      <c r="I953" s="7" t="s">
        <v>472</v>
      </c>
      <c r="J953" s="18">
        <v>6</v>
      </c>
      <c r="K953" s="18" t="s">
        <v>132</v>
      </c>
      <c r="L953" s="18" t="s">
        <v>465</v>
      </c>
      <c r="N953" s="18">
        <v>48</v>
      </c>
      <c r="O953" s="18">
        <v>6</v>
      </c>
      <c r="P953" s="18">
        <v>1</v>
      </c>
      <c r="Q953" s="18">
        <v>1</v>
      </c>
      <c r="R953">
        <v>121508184</v>
      </c>
      <c r="S953">
        <v>2098</v>
      </c>
      <c r="T953">
        <f>MATCH(D953,Отчет!$D$1:$D$65536,0)</f>
        <v>79</v>
      </c>
    </row>
    <row r="954" spans="1:20">
      <c r="A954" s="18">
        <v>838747124</v>
      </c>
      <c r="B954" s="18">
        <v>7</v>
      </c>
      <c r="D954" s="18">
        <v>838747030</v>
      </c>
      <c r="E954" s="7" t="s">
        <v>301</v>
      </c>
      <c r="F954" s="7" t="s">
        <v>236</v>
      </c>
      <c r="G954" s="7" t="s">
        <v>282</v>
      </c>
      <c r="H954" s="18" t="s">
        <v>302</v>
      </c>
      <c r="I954" s="7" t="s">
        <v>472</v>
      </c>
      <c r="J954" s="18">
        <v>6</v>
      </c>
      <c r="K954" s="18" t="s">
        <v>132</v>
      </c>
      <c r="L954" s="18" t="s">
        <v>465</v>
      </c>
      <c r="N954" s="18">
        <v>42</v>
      </c>
      <c r="O954" s="18">
        <v>6</v>
      </c>
      <c r="P954" s="18">
        <v>1</v>
      </c>
      <c r="Q954" s="18">
        <v>1</v>
      </c>
      <c r="R954">
        <v>121508184</v>
      </c>
      <c r="S954">
        <v>2098</v>
      </c>
      <c r="T954">
        <f>MATCH(D954,Отчет!$D$1:$D$65536,0)</f>
        <v>37</v>
      </c>
    </row>
    <row r="955" spans="1:20">
      <c r="A955" s="18">
        <v>838747764</v>
      </c>
      <c r="B955" s="18">
        <v>8</v>
      </c>
      <c r="D955" s="18">
        <v>838747660</v>
      </c>
      <c r="E955" s="7" t="s">
        <v>178</v>
      </c>
      <c r="F955" s="7" t="s">
        <v>179</v>
      </c>
      <c r="G955" s="7" t="s">
        <v>176</v>
      </c>
      <c r="H955" s="18" t="s">
        <v>180</v>
      </c>
      <c r="I955" s="7" t="s">
        <v>472</v>
      </c>
      <c r="J955" s="18">
        <v>6</v>
      </c>
      <c r="K955" s="18" t="s">
        <v>132</v>
      </c>
      <c r="L955" s="18" t="s">
        <v>465</v>
      </c>
      <c r="N955" s="18">
        <v>48</v>
      </c>
      <c r="O955" s="18">
        <v>6</v>
      </c>
      <c r="P955" s="18">
        <v>1</v>
      </c>
      <c r="Q955" s="18">
        <v>1</v>
      </c>
      <c r="R955">
        <v>121508184</v>
      </c>
      <c r="S955">
        <v>2098</v>
      </c>
      <c r="T955">
        <f>MATCH(D955,Отчет!$D$1:$D$65536,0)</f>
        <v>38</v>
      </c>
    </row>
    <row r="956" spans="1:20">
      <c r="A956" s="18">
        <v>838748067</v>
      </c>
      <c r="B956" s="18">
        <v>8</v>
      </c>
      <c r="D956" s="18">
        <v>838747886</v>
      </c>
      <c r="E956" s="7" t="s">
        <v>303</v>
      </c>
      <c r="F956" s="7" t="s">
        <v>163</v>
      </c>
      <c r="G956" s="7" t="s">
        <v>219</v>
      </c>
      <c r="H956" s="18" t="s">
        <v>304</v>
      </c>
      <c r="I956" s="7" t="s">
        <v>472</v>
      </c>
      <c r="J956" s="18">
        <v>6</v>
      </c>
      <c r="K956" s="18" t="s">
        <v>132</v>
      </c>
      <c r="L956" s="18" t="s">
        <v>465</v>
      </c>
      <c r="N956" s="18">
        <v>48</v>
      </c>
      <c r="O956" s="18">
        <v>6</v>
      </c>
      <c r="P956" s="18">
        <v>1</v>
      </c>
      <c r="Q956" s="18">
        <v>1</v>
      </c>
      <c r="R956">
        <v>121508184</v>
      </c>
      <c r="S956">
        <v>2098</v>
      </c>
      <c r="T956">
        <f>MATCH(D956,Отчет!$D$1:$D$65536,0)</f>
        <v>68</v>
      </c>
    </row>
    <row r="957" spans="1:20">
      <c r="A957" s="18">
        <v>838748266</v>
      </c>
      <c r="B957" s="18">
        <v>7</v>
      </c>
      <c r="D957" s="18">
        <v>838748146</v>
      </c>
      <c r="E957" s="7" t="s">
        <v>238</v>
      </c>
      <c r="F957" s="7" t="s">
        <v>236</v>
      </c>
      <c r="G957" s="7" t="s">
        <v>239</v>
      </c>
      <c r="H957" s="18" t="s">
        <v>240</v>
      </c>
      <c r="I957" s="7" t="s">
        <v>472</v>
      </c>
      <c r="J957" s="18">
        <v>6</v>
      </c>
      <c r="K957" s="18" t="s">
        <v>132</v>
      </c>
      <c r="L957" s="18" t="s">
        <v>465</v>
      </c>
      <c r="N957" s="18">
        <v>42</v>
      </c>
      <c r="O957" s="18">
        <v>6</v>
      </c>
      <c r="P957" s="18">
        <v>1</v>
      </c>
      <c r="Q957" s="18">
        <v>1</v>
      </c>
      <c r="R957">
        <v>121508184</v>
      </c>
      <c r="S957">
        <v>2098</v>
      </c>
      <c r="T957">
        <f>MATCH(D957,Отчет!$D$1:$D$65536,0)</f>
        <v>98</v>
      </c>
    </row>
    <row r="958" spans="1:20">
      <c r="A958" s="18">
        <v>838748755</v>
      </c>
      <c r="B958" s="18">
        <v>8</v>
      </c>
      <c r="D958" s="18">
        <v>838748660</v>
      </c>
      <c r="E958" s="7" t="s">
        <v>182</v>
      </c>
      <c r="F958" s="7" t="s">
        <v>183</v>
      </c>
      <c r="G958" s="7" t="s">
        <v>176</v>
      </c>
      <c r="H958" s="18" t="s">
        <v>184</v>
      </c>
      <c r="I958" s="7" t="s">
        <v>472</v>
      </c>
      <c r="J958" s="18">
        <v>6</v>
      </c>
      <c r="K958" s="18" t="s">
        <v>132</v>
      </c>
      <c r="L958" s="18" t="s">
        <v>465</v>
      </c>
      <c r="N958" s="18">
        <v>48</v>
      </c>
      <c r="O958" s="18">
        <v>6</v>
      </c>
      <c r="P958" s="18">
        <v>1</v>
      </c>
      <c r="Q958" s="18">
        <v>1</v>
      </c>
      <c r="R958">
        <v>121508184</v>
      </c>
      <c r="S958">
        <v>2098</v>
      </c>
      <c r="T958">
        <f>MATCH(D958,Отчет!$D$1:$D$65536,0)</f>
        <v>63</v>
      </c>
    </row>
    <row r="959" spans="1:20">
      <c r="A959" s="18">
        <v>838749086</v>
      </c>
      <c r="B959" s="18">
        <v>8</v>
      </c>
      <c r="D959" s="18">
        <v>838748890</v>
      </c>
      <c r="E959" s="7" t="s">
        <v>305</v>
      </c>
      <c r="F959" s="7" t="s">
        <v>190</v>
      </c>
      <c r="G959" s="7" t="s">
        <v>306</v>
      </c>
      <c r="H959" s="18" t="s">
        <v>307</v>
      </c>
      <c r="I959" s="7" t="s">
        <v>472</v>
      </c>
      <c r="J959" s="18">
        <v>6</v>
      </c>
      <c r="K959" s="18" t="s">
        <v>132</v>
      </c>
      <c r="L959" s="18" t="s">
        <v>465</v>
      </c>
      <c r="N959" s="18">
        <v>48</v>
      </c>
      <c r="O959" s="18">
        <v>6</v>
      </c>
      <c r="P959" s="18">
        <v>1</v>
      </c>
      <c r="Q959" s="18">
        <v>1</v>
      </c>
      <c r="R959">
        <v>121508184</v>
      </c>
      <c r="S959">
        <v>2098</v>
      </c>
      <c r="T959">
        <f>MATCH(D959,Отчет!$D$1:$D$65536,0)</f>
        <v>90</v>
      </c>
    </row>
    <row r="960" spans="1:20">
      <c r="A960" s="18">
        <v>838749234</v>
      </c>
      <c r="B960" s="18">
        <v>8</v>
      </c>
      <c r="D960" s="18">
        <v>838749137</v>
      </c>
      <c r="E960" s="7" t="s">
        <v>308</v>
      </c>
      <c r="F960" s="7" t="s">
        <v>309</v>
      </c>
      <c r="G960" s="7" t="s">
        <v>282</v>
      </c>
      <c r="H960" s="18" t="s">
        <v>310</v>
      </c>
      <c r="I960" s="7" t="s">
        <v>472</v>
      </c>
      <c r="J960" s="18">
        <v>6</v>
      </c>
      <c r="K960" s="18" t="s">
        <v>132</v>
      </c>
      <c r="L960" s="18" t="s">
        <v>465</v>
      </c>
      <c r="N960" s="18">
        <v>48</v>
      </c>
      <c r="O960" s="18">
        <v>6</v>
      </c>
      <c r="P960" s="18">
        <v>1</v>
      </c>
      <c r="Q960" s="18">
        <v>1</v>
      </c>
      <c r="R960">
        <v>121508184</v>
      </c>
      <c r="S960">
        <v>2098</v>
      </c>
      <c r="T960">
        <f>MATCH(D960,Отчет!$D$1:$D$65536,0)</f>
        <v>54</v>
      </c>
    </row>
    <row r="961" spans="1:20">
      <c r="A961" s="18">
        <v>838749582</v>
      </c>
      <c r="B961" s="18">
        <v>7</v>
      </c>
      <c r="D961" s="18">
        <v>838749438</v>
      </c>
      <c r="E961" s="7" t="s">
        <v>311</v>
      </c>
      <c r="F961" s="7" t="s">
        <v>312</v>
      </c>
      <c r="G961" s="7" t="s">
        <v>313</v>
      </c>
      <c r="H961" s="18" t="s">
        <v>314</v>
      </c>
      <c r="I961" s="7" t="s">
        <v>472</v>
      </c>
      <c r="J961" s="18">
        <v>6</v>
      </c>
      <c r="K961" s="18" t="s">
        <v>132</v>
      </c>
      <c r="L961" s="18" t="s">
        <v>465</v>
      </c>
      <c r="N961" s="18">
        <v>42</v>
      </c>
      <c r="O961" s="18">
        <v>6</v>
      </c>
      <c r="P961" s="18">
        <v>1</v>
      </c>
      <c r="Q961" s="18">
        <v>0</v>
      </c>
      <c r="R961">
        <v>121508184</v>
      </c>
      <c r="S961">
        <v>2098</v>
      </c>
      <c r="T961">
        <f>MATCH(D961,Отчет!$D$1:$D$65536,0)</f>
        <v>84</v>
      </c>
    </row>
    <row r="962" spans="1:20">
      <c r="A962" s="18">
        <v>838749837</v>
      </c>
      <c r="B962" s="18">
        <v>9</v>
      </c>
      <c r="D962" s="18">
        <v>838749693</v>
      </c>
      <c r="E962" s="7" t="s">
        <v>315</v>
      </c>
      <c r="F962" s="7" t="s">
        <v>175</v>
      </c>
      <c r="G962" s="7" t="s">
        <v>136</v>
      </c>
      <c r="H962" s="18" t="s">
        <v>316</v>
      </c>
      <c r="I962" s="7" t="s">
        <v>472</v>
      </c>
      <c r="J962" s="18">
        <v>6</v>
      </c>
      <c r="K962" s="18" t="s">
        <v>132</v>
      </c>
      <c r="L962" s="18" t="s">
        <v>465</v>
      </c>
      <c r="N962" s="18">
        <v>54</v>
      </c>
      <c r="O962" s="18">
        <v>6</v>
      </c>
      <c r="P962" s="18">
        <v>1</v>
      </c>
      <c r="Q962" s="18">
        <v>1</v>
      </c>
      <c r="R962">
        <v>121508184</v>
      </c>
      <c r="S962">
        <v>2098</v>
      </c>
      <c r="T962">
        <f>MATCH(D962,Отчет!$D$1:$D$65536,0)</f>
        <v>57</v>
      </c>
    </row>
    <row r="963" spans="1:20">
      <c r="A963" s="18">
        <v>838750154</v>
      </c>
      <c r="B963" s="18">
        <v>8</v>
      </c>
      <c r="D963" s="18">
        <v>838749932</v>
      </c>
      <c r="E963" s="7" t="s">
        <v>185</v>
      </c>
      <c r="F963" s="7" t="s">
        <v>186</v>
      </c>
      <c r="G963" s="7" t="s">
        <v>187</v>
      </c>
      <c r="H963" s="18" t="s">
        <v>188</v>
      </c>
      <c r="I963" s="7" t="s">
        <v>472</v>
      </c>
      <c r="J963" s="18">
        <v>6</v>
      </c>
      <c r="K963" s="18" t="s">
        <v>132</v>
      </c>
      <c r="L963" s="18" t="s">
        <v>465</v>
      </c>
      <c r="N963" s="18">
        <v>48</v>
      </c>
      <c r="O963" s="18">
        <v>6</v>
      </c>
      <c r="P963" s="18">
        <v>1</v>
      </c>
      <c r="Q963" s="18">
        <v>0</v>
      </c>
      <c r="R963">
        <v>121508184</v>
      </c>
      <c r="S963">
        <v>2098</v>
      </c>
      <c r="T963">
        <f>MATCH(D963,Отчет!$D$1:$D$65536,0)</f>
        <v>75</v>
      </c>
    </row>
    <row r="964" spans="1:20">
      <c r="A964" s="18">
        <v>838750843</v>
      </c>
      <c r="B964" s="18">
        <v>8</v>
      </c>
      <c r="D964" s="18">
        <v>838750548</v>
      </c>
      <c r="E964" s="7" t="s">
        <v>189</v>
      </c>
      <c r="F964" s="7" t="s">
        <v>190</v>
      </c>
      <c r="G964" s="7" t="s">
        <v>191</v>
      </c>
      <c r="H964" s="18" t="s">
        <v>192</v>
      </c>
      <c r="I964" s="7" t="s">
        <v>472</v>
      </c>
      <c r="J964" s="18">
        <v>6</v>
      </c>
      <c r="K964" s="18" t="s">
        <v>132</v>
      </c>
      <c r="L964" s="18" t="s">
        <v>465</v>
      </c>
      <c r="N964" s="18">
        <v>48</v>
      </c>
      <c r="O964" s="18">
        <v>6</v>
      </c>
      <c r="P964" s="18">
        <v>1</v>
      </c>
      <c r="Q964" s="18">
        <v>1</v>
      </c>
      <c r="R964">
        <v>121508184</v>
      </c>
      <c r="S964">
        <v>2098</v>
      </c>
      <c r="T964">
        <f>MATCH(D964,Отчет!$D$1:$D$65536,0)</f>
        <v>45</v>
      </c>
    </row>
    <row r="965" spans="1:20">
      <c r="A965" s="18">
        <v>838751247</v>
      </c>
      <c r="B965" s="18">
        <v>8</v>
      </c>
      <c r="D965" s="18">
        <v>838751073</v>
      </c>
      <c r="E965" s="7" t="s">
        <v>317</v>
      </c>
      <c r="F965" s="7" t="s">
        <v>143</v>
      </c>
      <c r="G965" s="7" t="s">
        <v>318</v>
      </c>
      <c r="H965" s="18" t="s">
        <v>319</v>
      </c>
      <c r="I965" s="7" t="s">
        <v>472</v>
      </c>
      <c r="J965" s="18">
        <v>6</v>
      </c>
      <c r="K965" s="18" t="s">
        <v>132</v>
      </c>
      <c r="L965" s="18" t="s">
        <v>465</v>
      </c>
      <c r="N965" s="18">
        <v>48</v>
      </c>
      <c r="O965" s="18">
        <v>6</v>
      </c>
      <c r="P965" s="18">
        <v>1</v>
      </c>
      <c r="Q965" s="18">
        <v>1</v>
      </c>
      <c r="R965">
        <v>121508184</v>
      </c>
      <c r="S965">
        <v>2098</v>
      </c>
      <c r="T965">
        <f>MATCH(D965,Отчет!$D$1:$D$65536,0)</f>
        <v>58</v>
      </c>
    </row>
    <row r="966" spans="1:20">
      <c r="A966" s="18">
        <v>838751502</v>
      </c>
      <c r="B966" s="18">
        <v>8</v>
      </c>
      <c r="D966" s="18">
        <v>838751316</v>
      </c>
      <c r="E966" s="7" t="s">
        <v>193</v>
      </c>
      <c r="F966" s="7" t="s">
        <v>194</v>
      </c>
      <c r="G966" s="7" t="s">
        <v>195</v>
      </c>
      <c r="H966" s="18" t="s">
        <v>196</v>
      </c>
      <c r="I966" s="7" t="s">
        <v>472</v>
      </c>
      <c r="J966" s="18">
        <v>6</v>
      </c>
      <c r="K966" s="18" t="s">
        <v>132</v>
      </c>
      <c r="L966" s="18" t="s">
        <v>465</v>
      </c>
      <c r="N966" s="18">
        <v>48</v>
      </c>
      <c r="O966" s="18">
        <v>6</v>
      </c>
      <c r="P966" s="18">
        <v>1</v>
      </c>
      <c r="Q966" s="18">
        <v>1</v>
      </c>
      <c r="R966">
        <v>121508184</v>
      </c>
      <c r="S966">
        <v>2098</v>
      </c>
      <c r="T966">
        <f>MATCH(D966,Отчет!$D$1:$D$65536,0)</f>
        <v>87</v>
      </c>
    </row>
    <row r="967" spans="1:20">
      <c r="A967" s="18">
        <v>838733720</v>
      </c>
      <c r="B967" s="18">
        <v>5</v>
      </c>
      <c r="D967" s="18">
        <v>838733575</v>
      </c>
      <c r="E967" s="7" t="s">
        <v>407</v>
      </c>
      <c r="F967" s="7" t="s">
        <v>408</v>
      </c>
      <c r="G967" s="7" t="s">
        <v>409</v>
      </c>
      <c r="H967" s="18" t="s">
        <v>410</v>
      </c>
      <c r="I967" s="7" t="s">
        <v>473</v>
      </c>
      <c r="J967" s="18">
        <v>3</v>
      </c>
      <c r="K967" s="18" t="s">
        <v>132</v>
      </c>
      <c r="L967" s="18" t="s">
        <v>465</v>
      </c>
      <c r="N967" s="18">
        <v>15</v>
      </c>
      <c r="O967" s="18">
        <v>3</v>
      </c>
      <c r="P967" s="18">
        <v>1</v>
      </c>
      <c r="Q967" s="18">
        <v>1</v>
      </c>
      <c r="S967">
        <v>5028</v>
      </c>
      <c r="T967">
        <f>MATCH(D967,Отчет!$D$1:$D$65536,0)</f>
        <v>76</v>
      </c>
    </row>
    <row r="968" spans="1:20">
      <c r="A968" s="18">
        <v>838729370</v>
      </c>
      <c r="B968" s="18">
        <v>5</v>
      </c>
      <c r="D968" s="18">
        <v>838729167</v>
      </c>
      <c r="E968" s="7" t="s">
        <v>284</v>
      </c>
      <c r="F968" s="7" t="s">
        <v>236</v>
      </c>
      <c r="G968" s="7" t="s">
        <v>136</v>
      </c>
      <c r="H968" s="18" t="s">
        <v>285</v>
      </c>
      <c r="I968" s="7" t="s">
        <v>473</v>
      </c>
      <c r="J968" s="18">
        <v>3</v>
      </c>
      <c r="K968" s="18" t="s">
        <v>132</v>
      </c>
      <c r="L968" s="18" t="s">
        <v>465</v>
      </c>
      <c r="N968" s="18">
        <v>15</v>
      </c>
      <c r="O968" s="18">
        <v>3</v>
      </c>
      <c r="P968" s="18">
        <v>1</v>
      </c>
      <c r="Q968" s="18">
        <v>0</v>
      </c>
      <c r="S968">
        <v>5028</v>
      </c>
      <c r="T968">
        <f>MATCH(D968,Отчет!$D$1:$D$65536,0)</f>
        <v>49</v>
      </c>
    </row>
    <row r="969" spans="1:20">
      <c r="A969" s="18">
        <v>838725882</v>
      </c>
      <c r="B969" s="18">
        <v>6</v>
      </c>
      <c r="D969" s="18">
        <v>838725747</v>
      </c>
      <c r="E969" s="7" t="s">
        <v>273</v>
      </c>
      <c r="F969" s="7" t="s">
        <v>274</v>
      </c>
      <c r="G969" s="7" t="s">
        <v>275</v>
      </c>
      <c r="H969" s="18" t="s">
        <v>276</v>
      </c>
      <c r="I969" s="7" t="s">
        <v>473</v>
      </c>
      <c r="J969" s="18">
        <v>3</v>
      </c>
      <c r="K969" s="18" t="s">
        <v>132</v>
      </c>
      <c r="L969" s="18" t="s">
        <v>465</v>
      </c>
      <c r="N969" s="18">
        <v>18</v>
      </c>
      <c r="O969" s="18">
        <v>3</v>
      </c>
      <c r="P969" s="18">
        <v>1</v>
      </c>
      <c r="Q969" s="18">
        <v>0</v>
      </c>
      <c r="S969">
        <v>5028</v>
      </c>
      <c r="T969">
        <f>MATCH(D969,Отчет!$D$1:$D$65536,0)</f>
        <v>74</v>
      </c>
    </row>
    <row r="970" spans="1:20">
      <c r="A970" s="18">
        <v>838751259</v>
      </c>
      <c r="B970" s="18">
        <v>6</v>
      </c>
      <c r="D970" s="18">
        <v>838751073</v>
      </c>
      <c r="E970" s="7" t="s">
        <v>317</v>
      </c>
      <c r="F970" s="7" t="s">
        <v>143</v>
      </c>
      <c r="G970" s="7" t="s">
        <v>318</v>
      </c>
      <c r="H970" s="18" t="s">
        <v>319</v>
      </c>
      <c r="I970" s="7" t="s">
        <v>473</v>
      </c>
      <c r="J970" s="18">
        <v>3</v>
      </c>
      <c r="K970" s="18" t="s">
        <v>132</v>
      </c>
      <c r="L970" s="18" t="s">
        <v>465</v>
      </c>
      <c r="N970" s="18">
        <v>18</v>
      </c>
      <c r="O970" s="18">
        <v>3</v>
      </c>
      <c r="P970" s="18">
        <v>1</v>
      </c>
      <c r="Q970" s="18">
        <v>1</v>
      </c>
      <c r="S970">
        <v>5028</v>
      </c>
      <c r="T970">
        <f>MATCH(D970,Отчет!$D$1:$D$65536,0)</f>
        <v>58</v>
      </c>
    </row>
    <row r="971" spans="1:20">
      <c r="A971" s="18">
        <v>838735288</v>
      </c>
      <c r="B971" s="18">
        <v>6</v>
      </c>
      <c r="D971" s="18">
        <v>838735187</v>
      </c>
      <c r="E971" s="7" t="s">
        <v>420</v>
      </c>
      <c r="F971" s="7" t="s">
        <v>421</v>
      </c>
      <c r="G971" s="7" t="s">
        <v>136</v>
      </c>
      <c r="H971" s="18" t="s">
        <v>422</v>
      </c>
      <c r="I971" s="7" t="s">
        <v>473</v>
      </c>
      <c r="J971" s="18">
        <v>3</v>
      </c>
      <c r="K971" s="18" t="s">
        <v>132</v>
      </c>
      <c r="L971" s="18" t="s">
        <v>465</v>
      </c>
      <c r="N971" s="18">
        <v>18</v>
      </c>
      <c r="O971" s="18">
        <v>3</v>
      </c>
      <c r="P971" s="18">
        <v>1</v>
      </c>
      <c r="Q971" s="18">
        <v>1</v>
      </c>
      <c r="S971">
        <v>5028</v>
      </c>
      <c r="T971">
        <f>MATCH(D971,Отчет!$D$1:$D$65536,0)</f>
        <v>97</v>
      </c>
    </row>
    <row r="972" spans="1:20">
      <c r="A972" s="18">
        <v>838742850</v>
      </c>
      <c r="B972" s="18">
        <v>6</v>
      </c>
      <c r="D972" s="18">
        <v>838742784</v>
      </c>
      <c r="E972" s="7" t="s">
        <v>363</v>
      </c>
      <c r="F972" s="7" t="s">
        <v>364</v>
      </c>
      <c r="G972" s="7" t="s">
        <v>361</v>
      </c>
      <c r="H972" s="18" t="s">
        <v>365</v>
      </c>
      <c r="I972" s="7" t="s">
        <v>473</v>
      </c>
      <c r="J972" s="18">
        <v>3</v>
      </c>
      <c r="K972" s="18" t="s">
        <v>132</v>
      </c>
      <c r="L972" s="18" t="s">
        <v>465</v>
      </c>
      <c r="N972" s="18">
        <v>18</v>
      </c>
      <c r="O972" s="18">
        <v>3</v>
      </c>
      <c r="P972" s="18">
        <v>1</v>
      </c>
      <c r="Q972" s="18">
        <v>1</v>
      </c>
      <c r="S972">
        <v>5028</v>
      </c>
      <c r="T972">
        <f>MATCH(D972,Отчет!$D$1:$D$65536,0)</f>
        <v>77</v>
      </c>
    </row>
    <row r="973" spans="1:20">
      <c r="A973" s="18">
        <v>838734519</v>
      </c>
      <c r="B973" s="18">
        <v>4</v>
      </c>
      <c r="D973" s="18">
        <v>838734410</v>
      </c>
      <c r="E973" s="7" t="s">
        <v>411</v>
      </c>
      <c r="F973" s="7" t="s">
        <v>412</v>
      </c>
      <c r="G973" s="7" t="s">
        <v>341</v>
      </c>
      <c r="H973" s="18" t="s">
        <v>413</v>
      </c>
      <c r="I973" s="7" t="s">
        <v>473</v>
      </c>
      <c r="J973" s="18">
        <v>3</v>
      </c>
      <c r="K973" s="18" t="s">
        <v>132</v>
      </c>
      <c r="L973" s="18" t="s">
        <v>465</v>
      </c>
      <c r="N973" s="18">
        <v>12</v>
      </c>
      <c r="O973" s="18">
        <v>3</v>
      </c>
      <c r="P973" s="18">
        <v>1</v>
      </c>
      <c r="Q973" s="18">
        <v>1</v>
      </c>
      <c r="S973">
        <v>5028</v>
      </c>
      <c r="T973">
        <f>MATCH(D973,Отчет!$D$1:$D$65536,0)</f>
        <v>102</v>
      </c>
    </row>
    <row r="974" spans="1:20">
      <c r="A974" s="18">
        <v>838725492</v>
      </c>
      <c r="B974" s="18">
        <v>8</v>
      </c>
      <c r="D974" s="18">
        <v>838725388</v>
      </c>
      <c r="E974" s="7" t="s">
        <v>269</v>
      </c>
      <c r="F974" s="7" t="s">
        <v>270</v>
      </c>
      <c r="G974" s="7" t="s">
        <v>271</v>
      </c>
      <c r="H974" s="18" t="s">
        <v>272</v>
      </c>
      <c r="I974" s="7" t="s">
        <v>474</v>
      </c>
      <c r="J974" s="18">
        <v>3</v>
      </c>
      <c r="K974" s="18" t="s">
        <v>132</v>
      </c>
      <c r="L974" s="18" t="s">
        <v>465</v>
      </c>
      <c r="N974" s="18">
        <v>24</v>
      </c>
      <c r="O974" s="18">
        <v>3</v>
      </c>
      <c r="P974" s="18">
        <v>1</v>
      </c>
      <c r="Q974" s="18">
        <v>1</v>
      </c>
      <c r="S974">
        <v>5028</v>
      </c>
      <c r="T974">
        <f>MATCH(D974,Отчет!$D$1:$D$65536,0)</f>
        <v>35</v>
      </c>
    </row>
    <row r="975" spans="1:20">
      <c r="A975" s="18">
        <v>838744379</v>
      </c>
      <c r="B975" s="18">
        <v>8</v>
      </c>
      <c r="D975" s="18">
        <v>838744244</v>
      </c>
      <c r="E975" s="7" t="s">
        <v>218</v>
      </c>
      <c r="F975" s="7" t="s">
        <v>183</v>
      </c>
      <c r="G975" s="7" t="s">
        <v>219</v>
      </c>
      <c r="H975" s="18" t="s">
        <v>220</v>
      </c>
      <c r="I975" s="7" t="s">
        <v>474</v>
      </c>
      <c r="J975" s="18">
        <v>3</v>
      </c>
      <c r="K975" s="18" t="s">
        <v>132</v>
      </c>
      <c r="L975" s="18" t="s">
        <v>465</v>
      </c>
      <c r="N975" s="18">
        <v>24</v>
      </c>
      <c r="O975" s="18">
        <v>3</v>
      </c>
      <c r="P975" s="18">
        <v>1</v>
      </c>
      <c r="Q975" s="18">
        <v>1</v>
      </c>
      <c r="S975">
        <v>5028</v>
      </c>
      <c r="T975">
        <f>MATCH(D975,Отчет!$D$1:$D$65536,0)</f>
        <v>67</v>
      </c>
    </row>
    <row r="976" spans="1:20">
      <c r="A976" s="18">
        <v>838730351</v>
      </c>
      <c r="B976" s="18">
        <v>10</v>
      </c>
      <c r="D976" s="18">
        <v>838729886</v>
      </c>
      <c r="E976" s="7" t="s">
        <v>289</v>
      </c>
      <c r="F976" s="7" t="s">
        <v>190</v>
      </c>
      <c r="G976" s="7" t="s">
        <v>290</v>
      </c>
      <c r="H976" s="18" t="s">
        <v>291</v>
      </c>
      <c r="I976" s="7" t="s">
        <v>474</v>
      </c>
      <c r="J976" s="18">
        <v>3</v>
      </c>
      <c r="K976" s="18" t="s">
        <v>132</v>
      </c>
      <c r="L976" s="18" t="s">
        <v>465</v>
      </c>
      <c r="N976" s="18">
        <v>30</v>
      </c>
      <c r="O976" s="18">
        <v>3</v>
      </c>
      <c r="P976" s="18">
        <v>1</v>
      </c>
      <c r="Q976" s="18">
        <v>1</v>
      </c>
      <c r="S976">
        <v>5028</v>
      </c>
      <c r="T976">
        <f>MATCH(D976,Отчет!$D$1:$D$65536,0)</f>
        <v>30</v>
      </c>
    </row>
    <row r="977" spans="1:20">
      <c r="A977" s="18">
        <v>838726591</v>
      </c>
      <c r="B977" s="18">
        <v>10</v>
      </c>
      <c r="D977" s="18">
        <v>838726501</v>
      </c>
      <c r="E977" s="7" t="s">
        <v>142</v>
      </c>
      <c r="F977" s="7" t="s">
        <v>143</v>
      </c>
      <c r="G977" s="7" t="s">
        <v>144</v>
      </c>
      <c r="H977" s="18" t="s">
        <v>145</v>
      </c>
      <c r="I977" s="7" t="s">
        <v>475</v>
      </c>
      <c r="J977" s="18">
        <v>5</v>
      </c>
      <c r="K977" s="18" t="s">
        <v>132</v>
      </c>
      <c r="L977" s="18" t="s">
        <v>465</v>
      </c>
      <c r="N977" s="18">
        <v>50</v>
      </c>
      <c r="O977" s="18">
        <v>5</v>
      </c>
      <c r="P977" s="18">
        <v>1</v>
      </c>
      <c r="Q977" s="18">
        <v>1</v>
      </c>
      <c r="R977">
        <v>121508369</v>
      </c>
      <c r="S977">
        <v>2098</v>
      </c>
      <c r="T977">
        <f>MATCH(D977,Отчет!$D$1:$D$65536,0)</f>
        <v>15</v>
      </c>
    </row>
    <row r="978" spans="1:20">
      <c r="A978" s="18">
        <v>838730971</v>
      </c>
      <c r="B978" s="18">
        <v>7</v>
      </c>
      <c r="D978" s="18">
        <v>838730910</v>
      </c>
      <c r="E978" s="7" t="s">
        <v>292</v>
      </c>
      <c r="F978" s="7" t="s">
        <v>151</v>
      </c>
      <c r="G978" s="7" t="s">
        <v>156</v>
      </c>
      <c r="H978" s="18" t="s">
        <v>293</v>
      </c>
      <c r="I978" s="7" t="s">
        <v>475</v>
      </c>
      <c r="J978" s="18">
        <v>5</v>
      </c>
      <c r="K978" s="18" t="s">
        <v>132</v>
      </c>
      <c r="L978" s="18" t="s">
        <v>465</v>
      </c>
      <c r="N978" s="18">
        <v>35</v>
      </c>
      <c r="O978" s="18">
        <v>5</v>
      </c>
      <c r="P978" s="18">
        <v>1</v>
      </c>
      <c r="Q978" s="18">
        <v>1</v>
      </c>
      <c r="R978">
        <v>121508369</v>
      </c>
      <c r="S978">
        <v>2098</v>
      </c>
      <c r="T978">
        <f>MATCH(D978,Отчет!$D$1:$D$65536,0)</f>
        <v>96</v>
      </c>
    </row>
    <row r="979" spans="1:20">
      <c r="A979" s="18">
        <v>838727290</v>
      </c>
      <c r="B979" s="18">
        <v>10</v>
      </c>
      <c r="D979" s="18">
        <v>838727178</v>
      </c>
      <c r="E979" s="7" t="s">
        <v>174</v>
      </c>
      <c r="F979" s="7" t="s">
        <v>175</v>
      </c>
      <c r="G979" s="7" t="s">
        <v>176</v>
      </c>
      <c r="H979" s="18" t="s">
        <v>177</v>
      </c>
      <c r="I979" s="7" t="s">
        <v>475</v>
      </c>
      <c r="J979" s="18">
        <v>5</v>
      </c>
      <c r="K979" s="18" t="s">
        <v>132</v>
      </c>
      <c r="L979" s="18" t="s">
        <v>465</v>
      </c>
      <c r="N979" s="18">
        <v>50</v>
      </c>
      <c r="O979" s="18">
        <v>5</v>
      </c>
      <c r="P979" s="18">
        <v>1</v>
      </c>
      <c r="Q979" s="18">
        <v>1</v>
      </c>
      <c r="R979">
        <v>121508369</v>
      </c>
      <c r="S979">
        <v>2098</v>
      </c>
      <c r="T979">
        <f>MATCH(D979,Отчет!$D$1:$D$65536,0)</f>
        <v>23</v>
      </c>
    </row>
    <row r="980" spans="1:20">
      <c r="A980" s="18">
        <v>838727519</v>
      </c>
      <c r="B980" s="18">
        <v>10</v>
      </c>
      <c r="D980" s="18">
        <v>838727399</v>
      </c>
      <c r="E980" s="7" t="s">
        <v>154</v>
      </c>
      <c r="F980" s="7" t="s">
        <v>155</v>
      </c>
      <c r="G980" s="7" t="s">
        <v>156</v>
      </c>
      <c r="H980" s="18" t="s">
        <v>157</v>
      </c>
      <c r="I980" s="7" t="s">
        <v>475</v>
      </c>
      <c r="J980" s="18">
        <v>5</v>
      </c>
      <c r="K980" s="18" t="s">
        <v>132</v>
      </c>
      <c r="L980" s="18" t="s">
        <v>465</v>
      </c>
      <c r="N980" s="18">
        <v>50</v>
      </c>
      <c r="O980" s="18">
        <v>5</v>
      </c>
      <c r="P980" s="18">
        <v>1</v>
      </c>
      <c r="Q980" s="18">
        <v>1</v>
      </c>
      <c r="R980">
        <v>121508369</v>
      </c>
      <c r="S980">
        <v>2098</v>
      </c>
      <c r="T980">
        <f>MATCH(D980,Отчет!$D$1:$D$65536,0)</f>
        <v>14</v>
      </c>
    </row>
    <row r="981" spans="1:20">
      <c r="A981" s="18">
        <v>838731125</v>
      </c>
      <c r="B981" s="18">
        <v>9</v>
      </c>
      <c r="D981" s="18">
        <v>838731053</v>
      </c>
      <c r="E981" s="7" t="s">
        <v>150</v>
      </c>
      <c r="F981" s="7" t="s">
        <v>151</v>
      </c>
      <c r="G981" s="7" t="s">
        <v>152</v>
      </c>
      <c r="H981" s="18" t="s">
        <v>153</v>
      </c>
      <c r="I981" s="7" t="s">
        <v>475</v>
      </c>
      <c r="J981" s="18">
        <v>5</v>
      </c>
      <c r="K981" s="18" t="s">
        <v>132</v>
      </c>
      <c r="L981" s="18" t="s">
        <v>465</v>
      </c>
      <c r="N981" s="18">
        <v>45</v>
      </c>
      <c r="O981" s="18">
        <v>5</v>
      </c>
      <c r="P981" s="18">
        <v>1</v>
      </c>
      <c r="Q981" s="18">
        <v>0</v>
      </c>
      <c r="R981">
        <v>121508369</v>
      </c>
      <c r="S981">
        <v>2098</v>
      </c>
      <c r="T981">
        <f>MATCH(D981,Отчет!$D$1:$D$65536,0)</f>
        <v>43</v>
      </c>
    </row>
    <row r="982" spans="1:20">
      <c r="A982" s="18">
        <v>838731495</v>
      </c>
      <c r="B982" s="18">
        <v>10</v>
      </c>
      <c r="D982" s="18">
        <v>838731429</v>
      </c>
      <c r="E982" s="7" t="s">
        <v>294</v>
      </c>
      <c r="F982" s="7" t="s">
        <v>295</v>
      </c>
      <c r="G982" s="7" t="s">
        <v>296</v>
      </c>
      <c r="H982" s="18" t="s">
        <v>297</v>
      </c>
      <c r="I982" s="7" t="s">
        <v>475</v>
      </c>
      <c r="J982" s="18">
        <v>5</v>
      </c>
      <c r="K982" s="18" t="s">
        <v>132</v>
      </c>
      <c r="L982" s="18" t="s">
        <v>465</v>
      </c>
      <c r="N982" s="18">
        <v>50</v>
      </c>
      <c r="O982" s="18">
        <v>5</v>
      </c>
      <c r="P982" s="18">
        <v>1</v>
      </c>
      <c r="Q982" s="18">
        <v>1</v>
      </c>
      <c r="R982">
        <v>121508369</v>
      </c>
      <c r="S982">
        <v>2098</v>
      </c>
      <c r="T982">
        <f>MATCH(D982,Отчет!$D$1:$D$65536,0)</f>
        <v>53</v>
      </c>
    </row>
    <row r="983" spans="1:20">
      <c r="A983" s="18">
        <v>838731894</v>
      </c>
      <c r="B983" s="18">
        <v>8</v>
      </c>
      <c r="D983" s="18">
        <v>838731776</v>
      </c>
      <c r="E983" s="7" t="s">
        <v>298</v>
      </c>
      <c r="F983" s="7" t="s">
        <v>299</v>
      </c>
      <c r="G983" s="7" t="s">
        <v>287</v>
      </c>
      <c r="H983" s="18" t="s">
        <v>300</v>
      </c>
      <c r="I983" s="7" t="s">
        <v>475</v>
      </c>
      <c r="J983" s="18">
        <v>5</v>
      </c>
      <c r="K983" s="18" t="s">
        <v>132</v>
      </c>
      <c r="L983" s="18" t="s">
        <v>465</v>
      </c>
      <c r="N983" s="18">
        <v>40</v>
      </c>
      <c r="O983" s="18">
        <v>5</v>
      </c>
      <c r="P983" s="18">
        <v>1</v>
      </c>
      <c r="Q983" s="18">
        <v>1</v>
      </c>
      <c r="R983">
        <v>121508369</v>
      </c>
      <c r="S983">
        <v>2098</v>
      </c>
      <c r="T983">
        <f>MATCH(D983,Отчет!$D$1:$D$65536,0)</f>
        <v>100</v>
      </c>
    </row>
    <row r="984" spans="1:20">
      <c r="A984" s="18">
        <v>838732557</v>
      </c>
      <c r="B984" s="18">
        <v>10</v>
      </c>
      <c r="D984" s="18">
        <v>838732476</v>
      </c>
      <c r="E984" s="7" t="s">
        <v>127</v>
      </c>
      <c r="F984" s="7" t="s">
        <v>128</v>
      </c>
      <c r="G984" s="7" t="s">
        <v>129</v>
      </c>
      <c r="H984" s="18" t="s">
        <v>130</v>
      </c>
      <c r="I984" s="7" t="s">
        <v>475</v>
      </c>
      <c r="J984" s="18">
        <v>5</v>
      </c>
      <c r="K984" s="18" t="s">
        <v>132</v>
      </c>
      <c r="L984" s="18" t="s">
        <v>465</v>
      </c>
      <c r="N984" s="18">
        <v>50</v>
      </c>
      <c r="O984" s="18">
        <v>5</v>
      </c>
      <c r="P984" s="18">
        <v>1</v>
      </c>
      <c r="Q984" s="18">
        <v>1</v>
      </c>
      <c r="R984">
        <v>121508369</v>
      </c>
      <c r="S984">
        <v>2098</v>
      </c>
      <c r="T984">
        <f>MATCH(D984,Отчет!$D$1:$D$65536,0)</f>
        <v>25</v>
      </c>
    </row>
    <row r="985" spans="1:20">
      <c r="A985" s="18">
        <v>838727754</v>
      </c>
      <c r="B985" s="18">
        <v>9</v>
      </c>
      <c r="D985" s="18">
        <v>838727645</v>
      </c>
      <c r="E985" s="7" t="s">
        <v>158</v>
      </c>
      <c r="F985" s="7" t="s">
        <v>159</v>
      </c>
      <c r="G985" s="7" t="s">
        <v>160</v>
      </c>
      <c r="H985" s="18" t="s">
        <v>161</v>
      </c>
      <c r="I985" s="7" t="s">
        <v>475</v>
      </c>
      <c r="J985" s="18">
        <v>5</v>
      </c>
      <c r="K985" s="18" t="s">
        <v>132</v>
      </c>
      <c r="L985" s="18" t="s">
        <v>465</v>
      </c>
      <c r="N985" s="18">
        <v>45</v>
      </c>
      <c r="O985" s="18">
        <v>5</v>
      </c>
      <c r="P985" s="18">
        <v>1</v>
      </c>
      <c r="Q985" s="18">
        <v>1</v>
      </c>
      <c r="R985">
        <v>121508369</v>
      </c>
      <c r="S985">
        <v>2098</v>
      </c>
      <c r="T985">
        <f>MATCH(D985,Отчет!$D$1:$D$65536,0)</f>
        <v>27</v>
      </c>
    </row>
    <row r="986" spans="1:20">
      <c r="A986" s="18">
        <v>838728111</v>
      </c>
      <c r="B986" s="18">
        <v>9</v>
      </c>
      <c r="D986" s="18">
        <v>838728056</v>
      </c>
      <c r="E986" s="7" t="s">
        <v>277</v>
      </c>
      <c r="F986" s="7" t="s">
        <v>278</v>
      </c>
      <c r="G986" s="7" t="s">
        <v>279</v>
      </c>
      <c r="H986" s="18" t="s">
        <v>280</v>
      </c>
      <c r="I986" s="7" t="s">
        <v>475</v>
      </c>
      <c r="J986" s="18">
        <v>5</v>
      </c>
      <c r="K986" s="18" t="s">
        <v>132</v>
      </c>
      <c r="L986" s="18" t="s">
        <v>465</v>
      </c>
      <c r="N986" s="18">
        <v>45</v>
      </c>
      <c r="O986" s="18">
        <v>5</v>
      </c>
      <c r="P986" s="18">
        <v>1</v>
      </c>
      <c r="Q986" s="18">
        <v>1</v>
      </c>
      <c r="R986">
        <v>121508369</v>
      </c>
      <c r="S986">
        <v>2098</v>
      </c>
      <c r="T986">
        <f>MATCH(D986,Отчет!$D$1:$D$65536,0)</f>
        <v>28</v>
      </c>
    </row>
    <row r="987" spans="1:20">
      <c r="A987" s="18">
        <v>838728322</v>
      </c>
      <c r="B987" s="18">
        <v>8</v>
      </c>
      <c r="D987" s="18">
        <v>838728198</v>
      </c>
      <c r="E987" s="7" t="s">
        <v>281</v>
      </c>
      <c r="F987" s="7" t="s">
        <v>236</v>
      </c>
      <c r="G987" s="7" t="s">
        <v>282</v>
      </c>
      <c r="H987" s="18" t="s">
        <v>283</v>
      </c>
      <c r="I987" s="7" t="s">
        <v>475</v>
      </c>
      <c r="J987" s="18">
        <v>5</v>
      </c>
      <c r="K987" s="18" t="s">
        <v>132</v>
      </c>
      <c r="L987" s="18" t="s">
        <v>465</v>
      </c>
      <c r="N987" s="18">
        <v>40</v>
      </c>
      <c r="O987" s="18">
        <v>5</v>
      </c>
      <c r="P987" s="18">
        <v>1</v>
      </c>
      <c r="Q987" s="18">
        <v>1</v>
      </c>
      <c r="R987">
        <v>121508369</v>
      </c>
      <c r="S987">
        <v>2098</v>
      </c>
      <c r="T987">
        <f>MATCH(D987,Отчет!$D$1:$D$65536,0)</f>
        <v>42</v>
      </c>
    </row>
    <row r="988" spans="1:20">
      <c r="A988" s="18">
        <v>838728625</v>
      </c>
      <c r="B988" s="18">
        <v>9</v>
      </c>
      <c r="D988" s="18">
        <v>838728540</v>
      </c>
      <c r="E988" s="7" t="s">
        <v>162</v>
      </c>
      <c r="F988" s="7" t="s">
        <v>163</v>
      </c>
      <c r="G988" s="7" t="s">
        <v>164</v>
      </c>
      <c r="H988" s="18" t="s">
        <v>165</v>
      </c>
      <c r="I988" s="7" t="s">
        <v>475</v>
      </c>
      <c r="J988" s="18">
        <v>5</v>
      </c>
      <c r="K988" s="18" t="s">
        <v>132</v>
      </c>
      <c r="L988" s="18" t="s">
        <v>465</v>
      </c>
      <c r="N988" s="18">
        <v>45</v>
      </c>
      <c r="O988" s="18">
        <v>5</v>
      </c>
      <c r="P988" s="18">
        <v>1</v>
      </c>
      <c r="Q988" s="18">
        <v>1</v>
      </c>
      <c r="R988">
        <v>121508369</v>
      </c>
      <c r="S988">
        <v>2098</v>
      </c>
      <c r="T988">
        <f>MATCH(D988,Отчет!$D$1:$D$65536,0)</f>
        <v>29</v>
      </c>
    </row>
    <row r="989" spans="1:20">
      <c r="A989" s="18">
        <v>838728817</v>
      </c>
      <c r="B989" s="18">
        <v>8</v>
      </c>
      <c r="D989" s="18">
        <v>838728712</v>
      </c>
      <c r="E989" s="7" t="s">
        <v>166</v>
      </c>
      <c r="F989" s="7" t="s">
        <v>167</v>
      </c>
      <c r="G989" s="7" t="s">
        <v>168</v>
      </c>
      <c r="H989" s="18" t="s">
        <v>169</v>
      </c>
      <c r="I989" s="7" t="s">
        <v>475</v>
      </c>
      <c r="J989" s="18">
        <v>5</v>
      </c>
      <c r="K989" s="18" t="s">
        <v>132</v>
      </c>
      <c r="L989" s="18" t="s">
        <v>465</v>
      </c>
      <c r="N989" s="18">
        <v>40</v>
      </c>
      <c r="O989" s="18">
        <v>5</v>
      </c>
      <c r="P989" s="18">
        <v>1</v>
      </c>
      <c r="Q989" s="18">
        <v>1</v>
      </c>
      <c r="R989">
        <v>121508369</v>
      </c>
      <c r="S989">
        <v>2098</v>
      </c>
      <c r="T989">
        <f>MATCH(D989,Отчет!$D$1:$D$65536,0)</f>
        <v>51</v>
      </c>
    </row>
    <row r="990" spans="1:20">
      <c r="A990" s="18">
        <v>838729241</v>
      </c>
      <c r="B990" s="18">
        <v>9</v>
      </c>
      <c r="D990" s="18">
        <v>838729167</v>
      </c>
      <c r="E990" s="7" t="s">
        <v>284</v>
      </c>
      <c r="F990" s="7" t="s">
        <v>236</v>
      </c>
      <c r="G990" s="7" t="s">
        <v>136</v>
      </c>
      <c r="H990" s="18" t="s">
        <v>285</v>
      </c>
      <c r="I990" s="7" t="s">
        <v>475</v>
      </c>
      <c r="J990" s="18">
        <v>5</v>
      </c>
      <c r="K990" s="18" t="s">
        <v>132</v>
      </c>
      <c r="L990" s="18" t="s">
        <v>465</v>
      </c>
      <c r="N990" s="18">
        <v>45</v>
      </c>
      <c r="O990" s="18">
        <v>5</v>
      </c>
      <c r="P990" s="18">
        <v>1</v>
      </c>
      <c r="Q990" s="18">
        <v>0</v>
      </c>
      <c r="R990">
        <v>121508369</v>
      </c>
      <c r="S990">
        <v>2098</v>
      </c>
      <c r="T990">
        <f>MATCH(D990,Отчет!$D$1:$D$65536,0)</f>
        <v>49</v>
      </c>
    </row>
    <row r="991" spans="1:20">
      <c r="A991" s="18">
        <v>838729538</v>
      </c>
      <c r="B991" s="18">
        <v>8</v>
      </c>
      <c r="D991" s="18">
        <v>838729416</v>
      </c>
      <c r="E991" s="7" t="s">
        <v>286</v>
      </c>
      <c r="F991" s="7" t="s">
        <v>236</v>
      </c>
      <c r="G991" s="7" t="s">
        <v>287</v>
      </c>
      <c r="H991" s="18" t="s">
        <v>288</v>
      </c>
      <c r="I991" s="7" t="s">
        <v>475</v>
      </c>
      <c r="J991" s="18">
        <v>5</v>
      </c>
      <c r="K991" s="18" t="s">
        <v>132</v>
      </c>
      <c r="L991" s="18" t="s">
        <v>465</v>
      </c>
      <c r="N991" s="18">
        <v>40</v>
      </c>
      <c r="O991" s="18">
        <v>5</v>
      </c>
      <c r="P991" s="18">
        <v>1</v>
      </c>
      <c r="Q991" s="18">
        <v>1</v>
      </c>
      <c r="R991">
        <v>121508369</v>
      </c>
      <c r="S991">
        <v>2098</v>
      </c>
      <c r="T991">
        <f>MATCH(D991,Отчет!$D$1:$D$65536,0)</f>
        <v>40</v>
      </c>
    </row>
    <row r="992" spans="1:20">
      <c r="A992" s="18">
        <v>838725452</v>
      </c>
      <c r="B992" s="18">
        <v>8</v>
      </c>
      <c r="D992" s="18">
        <v>838725388</v>
      </c>
      <c r="E992" s="7" t="s">
        <v>269</v>
      </c>
      <c r="F992" s="7" t="s">
        <v>270</v>
      </c>
      <c r="G992" s="7" t="s">
        <v>271</v>
      </c>
      <c r="H992" s="18" t="s">
        <v>272</v>
      </c>
      <c r="I992" s="7" t="s">
        <v>475</v>
      </c>
      <c r="J992" s="18">
        <v>5</v>
      </c>
      <c r="K992" s="18" t="s">
        <v>132</v>
      </c>
      <c r="L992" s="18" t="s">
        <v>465</v>
      </c>
      <c r="N992" s="18">
        <v>40</v>
      </c>
      <c r="O992" s="18">
        <v>5</v>
      </c>
      <c r="P992" s="18">
        <v>1</v>
      </c>
      <c r="Q992" s="18">
        <v>1</v>
      </c>
      <c r="R992">
        <v>121508369</v>
      </c>
      <c r="S992">
        <v>2098</v>
      </c>
      <c r="T992">
        <f>MATCH(D992,Отчет!$D$1:$D$65536,0)</f>
        <v>35</v>
      </c>
    </row>
    <row r="993" spans="1:20">
      <c r="A993" s="18">
        <v>838725618</v>
      </c>
      <c r="B993" s="18">
        <v>10</v>
      </c>
      <c r="D993" s="18">
        <v>838725526</v>
      </c>
      <c r="E993" s="7" t="s">
        <v>134</v>
      </c>
      <c r="F993" s="7" t="s">
        <v>135</v>
      </c>
      <c r="G993" s="7" t="s">
        <v>136</v>
      </c>
      <c r="H993" s="18" t="s">
        <v>137</v>
      </c>
      <c r="I993" s="7" t="s">
        <v>475</v>
      </c>
      <c r="J993" s="18">
        <v>5</v>
      </c>
      <c r="K993" s="18" t="s">
        <v>132</v>
      </c>
      <c r="L993" s="18" t="s">
        <v>465</v>
      </c>
      <c r="N993" s="18">
        <v>50</v>
      </c>
      <c r="O993" s="18">
        <v>5</v>
      </c>
      <c r="P993" s="18">
        <v>1</v>
      </c>
      <c r="Q993" s="18">
        <v>0</v>
      </c>
      <c r="R993">
        <v>121508369</v>
      </c>
      <c r="S993">
        <v>2098</v>
      </c>
      <c r="T993">
        <f>MATCH(D993,Отчет!$D$1:$D$65536,0)</f>
        <v>18</v>
      </c>
    </row>
    <row r="994" spans="1:20">
      <c r="A994" s="18">
        <v>838725819</v>
      </c>
      <c r="B994" s="18">
        <v>9</v>
      </c>
      <c r="D994" s="18">
        <v>838725747</v>
      </c>
      <c r="E994" s="7" t="s">
        <v>273</v>
      </c>
      <c r="F994" s="7" t="s">
        <v>274</v>
      </c>
      <c r="G994" s="7" t="s">
        <v>275</v>
      </c>
      <c r="H994" s="18" t="s">
        <v>276</v>
      </c>
      <c r="I994" s="7" t="s">
        <v>475</v>
      </c>
      <c r="J994" s="18">
        <v>5</v>
      </c>
      <c r="K994" s="18" t="s">
        <v>132</v>
      </c>
      <c r="L994" s="18" t="s">
        <v>465</v>
      </c>
      <c r="N994" s="18">
        <v>45</v>
      </c>
      <c r="O994" s="18">
        <v>5</v>
      </c>
      <c r="P994" s="18">
        <v>1</v>
      </c>
      <c r="Q994" s="18">
        <v>0</v>
      </c>
      <c r="R994">
        <v>121508369</v>
      </c>
      <c r="S994">
        <v>2098</v>
      </c>
      <c r="T994">
        <f>MATCH(D994,Отчет!$D$1:$D$65536,0)</f>
        <v>74</v>
      </c>
    </row>
    <row r="995" spans="1:20">
      <c r="A995" s="18">
        <v>838726204</v>
      </c>
      <c r="B995" s="18">
        <v>8</v>
      </c>
      <c r="D995" s="18">
        <v>838726107</v>
      </c>
      <c r="E995" s="7" t="s">
        <v>138</v>
      </c>
      <c r="F995" s="7" t="s">
        <v>139</v>
      </c>
      <c r="G995" s="7" t="s">
        <v>140</v>
      </c>
      <c r="H995" s="18" t="s">
        <v>141</v>
      </c>
      <c r="I995" s="7" t="s">
        <v>475</v>
      </c>
      <c r="J995" s="18">
        <v>5</v>
      </c>
      <c r="K995" s="18" t="s">
        <v>132</v>
      </c>
      <c r="L995" s="18" t="s">
        <v>465</v>
      </c>
      <c r="N995" s="18">
        <v>40</v>
      </c>
      <c r="O995" s="18">
        <v>5</v>
      </c>
      <c r="P995" s="18">
        <v>1</v>
      </c>
      <c r="Q995" s="18">
        <v>1</v>
      </c>
      <c r="R995">
        <v>121508369</v>
      </c>
      <c r="S995">
        <v>2098</v>
      </c>
      <c r="T995">
        <f>MATCH(D995,Отчет!$D$1:$D$65536,0)</f>
        <v>60</v>
      </c>
    </row>
    <row r="996" spans="1:20">
      <c r="A996" s="18">
        <v>838726768</v>
      </c>
      <c r="B996" s="18">
        <v>8</v>
      </c>
      <c r="D996" s="18">
        <v>838726694</v>
      </c>
      <c r="E996" s="7" t="s">
        <v>146</v>
      </c>
      <c r="F996" s="7" t="s">
        <v>147</v>
      </c>
      <c r="G996" s="7" t="s">
        <v>148</v>
      </c>
      <c r="H996" s="18" t="s">
        <v>149</v>
      </c>
      <c r="I996" s="7" t="s">
        <v>475</v>
      </c>
      <c r="J996" s="18">
        <v>5</v>
      </c>
      <c r="K996" s="18" t="s">
        <v>132</v>
      </c>
      <c r="L996" s="18" t="s">
        <v>465</v>
      </c>
      <c r="N996" s="18">
        <v>40</v>
      </c>
      <c r="O996" s="18">
        <v>5</v>
      </c>
      <c r="P996" s="18">
        <v>1</v>
      </c>
      <c r="Q996" s="18">
        <v>0</v>
      </c>
      <c r="R996">
        <v>121508369</v>
      </c>
      <c r="S996">
        <v>2098</v>
      </c>
      <c r="T996">
        <f>MATCH(D996,Отчет!$D$1:$D$65536,0)</f>
        <v>72</v>
      </c>
    </row>
    <row r="997" spans="1:20">
      <c r="A997" s="18">
        <v>838727342</v>
      </c>
      <c r="B997" s="18">
        <v>9</v>
      </c>
      <c r="D997" s="18">
        <v>838727178</v>
      </c>
      <c r="E997" s="7" t="s">
        <v>174</v>
      </c>
      <c r="F997" s="7" t="s">
        <v>175</v>
      </c>
      <c r="G997" s="7" t="s">
        <v>176</v>
      </c>
      <c r="H997" s="18" t="s">
        <v>177</v>
      </c>
      <c r="I997" s="7" t="s">
        <v>476</v>
      </c>
      <c r="J997" s="18">
        <v>3</v>
      </c>
      <c r="K997" s="18" t="s">
        <v>132</v>
      </c>
      <c r="L997" s="18" t="s">
        <v>465</v>
      </c>
      <c r="N997" s="18">
        <v>27</v>
      </c>
      <c r="O997" s="18">
        <v>3</v>
      </c>
      <c r="P997" s="18">
        <v>1</v>
      </c>
      <c r="Q997" s="18">
        <v>1</v>
      </c>
      <c r="S997">
        <v>5028</v>
      </c>
      <c r="T997">
        <f>MATCH(D997,Отчет!$D$1:$D$65536,0)</f>
        <v>23</v>
      </c>
    </row>
    <row r="998" spans="1:20">
      <c r="A998" s="18">
        <v>838731179</v>
      </c>
      <c r="B998" s="18">
        <v>10</v>
      </c>
      <c r="D998" s="18">
        <v>838731053</v>
      </c>
      <c r="E998" s="7" t="s">
        <v>150</v>
      </c>
      <c r="F998" s="7" t="s">
        <v>151</v>
      </c>
      <c r="G998" s="7" t="s">
        <v>152</v>
      </c>
      <c r="H998" s="18" t="s">
        <v>153</v>
      </c>
      <c r="I998" s="7" t="s">
        <v>476</v>
      </c>
      <c r="J998" s="18">
        <v>3</v>
      </c>
      <c r="K998" s="18" t="s">
        <v>132</v>
      </c>
      <c r="L998" s="18" t="s">
        <v>465</v>
      </c>
      <c r="N998" s="18">
        <v>30</v>
      </c>
      <c r="O998" s="18">
        <v>3</v>
      </c>
      <c r="P998" s="18">
        <v>1</v>
      </c>
      <c r="Q998" s="18">
        <v>0</v>
      </c>
      <c r="S998">
        <v>5028</v>
      </c>
      <c r="T998">
        <f>MATCH(D998,Отчет!$D$1:$D$65536,0)</f>
        <v>43</v>
      </c>
    </row>
    <row r="999" spans="1:20">
      <c r="A999" s="18">
        <v>838732607</v>
      </c>
      <c r="B999" s="18">
        <v>10</v>
      </c>
      <c r="D999" s="18">
        <v>838732476</v>
      </c>
      <c r="E999" s="7" t="s">
        <v>127</v>
      </c>
      <c r="F999" s="7" t="s">
        <v>128</v>
      </c>
      <c r="G999" s="7" t="s">
        <v>129</v>
      </c>
      <c r="H999" s="18" t="s">
        <v>130</v>
      </c>
      <c r="I999" s="7" t="s">
        <v>476</v>
      </c>
      <c r="J999" s="18">
        <v>3</v>
      </c>
      <c r="K999" s="18" t="s">
        <v>132</v>
      </c>
      <c r="L999" s="18" t="s">
        <v>465</v>
      </c>
      <c r="N999" s="18">
        <v>30</v>
      </c>
      <c r="O999" s="18">
        <v>3</v>
      </c>
      <c r="P999" s="18">
        <v>1</v>
      </c>
      <c r="Q999" s="18">
        <v>1</v>
      </c>
      <c r="S999">
        <v>5028</v>
      </c>
      <c r="T999">
        <f>MATCH(D999,Отчет!$D$1:$D$65536,0)</f>
        <v>25</v>
      </c>
    </row>
    <row r="1000" spans="1:20">
      <c r="A1000" s="18">
        <v>838725683</v>
      </c>
      <c r="B1000" s="18">
        <v>9</v>
      </c>
      <c r="D1000" s="18">
        <v>838725526</v>
      </c>
      <c r="E1000" s="7" t="s">
        <v>134</v>
      </c>
      <c r="F1000" s="7" t="s">
        <v>135</v>
      </c>
      <c r="G1000" s="7" t="s">
        <v>136</v>
      </c>
      <c r="H1000" s="18" t="s">
        <v>137</v>
      </c>
      <c r="I1000" s="7" t="s">
        <v>476</v>
      </c>
      <c r="J1000" s="18">
        <v>3</v>
      </c>
      <c r="K1000" s="18" t="s">
        <v>132</v>
      </c>
      <c r="L1000" s="18" t="s">
        <v>465</v>
      </c>
      <c r="N1000" s="18">
        <v>27</v>
      </c>
      <c r="O1000" s="18">
        <v>3</v>
      </c>
      <c r="P1000" s="18">
        <v>1</v>
      </c>
      <c r="Q1000" s="18">
        <v>0</v>
      </c>
      <c r="S1000">
        <v>5028</v>
      </c>
      <c r="T1000">
        <f>MATCH(D1000,Отчет!$D$1:$D$65536,0)</f>
        <v>18</v>
      </c>
    </row>
    <row r="1001" spans="1:20">
      <c r="A1001" s="18">
        <v>838745261</v>
      </c>
      <c r="B1001" s="18">
        <v>7</v>
      </c>
      <c r="D1001" s="18">
        <v>838745195</v>
      </c>
      <c r="E1001" s="7" t="s">
        <v>391</v>
      </c>
      <c r="F1001" s="7" t="s">
        <v>392</v>
      </c>
      <c r="G1001" s="7" t="s">
        <v>393</v>
      </c>
      <c r="H1001" s="18" t="s">
        <v>394</v>
      </c>
      <c r="I1001" s="7" t="s">
        <v>476</v>
      </c>
      <c r="J1001" s="18">
        <v>3</v>
      </c>
      <c r="K1001" s="18" t="s">
        <v>132</v>
      </c>
      <c r="L1001" s="18" t="s">
        <v>465</v>
      </c>
      <c r="N1001" s="18">
        <v>21</v>
      </c>
      <c r="O1001" s="18">
        <v>3</v>
      </c>
      <c r="P1001" s="18">
        <v>1</v>
      </c>
      <c r="Q1001" s="18">
        <v>1</v>
      </c>
      <c r="S1001">
        <v>5028</v>
      </c>
      <c r="T1001">
        <f>MATCH(D1001,Отчет!$D$1:$D$65536,0)</f>
        <v>85</v>
      </c>
    </row>
    <row r="1002" spans="1:20">
      <c r="A1002" s="18">
        <v>838740759</v>
      </c>
      <c r="B1002" s="18">
        <v>9</v>
      </c>
      <c r="D1002" s="18">
        <v>838740631</v>
      </c>
      <c r="E1002" s="7" t="s">
        <v>352</v>
      </c>
      <c r="F1002" s="7" t="s">
        <v>353</v>
      </c>
      <c r="G1002" s="7" t="s">
        <v>354</v>
      </c>
      <c r="H1002" s="18" t="s">
        <v>355</v>
      </c>
      <c r="I1002" s="7" t="s">
        <v>476</v>
      </c>
      <c r="J1002" s="18">
        <v>3</v>
      </c>
      <c r="K1002" s="18" t="s">
        <v>132</v>
      </c>
      <c r="L1002" s="18" t="s">
        <v>465</v>
      </c>
      <c r="N1002" s="18">
        <v>27</v>
      </c>
      <c r="O1002" s="18">
        <v>3</v>
      </c>
      <c r="P1002" s="18">
        <v>1</v>
      </c>
      <c r="Q1002" s="18">
        <v>1</v>
      </c>
      <c r="S1002">
        <v>5028</v>
      </c>
      <c r="T1002">
        <f>MATCH(D1002,Отчет!$D$1:$D$65536,0)</f>
        <v>46</v>
      </c>
    </row>
    <row r="1003" spans="1:20">
      <c r="A1003" s="18">
        <v>838735009</v>
      </c>
      <c r="B1003" s="18">
        <v>6</v>
      </c>
      <c r="D1003" s="18">
        <v>838734861</v>
      </c>
      <c r="E1003" s="7" t="s">
        <v>227</v>
      </c>
      <c r="F1003" s="7" t="s">
        <v>198</v>
      </c>
      <c r="G1003" s="7" t="s">
        <v>212</v>
      </c>
      <c r="H1003" s="18" t="s">
        <v>228</v>
      </c>
      <c r="I1003" s="7" t="s">
        <v>476</v>
      </c>
      <c r="J1003" s="18">
        <v>3</v>
      </c>
      <c r="K1003" s="18" t="s">
        <v>132</v>
      </c>
      <c r="L1003" s="18" t="s">
        <v>465</v>
      </c>
      <c r="N1003" s="18">
        <v>18</v>
      </c>
      <c r="O1003" s="18">
        <v>3</v>
      </c>
      <c r="P1003" s="18">
        <v>1</v>
      </c>
      <c r="Q1003" s="18">
        <v>1</v>
      </c>
      <c r="S1003">
        <v>5028</v>
      </c>
      <c r="T1003">
        <f>MATCH(D1003,Отчет!$D$1:$D$65536,0)</f>
        <v>52</v>
      </c>
    </row>
    <row r="1004" spans="1:20">
      <c r="A1004" s="18">
        <v>838741055</v>
      </c>
      <c r="B1004" s="18">
        <v>9</v>
      </c>
      <c r="D1004" s="18">
        <v>838740809</v>
      </c>
      <c r="E1004" s="7" t="s">
        <v>211</v>
      </c>
      <c r="F1004" s="7" t="s">
        <v>183</v>
      </c>
      <c r="G1004" s="7" t="s">
        <v>212</v>
      </c>
      <c r="H1004" s="18" t="s">
        <v>213</v>
      </c>
      <c r="I1004" s="7" t="s">
        <v>476</v>
      </c>
      <c r="J1004" s="18">
        <v>3</v>
      </c>
      <c r="K1004" s="18" t="s">
        <v>132</v>
      </c>
      <c r="L1004" s="18" t="s">
        <v>465</v>
      </c>
      <c r="N1004" s="18">
        <v>27</v>
      </c>
      <c r="O1004" s="18">
        <v>3</v>
      </c>
      <c r="P1004" s="18">
        <v>1</v>
      </c>
      <c r="Q1004" s="18">
        <v>1</v>
      </c>
      <c r="S1004">
        <v>5028</v>
      </c>
      <c r="T1004">
        <f>MATCH(D1004,Отчет!$D$1:$D$65536,0)</f>
        <v>62</v>
      </c>
    </row>
    <row r="1005" spans="1:20">
      <c r="A1005" s="18">
        <v>838751621</v>
      </c>
      <c r="B1005" s="18">
        <v>10</v>
      </c>
      <c r="D1005" s="18">
        <v>838751316</v>
      </c>
      <c r="E1005" s="7" t="s">
        <v>193</v>
      </c>
      <c r="F1005" s="7" t="s">
        <v>194</v>
      </c>
      <c r="G1005" s="7" t="s">
        <v>195</v>
      </c>
      <c r="H1005" s="18" t="s">
        <v>196</v>
      </c>
      <c r="I1005" s="7" t="s">
        <v>476</v>
      </c>
      <c r="J1005" s="18">
        <v>3</v>
      </c>
      <c r="K1005" s="18" t="s">
        <v>132</v>
      </c>
      <c r="L1005" s="18" t="s">
        <v>465</v>
      </c>
      <c r="N1005" s="18">
        <v>30</v>
      </c>
      <c r="O1005" s="18">
        <v>3</v>
      </c>
      <c r="P1005" s="18">
        <v>1</v>
      </c>
      <c r="Q1005" s="18">
        <v>1</v>
      </c>
      <c r="S1005">
        <v>5028</v>
      </c>
      <c r="T1005">
        <f>MATCH(D1005,Отчет!$D$1:$D$65536,0)</f>
        <v>87</v>
      </c>
    </row>
    <row r="1006" spans="1:20">
      <c r="A1006" s="18">
        <v>838726251</v>
      </c>
      <c r="B1006" s="18">
        <v>10</v>
      </c>
      <c r="D1006" s="18">
        <v>838726107</v>
      </c>
      <c r="E1006" s="7" t="s">
        <v>138</v>
      </c>
      <c r="F1006" s="7" t="s">
        <v>139</v>
      </c>
      <c r="G1006" s="7" t="s">
        <v>140</v>
      </c>
      <c r="H1006" s="18" t="s">
        <v>141</v>
      </c>
      <c r="I1006" s="7" t="s">
        <v>476</v>
      </c>
      <c r="J1006" s="18">
        <v>3</v>
      </c>
      <c r="K1006" s="18" t="s">
        <v>132</v>
      </c>
      <c r="L1006" s="18" t="s">
        <v>465</v>
      </c>
      <c r="N1006" s="18">
        <v>30</v>
      </c>
      <c r="O1006" s="18">
        <v>3</v>
      </c>
      <c r="P1006" s="18">
        <v>1</v>
      </c>
      <c r="Q1006" s="18">
        <v>1</v>
      </c>
      <c r="S1006">
        <v>5028</v>
      </c>
      <c r="T1006">
        <f>MATCH(D1006,Отчет!$D$1:$D$65536,0)</f>
        <v>60</v>
      </c>
    </row>
    <row r="1007" spans="1:20">
      <c r="A1007" s="18">
        <v>838729569</v>
      </c>
      <c r="B1007" s="18">
        <v>7</v>
      </c>
      <c r="D1007" s="18">
        <v>838729416</v>
      </c>
      <c r="E1007" s="7" t="s">
        <v>286</v>
      </c>
      <c r="F1007" s="7" t="s">
        <v>236</v>
      </c>
      <c r="G1007" s="7" t="s">
        <v>287</v>
      </c>
      <c r="H1007" s="18" t="s">
        <v>288</v>
      </c>
      <c r="I1007" s="7" t="s">
        <v>477</v>
      </c>
      <c r="J1007" s="18">
        <v>3</v>
      </c>
      <c r="K1007" s="18" t="s">
        <v>132</v>
      </c>
      <c r="L1007" s="18" t="s">
        <v>465</v>
      </c>
      <c r="N1007" s="18">
        <v>21</v>
      </c>
      <c r="O1007" s="18">
        <v>3</v>
      </c>
      <c r="P1007" s="18">
        <v>1</v>
      </c>
      <c r="Q1007" s="18">
        <v>1</v>
      </c>
      <c r="S1007">
        <v>5028</v>
      </c>
      <c r="T1007">
        <f>MATCH(D1007,Отчет!$D$1:$D$65536,0)</f>
        <v>40</v>
      </c>
    </row>
    <row r="1008" spans="1:20">
      <c r="A1008" s="18">
        <v>838728343</v>
      </c>
      <c r="B1008" s="18">
        <v>8</v>
      </c>
      <c r="D1008" s="18">
        <v>838728198</v>
      </c>
      <c r="E1008" s="7" t="s">
        <v>281</v>
      </c>
      <c r="F1008" s="7" t="s">
        <v>236</v>
      </c>
      <c r="G1008" s="7" t="s">
        <v>282</v>
      </c>
      <c r="H1008" s="18" t="s">
        <v>283</v>
      </c>
      <c r="I1008" s="7" t="s">
        <v>477</v>
      </c>
      <c r="J1008" s="18">
        <v>3</v>
      </c>
      <c r="K1008" s="18" t="s">
        <v>132</v>
      </c>
      <c r="L1008" s="18" t="s">
        <v>465</v>
      </c>
      <c r="N1008" s="18">
        <v>24</v>
      </c>
      <c r="O1008" s="18">
        <v>3</v>
      </c>
      <c r="P1008" s="18">
        <v>1</v>
      </c>
      <c r="Q1008" s="18">
        <v>1</v>
      </c>
      <c r="S1008">
        <v>5028</v>
      </c>
      <c r="T1008">
        <f>MATCH(D1008,Отчет!$D$1:$D$65536,0)</f>
        <v>42</v>
      </c>
    </row>
    <row r="1009" spans="1:20">
      <c r="A1009" s="18">
        <v>838746964</v>
      </c>
      <c r="B1009" s="18">
        <v>8</v>
      </c>
      <c r="D1009" s="18">
        <v>838746806</v>
      </c>
      <c r="E1009" s="7" t="s">
        <v>305</v>
      </c>
      <c r="F1009" s="7" t="s">
        <v>392</v>
      </c>
      <c r="G1009" s="7" t="s">
        <v>400</v>
      </c>
      <c r="H1009" s="18" t="s">
        <v>401</v>
      </c>
      <c r="I1009" s="7" t="s">
        <v>478</v>
      </c>
      <c r="J1009" s="18">
        <v>6</v>
      </c>
      <c r="K1009" s="18" t="s">
        <v>132</v>
      </c>
      <c r="L1009" s="18" t="s">
        <v>465</v>
      </c>
      <c r="N1009" s="18">
        <v>48</v>
      </c>
      <c r="O1009" s="18">
        <v>6</v>
      </c>
      <c r="P1009" s="18">
        <v>1</v>
      </c>
      <c r="Q1009" s="18">
        <v>1</v>
      </c>
      <c r="R1009">
        <v>121508184</v>
      </c>
      <c r="S1009">
        <v>2098</v>
      </c>
      <c r="T1009">
        <f>MATCH(D1009,Отчет!$D$1:$D$65536,0)</f>
        <v>79</v>
      </c>
    </row>
    <row r="1010" spans="1:20">
      <c r="A1010" s="18">
        <v>838747768</v>
      </c>
      <c r="B1010" s="18">
        <v>8</v>
      </c>
      <c r="D1010" s="18">
        <v>838747660</v>
      </c>
      <c r="E1010" s="7" t="s">
        <v>178</v>
      </c>
      <c r="F1010" s="7" t="s">
        <v>179</v>
      </c>
      <c r="G1010" s="7" t="s">
        <v>176</v>
      </c>
      <c r="H1010" s="18" t="s">
        <v>180</v>
      </c>
      <c r="I1010" s="7" t="s">
        <v>478</v>
      </c>
      <c r="J1010" s="18">
        <v>6</v>
      </c>
      <c r="K1010" s="18" t="s">
        <v>132</v>
      </c>
      <c r="L1010" s="18" t="s">
        <v>465</v>
      </c>
      <c r="N1010" s="18">
        <v>48</v>
      </c>
      <c r="O1010" s="18">
        <v>6</v>
      </c>
      <c r="P1010" s="18">
        <v>1</v>
      </c>
      <c r="Q1010" s="18">
        <v>1</v>
      </c>
      <c r="R1010">
        <v>121508184</v>
      </c>
      <c r="S1010">
        <v>2098</v>
      </c>
      <c r="T1010">
        <f>MATCH(D1010,Отчет!$D$1:$D$65536,0)</f>
        <v>38</v>
      </c>
    </row>
    <row r="1011" spans="1:20">
      <c r="A1011" s="18">
        <v>838751255</v>
      </c>
      <c r="B1011" s="18">
        <v>7</v>
      </c>
      <c r="D1011" s="18">
        <v>838751073</v>
      </c>
      <c r="E1011" s="7" t="s">
        <v>317</v>
      </c>
      <c r="F1011" s="7" t="s">
        <v>143</v>
      </c>
      <c r="G1011" s="7" t="s">
        <v>318</v>
      </c>
      <c r="H1011" s="18" t="s">
        <v>319</v>
      </c>
      <c r="I1011" s="7" t="s">
        <v>478</v>
      </c>
      <c r="J1011" s="18">
        <v>6</v>
      </c>
      <c r="K1011" s="18" t="s">
        <v>132</v>
      </c>
      <c r="L1011" s="18" t="s">
        <v>465</v>
      </c>
      <c r="N1011" s="18">
        <v>42</v>
      </c>
      <c r="O1011" s="18">
        <v>6</v>
      </c>
      <c r="P1011" s="18">
        <v>1</v>
      </c>
      <c r="Q1011" s="18">
        <v>1</v>
      </c>
      <c r="R1011">
        <v>121508184</v>
      </c>
      <c r="S1011">
        <v>2098</v>
      </c>
      <c r="T1011">
        <f>MATCH(D1011,Отчет!$D$1:$D$65536,0)</f>
        <v>58</v>
      </c>
    </row>
    <row r="1012" spans="1:20">
      <c r="A1012" s="18">
        <v>838749090</v>
      </c>
      <c r="B1012" s="18">
        <v>8</v>
      </c>
      <c r="D1012" s="18">
        <v>838748890</v>
      </c>
      <c r="E1012" s="7" t="s">
        <v>305</v>
      </c>
      <c r="F1012" s="7" t="s">
        <v>190</v>
      </c>
      <c r="G1012" s="7" t="s">
        <v>306</v>
      </c>
      <c r="H1012" s="18" t="s">
        <v>307</v>
      </c>
      <c r="I1012" s="7" t="s">
        <v>478</v>
      </c>
      <c r="J1012" s="18">
        <v>6</v>
      </c>
      <c r="K1012" s="18" t="s">
        <v>132</v>
      </c>
      <c r="L1012" s="18" t="s">
        <v>465</v>
      </c>
      <c r="N1012" s="18">
        <v>48</v>
      </c>
      <c r="O1012" s="18">
        <v>6</v>
      </c>
      <c r="P1012" s="18">
        <v>1</v>
      </c>
      <c r="Q1012" s="18">
        <v>1</v>
      </c>
      <c r="R1012">
        <v>121508184</v>
      </c>
      <c r="S1012">
        <v>2098</v>
      </c>
      <c r="T1012">
        <f>MATCH(D1012,Отчет!$D$1:$D$65536,0)</f>
        <v>90</v>
      </c>
    </row>
    <row r="1013" spans="1:20">
      <c r="A1013" s="18">
        <v>838749238</v>
      </c>
      <c r="B1013" s="18">
        <v>7</v>
      </c>
      <c r="D1013" s="18">
        <v>838749137</v>
      </c>
      <c r="E1013" s="7" t="s">
        <v>308</v>
      </c>
      <c r="F1013" s="7" t="s">
        <v>309</v>
      </c>
      <c r="G1013" s="7" t="s">
        <v>282</v>
      </c>
      <c r="H1013" s="18" t="s">
        <v>310</v>
      </c>
      <c r="I1013" s="7" t="s">
        <v>478</v>
      </c>
      <c r="J1013" s="18">
        <v>6</v>
      </c>
      <c r="K1013" s="18" t="s">
        <v>132</v>
      </c>
      <c r="L1013" s="18" t="s">
        <v>465</v>
      </c>
      <c r="N1013" s="18">
        <v>42</v>
      </c>
      <c r="O1013" s="18">
        <v>6</v>
      </c>
      <c r="P1013" s="18">
        <v>1</v>
      </c>
      <c r="Q1013" s="18">
        <v>1</v>
      </c>
      <c r="R1013">
        <v>121508184</v>
      </c>
      <c r="S1013">
        <v>2098</v>
      </c>
      <c r="T1013">
        <f>MATCH(D1013,Отчет!$D$1:$D$65536,0)</f>
        <v>54</v>
      </c>
    </row>
    <row r="1014" spans="1:20">
      <c r="A1014" s="18">
        <v>838749859</v>
      </c>
      <c r="B1014" s="18">
        <v>7</v>
      </c>
      <c r="D1014" s="18">
        <v>838749693</v>
      </c>
      <c r="E1014" s="7" t="s">
        <v>315</v>
      </c>
      <c r="F1014" s="7" t="s">
        <v>175</v>
      </c>
      <c r="G1014" s="7" t="s">
        <v>136</v>
      </c>
      <c r="H1014" s="18" t="s">
        <v>316</v>
      </c>
      <c r="I1014" s="7" t="s">
        <v>478</v>
      </c>
      <c r="J1014" s="18">
        <v>6</v>
      </c>
      <c r="K1014" s="18" t="s">
        <v>132</v>
      </c>
      <c r="L1014" s="18" t="s">
        <v>465</v>
      </c>
      <c r="N1014" s="18">
        <v>42</v>
      </c>
      <c r="O1014" s="18">
        <v>6</v>
      </c>
      <c r="P1014" s="18">
        <v>1</v>
      </c>
      <c r="Q1014" s="18">
        <v>1</v>
      </c>
      <c r="R1014">
        <v>121508184</v>
      </c>
      <c r="S1014">
        <v>2098</v>
      </c>
      <c r="T1014">
        <f>MATCH(D1014,Отчет!$D$1:$D$65536,0)</f>
        <v>57</v>
      </c>
    </row>
    <row r="1015" spans="1:20">
      <c r="A1015" s="18">
        <v>838750161</v>
      </c>
      <c r="B1015" s="18">
        <v>8</v>
      </c>
      <c r="D1015" s="18">
        <v>838749932</v>
      </c>
      <c r="E1015" s="7" t="s">
        <v>185</v>
      </c>
      <c r="F1015" s="7" t="s">
        <v>186</v>
      </c>
      <c r="G1015" s="7" t="s">
        <v>187</v>
      </c>
      <c r="H1015" s="18" t="s">
        <v>188</v>
      </c>
      <c r="I1015" s="7" t="s">
        <v>478</v>
      </c>
      <c r="J1015" s="18">
        <v>6</v>
      </c>
      <c r="K1015" s="18" t="s">
        <v>132</v>
      </c>
      <c r="L1015" s="18" t="s">
        <v>465</v>
      </c>
      <c r="N1015" s="18">
        <v>48</v>
      </c>
      <c r="O1015" s="18">
        <v>6</v>
      </c>
      <c r="P1015" s="18">
        <v>1</v>
      </c>
      <c r="Q1015" s="18">
        <v>0</v>
      </c>
      <c r="R1015">
        <v>121508184</v>
      </c>
      <c r="S1015">
        <v>2098</v>
      </c>
      <c r="T1015">
        <f>MATCH(D1015,Отчет!$D$1:$D$65536,0)</f>
        <v>75</v>
      </c>
    </row>
    <row r="1016" spans="1:20">
      <c r="A1016" s="18">
        <v>838750847</v>
      </c>
      <c r="B1016" s="18">
        <v>8</v>
      </c>
      <c r="D1016" s="18">
        <v>838750548</v>
      </c>
      <c r="E1016" s="7" t="s">
        <v>189</v>
      </c>
      <c r="F1016" s="7" t="s">
        <v>190</v>
      </c>
      <c r="G1016" s="7" t="s">
        <v>191</v>
      </c>
      <c r="H1016" s="18" t="s">
        <v>192</v>
      </c>
      <c r="I1016" s="7" t="s">
        <v>478</v>
      </c>
      <c r="J1016" s="18">
        <v>6</v>
      </c>
      <c r="K1016" s="18" t="s">
        <v>132</v>
      </c>
      <c r="L1016" s="18" t="s">
        <v>465</v>
      </c>
      <c r="N1016" s="18">
        <v>48</v>
      </c>
      <c r="O1016" s="18">
        <v>6</v>
      </c>
      <c r="P1016" s="18">
        <v>1</v>
      </c>
      <c r="Q1016" s="18">
        <v>1</v>
      </c>
      <c r="R1016">
        <v>121508184</v>
      </c>
      <c r="S1016">
        <v>2098</v>
      </c>
      <c r="T1016">
        <f>MATCH(D1016,Отчет!$D$1:$D$65536,0)</f>
        <v>45</v>
      </c>
    </row>
    <row r="1017" spans="1:20">
      <c r="A1017" s="18">
        <v>838740752</v>
      </c>
      <c r="B1017" s="18">
        <v>8</v>
      </c>
      <c r="D1017" s="18">
        <v>838740631</v>
      </c>
      <c r="E1017" s="7" t="s">
        <v>352</v>
      </c>
      <c r="F1017" s="7" t="s">
        <v>353</v>
      </c>
      <c r="G1017" s="7" t="s">
        <v>354</v>
      </c>
      <c r="H1017" s="18" t="s">
        <v>355</v>
      </c>
      <c r="I1017" s="7" t="s">
        <v>478</v>
      </c>
      <c r="J1017" s="18">
        <v>6</v>
      </c>
      <c r="K1017" s="18" t="s">
        <v>132</v>
      </c>
      <c r="L1017" s="18" t="s">
        <v>465</v>
      </c>
      <c r="N1017" s="18">
        <v>48</v>
      </c>
      <c r="O1017" s="18">
        <v>6</v>
      </c>
      <c r="P1017" s="18">
        <v>1</v>
      </c>
      <c r="Q1017" s="18">
        <v>1</v>
      </c>
      <c r="R1017">
        <v>121508184</v>
      </c>
      <c r="S1017">
        <v>2098</v>
      </c>
      <c r="T1017">
        <f>MATCH(D1017,Отчет!$D$1:$D$65536,0)</f>
        <v>46</v>
      </c>
    </row>
    <row r="1018" spans="1:20">
      <c r="A1018" s="18">
        <v>838737230</v>
      </c>
      <c r="B1018" s="18">
        <v>6</v>
      </c>
      <c r="D1018" s="18">
        <v>838737116</v>
      </c>
      <c r="E1018" s="7" t="s">
        <v>246</v>
      </c>
      <c r="F1018" s="7" t="s">
        <v>247</v>
      </c>
      <c r="G1018" s="7" t="s">
        <v>248</v>
      </c>
      <c r="H1018" s="18" t="s">
        <v>249</v>
      </c>
      <c r="I1018" s="7" t="s">
        <v>478</v>
      </c>
      <c r="J1018" s="18">
        <v>6</v>
      </c>
      <c r="K1018" s="18" t="s">
        <v>132</v>
      </c>
      <c r="L1018" s="18" t="s">
        <v>465</v>
      </c>
      <c r="N1018" s="18">
        <v>36</v>
      </c>
      <c r="O1018" s="18">
        <v>6</v>
      </c>
      <c r="P1018" s="18">
        <v>1</v>
      </c>
      <c r="Q1018" s="18">
        <v>1</v>
      </c>
      <c r="R1018">
        <v>121508184</v>
      </c>
      <c r="S1018">
        <v>2098</v>
      </c>
      <c r="T1018">
        <f>MATCH(D1018,Отчет!$D$1:$D$65536,0)</f>
        <v>83</v>
      </c>
    </row>
    <row r="1019" spans="1:20">
      <c r="A1019" s="18">
        <v>838748270</v>
      </c>
      <c r="B1019" s="18">
        <v>6</v>
      </c>
      <c r="D1019" s="18">
        <v>838748146</v>
      </c>
      <c r="E1019" s="7" t="s">
        <v>238</v>
      </c>
      <c r="F1019" s="7" t="s">
        <v>236</v>
      </c>
      <c r="G1019" s="7" t="s">
        <v>239</v>
      </c>
      <c r="H1019" s="18" t="s">
        <v>240</v>
      </c>
      <c r="I1019" s="7" t="s">
        <v>478</v>
      </c>
      <c r="J1019" s="18">
        <v>6</v>
      </c>
      <c r="K1019" s="18" t="s">
        <v>132</v>
      </c>
      <c r="L1019" s="18" t="s">
        <v>465</v>
      </c>
      <c r="N1019" s="18">
        <v>36</v>
      </c>
      <c r="O1019" s="18">
        <v>6</v>
      </c>
      <c r="P1019" s="18">
        <v>1</v>
      </c>
      <c r="Q1019" s="18">
        <v>1</v>
      </c>
      <c r="R1019">
        <v>121508184</v>
      </c>
      <c r="S1019">
        <v>2098</v>
      </c>
      <c r="T1019">
        <f>MATCH(D1019,Отчет!$D$1:$D$65536,0)</f>
        <v>98</v>
      </c>
    </row>
    <row r="1020" spans="1:20">
      <c r="A1020" s="18">
        <v>838733667</v>
      </c>
      <c r="B1020" s="18">
        <v>8</v>
      </c>
      <c r="D1020" s="18">
        <v>838733575</v>
      </c>
      <c r="E1020" s="7" t="s">
        <v>407</v>
      </c>
      <c r="F1020" s="7" t="s">
        <v>408</v>
      </c>
      <c r="G1020" s="7" t="s">
        <v>409</v>
      </c>
      <c r="H1020" s="18" t="s">
        <v>410</v>
      </c>
      <c r="I1020" s="7" t="s">
        <v>479</v>
      </c>
      <c r="J1020" s="18">
        <v>10</v>
      </c>
      <c r="K1020" s="18" t="s">
        <v>132</v>
      </c>
      <c r="L1020" s="18" t="s">
        <v>465</v>
      </c>
      <c r="N1020" s="18">
        <v>80</v>
      </c>
      <c r="O1020" s="18">
        <v>10</v>
      </c>
      <c r="P1020" s="18">
        <v>1</v>
      </c>
      <c r="Q1020" s="18">
        <v>1</v>
      </c>
      <c r="R1020">
        <v>121508040</v>
      </c>
      <c r="S1020">
        <v>2098</v>
      </c>
      <c r="T1020">
        <f>MATCH(D1020,Отчет!$D$1:$D$65536,0)</f>
        <v>76</v>
      </c>
    </row>
    <row r="1021" spans="1:20">
      <c r="A1021" s="18">
        <v>838733857</v>
      </c>
      <c r="B1021" s="18">
        <v>9</v>
      </c>
      <c r="D1021" s="18">
        <v>838733769</v>
      </c>
      <c r="E1021" s="7" t="s">
        <v>221</v>
      </c>
      <c r="F1021" s="7" t="s">
        <v>222</v>
      </c>
      <c r="G1021" s="7" t="s">
        <v>223</v>
      </c>
      <c r="H1021" s="18" t="s">
        <v>224</v>
      </c>
      <c r="I1021" s="7" t="s">
        <v>479</v>
      </c>
      <c r="J1021" s="18">
        <v>10</v>
      </c>
      <c r="K1021" s="18" t="s">
        <v>132</v>
      </c>
      <c r="L1021" s="18" t="s">
        <v>465</v>
      </c>
      <c r="N1021" s="18">
        <v>90</v>
      </c>
      <c r="O1021" s="18">
        <v>10</v>
      </c>
      <c r="P1021" s="18">
        <v>1</v>
      </c>
      <c r="Q1021" s="18">
        <v>1</v>
      </c>
      <c r="R1021">
        <v>121508040</v>
      </c>
      <c r="S1021">
        <v>2098</v>
      </c>
      <c r="T1021">
        <f>MATCH(D1021,Отчет!$D$1:$D$65536,0)</f>
        <v>47</v>
      </c>
    </row>
    <row r="1022" spans="1:20">
      <c r="A1022" s="18">
        <v>838741195</v>
      </c>
      <c r="B1022" s="18">
        <v>9</v>
      </c>
      <c r="D1022" s="18">
        <v>838741092</v>
      </c>
      <c r="E1022" s="7" t="s">
        <v>356</v>
      </c>
      <c r="F1022" s="7" t="s">
        <v>278</v>
      </c>
      <c r="G1022" s="7" t="s">
        <v>341</v>
      </c>
      <c r="H1022" s="18" t="s">
        <v>357</v>
      </c>
      <c r="I1022" s="7" t="s">
        <v>479</v>
      </c>
      <c r="J1022" s="18">
        <v>10</v>
      </c>
      <c r="K1022" s="18" t="s">
        <v>132</v>
      </c>
      <c r="L1022" s="18" t="s">
        <v>465</v>
      </c>
      <c r="N1022" s="18">
        <v>90</v>
      </c>
      <c r="O1022" s="18">
        <v>10</v>
      </c>
      <c r="P1022" s="18">
        <v>1</v>
      </c>
      <c r="Q1022" s="18">
        <v>1</v>
      </c>
      <c r="R1022">
        <v>121508040</v>
      </c>
      <c r="S1022">
        <v>2098</v>
      </c>
      <c r="T1022">
        <f>MATCH(D1022,Отчет!$D$1:$D$65536,0)</f>
        <v>56</v>
      </c>
    </row>
    <row r="1023" spans="1:20">
      <c r="A1023" s="18">
        <v>838741024</v>
      </c>
      <c r="B1023" s="18">
        <v>7</v>
      </c>
      <c r="D1023" s="18">
        <v>838740809</v>
      </c>
      <c r="E1023" s="7" t="s">
        <v>211</v>
      </c>
      <c r="F1023" s="7" t="s">
        <v>183</v>
      </c>
      <c r="G1023" s="7" t="s">
        <v>212</v>
      </c>
      <c r="H1023" s="18" t="s">
        <v>213</v>
      </c>
      <c r="I1023" s="7" t="s">
        <v>479</v>
      </c>
      <c r="J1023" s="18">
        <v>10</v>
      </c>
      <c r="K1023" s="18" t="s">
        <v>132</v>
      </c>
      <c r="L1023" s="18" t="s">
        <v>465</v>
      </c>
      <c r="N1023" s="18">
        <v>70</v>
      </c>
      <c r="O1023" s="18">
        <v>10</v>
      </c>
      <c r="P1023" s="18">
        <v>1</v>
      </c>
      <c r="Q1023" s="18">
        <v>1</v>
      </c>
      <c r="R1023">
        <v>121508040</v>
      </c>
      <c r="S1023">
        <v>2098</v>
      </c>
      <c r="T1023">
        <f>MATCH(D1023,Отчет!$D$1:$D$65536,0)</f>
        <v>62</v>
      </c>
    </row>
    <row r="1024" spans="1:20">
      <c r="A1024" s="18">
        <v>838740720</v>
      </c>
      <c r="B1024" s="18">
        <v>9</v>
      </c>
      <c r="D1024" s="18">
        <v>838740631</v>
      </c>
      <c r="E1024" s="7" t="s">
        <v>352</v>
      </c>
      <c r="F1024" s="7" t="s">
        <v>353</v>
      </c>
      <c r="G1024" s="7" t="s">
        <v>354</v>
      </c>
      <c r="H1024" s="18" t="s">
        <v>355</v>
      </c>
      <c r="I1024" s="7" t="s">
        <v>479</v>
      </c>
      <c r="J1024" s="18">
        <v>10</v>
      </c>
      <c r="K1024" s="18" t="s">
        <v>132</v>
      </c>
      <c r="L1024" s="18" t="s">
        <v>465</v>
      </c>
      <c r="N1024" s="18">
        <v>90</v>
      </c>
      <c r="O1024" s="18">
        <v>10</v>
      </c>
      <c r="P1024" s="18">
        <v>1</v>
      </c>
      <c r="Q1024" s="18">
        <v>1</v>
      </c>
      <c r="R1024">
        <v>121508040</v>
      </c>
      <c r="S1024">
        <v>2098</v>
      </c>
      <c r="T1024">
        <f>MATCH(D1024,Отчет!$D$1:$D$65536,0)</f>
        <v>46</v>
      </c>
    </row>
    <row r="1025" spans="1:20">
      <c r="A1025" s="18">
        <v>838740446</v>
      </c>
      <c r="B1025" s="18">
        <v>10</v>
      </c>
      <c r="D1025" s="18">
        <v>838740360</v>
      </c>
      <c r="E1025" s="7" t="s">
        <v>207</v>
      </c>
      <c r="F1025" s="7" t="s">
        <v>208</v>
      </c>
      <c r="G1025" s="7" t="s">
        <v>209</v>
      </c>
      <c r="H1025" s="18" t="s">
        <v>210</v>
      </c>
      <c r="I1025" s="7" t="s">
        <v>479</v>
      </c>
      <c r="J1025" s="18">
        <v>10</v>
      </c>
      <c r="K1025" s="18" t="s">
        <v>132</v>
      </c>
      <c r="L1025" s="18" t="s">
        <v>465</v>
      </c>
      <c r="N1025" s="18">
        <v>100</v>
      </c>
      <c r="O1025" s="18">
        <v>10</v>
      </c>
      <c r="P1025" s="18">
        <v>1</v>
      </c>
      <c r="Q1025" s="18">
        <v>1</v>
      </c>
      <c r="R1025">
        <v>121508040</v>
      </c>
      <c r="S1025">
        <v>2098</v>
      </c>
      <c r="T1025">
        <f>MATCH(D1025,Отчет!$D$1:$D$65536,0)</f>
        <v>20</v>
      </c>
    </row>
    <row r="1026" spans="1:20">
      <c r="A1026" s="18">
        <v>838740234</v>
      </c>
      <c r="B1026" s="18">
        <v>9</v>
      </c>
      <c r="D1026" s="18">
        <v>838740112</v>
      </c>
      <c r="E1026" s="7" t="s">
        <v>203</v>
      </c>
      <c r="F1026" s="7" t="s">
        <v>204</v>
      </c>
      <c r="G1026" s="7" t="s">
        <v>205</v>
      </c>
      <c r="H1026" s="18" t="s">
        <v>206</v>
      </c>
      <c r="I1026" s="7" t="s">
        <v>479</v>
      </c>
      <c r="J1026" s="18">
        <v>10</v>
      </c>
      <c r="K1026" s="18" t="s">
        <v>132</v>
      </c>
      <c r="L1026" s="18" t="s">
        <v>465</v>
      </c>
      <c r="N1026" s="18">
        <v>90</v>
      </c>
      <c r="O1026" s="18">
        <v>10</v>
      </c>
      <c r="P1026" s="18">
        <v>1</v>
      </c>
      <c r="Q1026" s="18">
        <v>1</v>
      </c>
      <c r="R1026">
        <v>121508040</v>
      </c>
      <c r="S1026">
        <v>2098</v>
      </c>
      <c r="T1026">
        <f>MATCH(D1026,Отчет!$D$1:$D$65536,0)</f>
        <v>71</v>
      </c>
    </row>
    <row r="1027" spans="1:20">
      <c r="A1027" s="18">
        <v>838740024</v>
      </c>
      <c r="B1027" s="18">
        <v>9</v>
      </c>
      <c r="D1027" s="18">
        <v>838739940</v>
      </c>
      <c r="E1027" s="7" t="s">
        <v>350</v>
      </c>
      <c r="F1027" s="7" t="s">
        <v>295</v>
      </c>
      <c r="G1027" s="7" t="s">
        <v>248</v>
      </c>
      <c r="H1027" s="18" t="s">
        <v>351</v>
      </c>
      <c r="I1027" s="7" t="s">
        <v>479</v>
      </c>
      <c r="J1027" s="18">
        <v>10</v>
      </c>
      <c r="K1027" s="18" t="s">
        <v>132</v>
      </c>
      <c r="L1027" s="18" t="s">
        <v>465</v>
      </c>
      <c r="N1027" s="18">
        <v>90</v>
      </c>
      <c r="O1027" s="18">
        <v>10</v>
      </c>
      <c r="P1027" s="18">
        <v>1</v>
      </c>
      <c r="Q1027" s="18">
        <v>1</v>
      </c>
      <c r="R1027">
        <v>121508040</v>
      </c>
      <c r="S1027">
        <v>2098</v>
      </c>
      <c r="T1027">
        <f>MATCH(D1027,Отчет!$D$1:$D$65536,0)</f>
        <v>12</v>
      </c>
    </row>
    <row r="1028" spans="1:20">
      <c r="A1028" s="18">
        <v>838739876</v>
      </c>
      <c r="B1028" s="18">
        <v>9</v>
      </c>
      <c r="D1028" s="18">
        <v>838739738</v>
      </c>
      <c r="E1028" s="7" t="s">
        <v>200</v>
      </c>
      <c r="F1028" s="7" t="s">
        <v>201</v>
      </c>
      <c r="G1028" s="7" t="s">
        <v>152</v>
      </c>
      <c r="H1028" s="18" t="s">
        <v>202</v>
      </c>
      <c r="I1028" s="7" t="s">
        <v>479</v>
      </c>
      <c r="J1028" s="18">
        <v>10</v>
      </c>
      <c r="K1028" s="18" t="s">
        <v>132</v>
      </c>
      <c r="L1028" s="18" t="s">
        <v>465</v>
      </c>
      <c r="N1028" s="18">
        <v>90</v>
      </c>
      <c r="O1028" s="18">
        <v>10</v>
      </c>
      <c r="P1028" s="18">
        <v>1</v>
      </c>
      <c r="Q1028" s="18">
        <v>1</v>
      </c>
      <c r="R1028">
        <v>121508040</v>
      </c>
      <c r="S1028">
        <v>2098</v>
      </c>
      <c r="T1028">
        <f>MATCH(D1028,Отчет!$D$1:$D$65536,0)</f>
        <v>66</v>
      </c>
    </row>
    <row r="1029" spans="1:20">
      <c r="A1029" s="18">
        <v>838739545</v>
      </c>
      <c r="B1029" s="18">
        <v>9</v>
      </c>
      <c r="D1029" s="18">
        <v>838739478</v>
      </c>
      <c r="E1029" s="7" t="s">
        <v>347</v>
      </c>
      <c r="F1029" s="7" t="s">
        <v>348</v>
      </c>
      <c r="G1029" s="7" t="s">
        <v>156</v>
      </c>
      <c r="H1029" s="18" t="s">
        <v>349</v>
      </c>
      <c r="I1029" s="7" t="s">
        <v>479</v>
      </c>
      <c r="J1029" s="18">
        <v>10</v>
      </c>
      <c r="K1029" s="18" t="s">
        <v>132</v>
      </c>
      <c r="L1029" s="18" t="s">
        <v>465</v>
      </c>
      <c r="N1029" s="18">
        <v>90</v>
      </c>
      <c r="O1029" s="18">
        <v>10</v>
      </c>
      <c r="P1029" s="18">
        <v>1</v>
      </c>
      <c r="Q1029" s="18">
        <v>1</v>
      </c>
      <c r="R1029">
        <v>121508040</v>
      </c>
      <c r="S1029">
        <v>2098</v>
      </c>
      <c r="T1029">
        <f>MATCH(D1029,Отчет!$D$1:$D$65536,0)</f>
        <v>24</v>
      </c>
    </row>
    <row r="1030" spans="1:20">
      <c r="A1030" s="18">
        <v>838739363</v>
      </c>
      <c r="B1030" s="18">
        <v>9</v>
      </c>
      <c r="D1030" s="18">
        <v>838739234</v>
      </c>
      <c r="E1030" s="7" t="s">
        <v>266</v>
      </c>
      <c r="F1030" s="7" t="s">
        <v>204</v>
      </c>
      <c r="G1030" s="7" t="s">
        <v>267</v>
      </c>
      <c r="H1030" s="18" t="s">
        <v>268</v>
      </c>
      <c r="I1030" s="7" t="s">
        <v>479</v>
      </c>
      <c r="J1030" s="18">
        <v>10</v>
      </c>
      <c r="K1030" s="18" t="s">
        <v>132</v>
      </c>
      <c r="L1030" s="18" t="s">
        <v>465</v>
      </c>
      <c r="N1030" s="18">
        <v>90</v>
      </c>
      <c r="O1030" s="18">
        <v>10</v>
      </c>
      <c r="P1030" s="18">
        <v>1</v>
      </c>
      <c r="Q1030" s="18">
        <v>1</v>
      </c>
      <c r="R1030">
        <v>121508040</v>
      </c>
      <c r="S1030">
        <v>2098</v>
      </c>
      <c r="T1030">
        <f>MATCH(D1030,Отчет!$D$1:$D$65536,0)</f>
        <v>32</v>
      </c>
    </row>
    <row r="1031" spans="1:20">
      <c r="A1031" s="18">
        <v>838739117</v>
      </c>
      <c r="B1031" s="18">
        <v>7</v>
      </c>
      <c r="D1031" s="18">
        <v>838739045</v>
      </c>
      <c r="E1031" s="7" t="s">
        <v>263</v>
      </c>
      <c r="F1031" s="7" t="s">
        <v>264</v>
      </c>
      <c r="G1031" s="7" t="s">
        <v>156</v>
      </c>
      <c r="H1031" s="18" t="s">
        <v>265</v>
      </c>
      <c r="I1031" s="7" t="s">
        <v>479</v>
      </c>
      <c r="J1031" s="18">
        <v>10</v>
      </c>
      <c r="K1031" s="18" t="s">
        <v>132</v>
      </c>
      <c r="L1031" s="18" t="s">
        <v>465</v>
      </c>
      <c r="N1031" s="18">
        <v>70</v>
      </c>
      <c r="O1031" s="18">
        <v>10</v>
      </c>
      <c r="P1031" s="18">
        <v>1</v>
      </c>
      <c r="Q1031" s="18">
        <v>1</v>
      </c>
      <c r="R1031">
        <v>121508040</v>
      </c>
      <c r="S1031">
        <v>2098</v>
      </c>
      <c r="T1031">
        <f>MATCH(D1031,Отчет!$D$1:$D$65536,0)</f>
        <v>64</v>
      </c>
    </row>
    <row r="1032" spans="1:20">
      <c r="A1032" s="18">
        <v>838738939</v>
      </c>
      <c r="B1032" s="18">
        <v>7</v>
      </c>
      <c r="D1032" s="18">
        <v>838738847</v>
      </c>
      <c r="E1032" s="7" t="s">
        <v>259</v>
      </c>
      <c r="F1032" s="7" t="s">
        <v>260</v>
      </c>
      <c r="G1032" s="7" t="s">
        <v>261</v>
      </c>
      <c r="H1032" s="18" t="s">
        <v>262</v>
      </c>
      <c r="I1032" s="7" t="s">
        <v>479</v>
      </c>
      <c r="J1032" s="18">
        <v>10</v>
      </c>
      <c r="K1032" s="18" t="s">
        <v>132</v>
      </c>
      <c r="L1032" s="18" t="s">
        <v>465</v>
      </c>
      <c r="N1032" s="18">
        <v>70</v>
      </c>
      <c r="O1032" s="18">
        <v>10</v>
      </c>
      <c r="P1032" s="18">
        <v>1</v>
      </c>
      <c r="Q1032" s="18">
        <v>1</v>
      </c>
      <c r="R1032">
        <v>121508040</v>
      </c>
      <c r="S1032">
        <v>2098</v>
      </c>
      <c r="T1032">
        <f>MATCH(D1032,Отчет!$D$1:$D$65536,0)</f>
        <v>99</v>
      </c>
    </row>
    <row r="1033" spans="1:20">
      <c r="A1033" s="18">
        <v>838738556</v>
      </c>
      <c r="B1033" s="18">
        <v>7</v>
      </c>
      <c r="D1033" s="18">
        <v>838738422</v>
      </c>
      <c r="E1033" s="7" t="s">
        <v>257</v>
      </c>
      <c r="F1033" s="7" t="s">
        <v>204</v>
      </c>
      <c r="G1033" s="7" t="s">
        <v>152</v>
      </c>
      <c r="H1033" s="18" t="s">
        <v>258</v>
      </c>
      <c r="I1033" s="7" t="s">
        <v>479</v>
      </c>
      <c r="J1033" s="18">
        <v>10</v>
      </c>
      <c r="K1033" s="18" t="s">
        <v>132</v>
      </c>
      <c r="L1033" s="18" t="s">
        <v>465</v>
      </c>
      <c r="N1033" s="18">
        <v>70</v>
      </c>
      <c r="O1033" s="18">
        <v>10</v>
      </c>
      <c r="P1033" s="18">
        <v>1</v>
      </c>
      <c r="Q1033" s="18">
        <v>1</v>
      </c>
      <c r="R1033">
        <v>121508040</v>
      </c>
      <c r="S1033">
        <v>2098</v>
      </c>
      <c r="T1033">
        <f>MATCH(D1033,Отчет!$D$1:$D$65536,0)</f>
        <v>104</v>
      </c>
    </row>
    <row r="1034" spans="1:20">
      <c r="A1034" s="18">
        <v>838738186</v>
      </c>
      <c r="B1034" s="18">
        <v>7</v>
      </c>
      <c r="D1034" s="18">
        <v>838738106</v>
      </c>
      <c r="E1034" s="7" t="s">
        <v>254</v>
      </c>
      <c r="F1034" s="7" t="s">
        <v>135</v>
      </c>
      <c r="G1034" s="7" t="s">
        <v>255</v>
      </c>
      <c r="H1034" s="18" t="s">
        <v>256</v>
      </c>
      <c r="I1034" s="7" t="s">
        <v>479</v>
      </c>
      <c r="J1034" s="18">
        <v>10</v>
      </c>
      <c r="K1034" s="18" t="s">
        <v>132</v>
      </c>
      <c r="L1034" s="18" t="s">
        <v>465</v>
      </c>
      <c r="N1034" s="18">
        <v>70</v>
      </c>
      <c r="O1034" s="18">
        <v>10</v>
      </c>
      <c r="P1034" s="18">
        <v>1</v>
      </c>
      <c r="Q1034" s="18">
        <v>1</v>
      </c>
      <c r="R1034">
        <v>121508040</v>
      </c>
      <c r="S1034">
        <v>2098</v>
      </c>
      <c r="T1034">
        <f>MATCH(D1034,Отчет!$D$1:$D$65536,0)</f>
        <v>92</v>
      </c>
    </row>
    <row r="1035" spans="1:20">
      <c r="A1035" s="18">
        <v>838737661</v>
      </c>
      <c r="B1035" s="18">
        <v>7</v>
      </c>
      <c r="D1035" s="18">
        <v>838737584</v>
      </c>
      <c r="E1035" s="7" t="s">
        <v>250</v>
      </c>
      <c r="F1035" s="7" t="s">
        <v>251</v>
      </c>
      <c r="G1035" s="7" t="s">
        <v>252</v>
      </c>
      <c r="H1035" s="18" t="s">
        <v>253</v>
      </c>
      <c r="I1035" s="7" t="s">
        <v>479</v>
      </c>
      <c r="J1035" s="18">
        <v>10</v>
      </c>
      <c r="K1035" s="18" t="s">
        <v>132</v>
      </c>
      <c r="L1035" s="18" t="s">
        <v>465</v>
      </c>
      <c r="N1035" s="18">
        <v>70</v>
      </c>
      <c r="O1035" s="18">
        <v>10</v>
      </c>
      <c r="P1035" s="18">
        <v>1</v>
      </c>
      <c r="Q1035" s="18">
        <v>1</v>
      </c>
      <c r="R1035">
        <v>121508040</v>
      </c>
      <c r="S1035">
        <v>2098</v>
      </c>
      <c r="T1035">
        <f>MATCH(D1035,Отчет!$D$1:$D$65536,0)</f>
        <v>103</v>
      </c>
    </row>
    <row r="1036" spans="1:20">
      <c r="A1036" s="18">
        <v>838737204</v>
      </c>
      <c r="B1036" s="18">
        <v>8</v>
      </c>
      <c r="D1036" s="18">
        <v>838737116</v>
      </c>
      <c r="E1036" s="7" t="s">
        <v>246</v>
      </c>
      <c r="F1036" s="7" t="s">
        <v>247</v>
      </c>
      <c r="G1036" s="7" t="s">
        <v>248</v>
      </c>
      <c r="H1036" s="18" t="s">
        <v>249</v>
      </c>
      <c r="I1036" s="7" t="s">
        <v>479</v>
      </c>
      <c r="J1036" s="18">
        <v>10</v>
      </c>
      <c r="K1036" s="18" t="s">
        <v>132</v>
      </c>
      <c r="L1036" s="18" t="s">
        <v>465</v>
      </c>
      <c r="N1036" s="18">
        <v>80</v>
      </c>
      <c r="O1036" s="18">
        <v>10</v>
      </c>
      <c r="P1036" s="18">
        <v>1</v>
      </c>
      <c r="Q1036" s="18">
        <v>1</v>
      </c>
      <c r="R1036">
        <v>121508040</v>
      </c>
      <c r="S1036">
        <v>2098</v>
      </c>
      <c r="T1036">
        <f>MATCH(D1036,Отчет!$D$1:$D$65536,0)</f>
        <v>83</v>
      </c>
    </row>
    <row r="1037" spans="1:20">
      <c r="A1037" s="18">
        <v>838736807</v>
      </c>
      <c r="B1037" s="18">
        <v>4</v>
      </c>
      <c r="D1037" s="18">
        <v>838736750</v>
      </c>
      <c r="E1037" s="7" t="s">
        <v>243</v>
      </c>
      <c r="F1037" s="7" t="s">
        <v>143</v>
      </c>
      <c r="G1037" s="7" t="s">
        <v>244</v>
      </c>
      <c r="H1037" s="18" t="s">
        <v>245</v>
      </c>
      <c r="I1037" s="7" t="s">
        <v>479</v>
      </c>
      <c r="J1037" s="18">
        <v>10</v>
      </c>
      <c r="K1037" s="18" t="s">
        <v>132</v>
      </c>
      <c r="L1037" s="18" t="s">
        <v>465</v>
      </c>
      <c r="N1037" s="18">
        <v>40</v>
      </c>
      <c r="O1037" s="18">
        <v>10</v>
      </c>
      <c r="P1037" s="18">
        <v>1</v>
      </c>
      <c r="Q1037" s="18">
        <v>1</v>
      </c>
      <c r="R1037">
        <v>121508040</v>
      </c>
      <c r="S1037">
        <v>2098</v>
      </c>
      <c r="T1037">
        <f>MATCH(D1037,Отчет!$D$1:$D$65536,0)</f>
        <v>105</v>
      </c>
    </row>
    <row r="1038" spans="1:20">
      <c r="A1038" s="18">
        <v>838736682</v>
      </c>
      <c r="B1038" s="18">
        <v>8</v>
      </c>
      <c r="D1038" s="18">
        <v>838736590</v>
      </c>
      <c r="E1038" s="7" t="s">
        <v>235</v>
      </c>
      <c r="F1038" s="7" t="s">
        <v>236</v>
      </c>
      <c r="G1038" s="7" t="s">
        <v>176</v>
      </c>
      <c r="H1038" s="18" t="s">
        <v>237</v>
      </c>
      <c r="I1038" s="7" t="s">
        <v>479</v>
      </c>
      <c r="J1038" s="18">
        <v>10</v>
      </c>
      <c r="K1038" s="18" t="s">
        <v>132</v>
      </c>
      <c r="L1038" s="18" t="s">
        <v>465</v>
      </c>
      <c r="N1038" s="18">
        <v>80</v>
      </c>
      <c r="O1038" s="18">
        <v>10</v>
      </c>
      <c r="P1038" s="18">
        <v>1</v>
      </c>
      <c r="Q1038" s="18">
        <v>1</v>
      </c>
      <c r="R1038">
        <v>121508040</v>
      </c>
      <c r="S1038">
        <v>2098</v>
      </c>
      <c r="T1038">
        <f>MATCH(D1038,Отчет!$D$1:$D$65536,0)</f>
        <v>80</v>
      </c>
    </row>
    <row r="1039" spans="1:20">
      <c r="A1039" s="18">
        <v>838736486</v>
      </c>
      <c r="B1039" s="18">
        <v>9</v>
      </c>
      <c r="D1039" s="18">
        <v>838736401</v>
      </c>
      <c r="E1039" s="7" t="s">
        <v>233</v>
      </c>
      <c r="F1039" s="7" t="s">
        <v>163</v>
      </c>
      <c r="G1039" s="7" t="s">
        <v>129</v>
      </c>
      <c r="H1039" s="18" t="s">
        <v>234</v>
      </c>
      <c r="I1039" s="7" t="s">
        <v>479</v>
      </c>
      <c r="J1039" s="18">
        <v>10</v>
      </c>
      <c r="K1039" s="18" t="s">
        <v>132</v>
      </c>
      <c r="L1039" s="18" t="s">
        <v>465</v>
      </c>
      <c r="N1039" s="18">
        <v>90</v>
      </c>
      <c r="O1039" s="18">
        <v>10</v>
      </c>
      <c r="P1039" s="18">
        <v>1</v>
      </c>
      <c r="Q1039" s="18">
        <v>1</v>
      </c>
      <c r="R1039">
        <v>121508040</v>
      </c>
      <c r="S1039">
        <v>2098</v>
      </c>
      <c r="T1039">
        <f>MATCH(D1039,Отчет!$D$1:$D$65536,0)</f>
        <v>33</v>
      </c>
    </row>
    <row r="1040" spans="1:20">
      <c r="A1040" s="18">
        <v>838736322</v>
      </c>
      <c r="B1040" s="18">
        <v>7</v>
      </c>
      <c r="D1040" s="18">
        <v>838736254</v>
      </c>
      <c r="E1040" s="7" t="s">
        <v>429</v>
      </c>
      <c r="F1040" s="7" t="s">
        <v>278</v>
      </c>
      <c r="G1040" s="7" t="s">
        <v>313</v>
      </c>
      <c r="H1040" s="18" t="s">
        <v>430</v>
      </c>
      <c r="I1040" s="7" t="s">
        <v>479</v>
      </c>
      <c r="J1040" s="18">
        <v>10</v>
      </c>
      <c r="K1040" s="18" t="s">
        <v>132</v>
      </c>
      <c r="L1040" s="18" t="s">
        <v>465</v>
      </c>
      <c r="N1040" s="18">
        <v>70</v>
      </c>
      <c r="O1040" s="18">
        <v>10</v>
      </c>
      <c r="P1040" s="18">
        <v>1</v>
      </c>
      <c r="Q1040" s="18">
        <v>1</v>
      </c>
      <c r="R1040">
        <v>121508040</v>
      </c>
      <c r="S1040">
        <v>2098</v>
      </c>
      <c r="T1040">
        <f>MATCH(D1040,Отчет!$D$1:$D$65536,0)</f>
        <v>91</v>
      </c>
    </row>
    <row r="1041" spans="1:20">
      <c r="A1041" s="18">
        <v>838736209</v>
      </c>
      <c r="B1041" s="18">
        <v>6</v>
      </c>
      <c r="D1041" s="18">
        <v>838736098</v>
      </c>
      <c r="E1041" s="7" t="s">
        <v>426</v>
      </c>
      <c r="F1041" s="7" t="s">
        <v>247</v>
      </c>
      <c r="G1041" s="7" t="s">
        <v>427</v>
      </c>
      <c r="H1041" s="18" t="s">
        <v>428</v>
      </c>
      <c r="I1041" s="7" t="s">
        <v>479</v>
      </c>
      <c r="J1041" s="18">
        <v>10</v>
      </c>
      <c r="K1041" s="18" t="s">
        <v>132</v>
      </c>
      <c r="L1041" s="18" t="s">
        <v>465</v>
      </c>
      <c r="N1041" s="18">
        <v>60</v>
      </c>
      <c r="O1041" s="18">
        <v>10</v>
      </c>
      <c r="P1041" s="18">
        <v>1</v>
      </c>
      <c r="Q1041" s="18">
        <v>1</v>
      </c>
      <c r="R1041">
        <v>121508040</v>
      </c>
      <c r="S1041">
        <v>2098</v>
      </c>
      <c r="T1041">
        <f>MATCH(D1041,Отчет!$D$1:$D$65536,0)</f>
        <v>95</v>
      </c>
    </row>
    <row r="1042" spans="1:20">
      <c r="A1042" s="18">
        <v>838735805</v>
      </c>
      <c r="B1042" s="18">
        <v>8</v>
      </c>
      <c r="D1042" s="18">
        <v>838735709</v>
      </c>
      <c r="E1042" s="7" t="s">
        <v>423</v>
      </c>
      <c r="F1042" s="7" t="s">
        <v>424</v>
      </c>
      <c r="G1042" s="7" t="s">
        <v>144</v>
      </c>
      <c r="H1042" s="18" t="s">
        <v>425</v>
      </c>
      <c r="I1042" s="7" t="s">
        <v>479</v>
      </c>
      <c r="J1042" s="18">
        <v>10</v>
      </c>
      <c r="K1042" s="18" t="s">
        <v>132</v>
      </c>
      <c r="L1042" s="18" t="s">
        <v>465</v>
      </c>
      <c r="N1042" s="18">
        <v>80</v>
      </c>
      <c r="O1042" s="18">
        <v>10</v>
      </c>
      <c r="P1042" s="18">
        <v>1</v>
      </c>
      <c r="Q1042" s="18">
        <v>1</v>
      </c>
      <c r="R1042">
        <v>121508040</v>
      </c>
      <c r="S1042">
        <v>2098</v>
      </c>
      <c r="T1042">
        <f>MATCH(D1042,Отчет!$D$1:$D$65536,0)</f>
        <v>106</v>
      </c>
    </row>
    <row r="1043" spans="1:20">
      <c r="A1043" s="18">
        <v>838735423</v>
      </c>
      <c r="B1043" s="18">
        <v>9</v>
      </c>
      <c r="D1043" s="18">
        <v>838735339</v>
      </c>
      <c r="E1043" s="7" t="s">
        <v>229</v>
      </c>
      <c r="F1043" s="7" t="s">
        <v>230</v>
      </c>
      <c r="G1043" s="7" t="s">
        <v>231</v>
      </c>
      <c r="H1043" s="18" t="s">
        <v>232</v>
      </c>
      <c r="I1043" s="7" t="s">
        <v>479</v>
      </c>
      <c r="J1043" s="18">
        <v>10</v>
      </c>
      <c r="K1043" s="18" t="s">
        <v>132</v>
      </c>
      <c r="L1043" s="18" t="s">
        <v>465</v>
      </c>
      <c r="N1043" s="18">
        <v>90</v>
      </c>
      <c r="O1043" s="18">
        <v>10</v>
      </c>
      <c r="P1043" s="18">
        <v>1</v>
      </c>
      <c r="Q1043" s="18">
        <v>1</v>
      </c>
      <c r="R1043">
        <v>121508040</v>
      </c>
      <c r="S1043">
        <v>2098</v>
      </c>
      <c r="T1043">
        <f>MATCH(D1043,Отчет!$D$1:$D$65536,0)</f>
        <v>21</v>
      </c>
    </row>
    <row r="1044" spans="1:20">
      <c r="A1044" s="18">
        <v>838735260</v>
      </c>
      <c r="B1044" s="18">
        <v>7</v>
      </c>
      <c r="D1044" s="18">
        <v>838735187</v>
      </c>
      <c r="E1044" s="7" t="s">
        <v>420</v>
      </c>
      <c r="F1044" s="7" t="s">
        <v>421</v>
      </c>
      <c r="G1044" s="7" t="s">
        <v>136</v>
      </c>
      <c r="H1044" s="18" t="s">
        <v>422</v>
      </c>
      <c r="I1044" s="7" t="s">
        <v>479</v>
      </c>
      <c r="J1044" s="18">
        <v>10</v>
      </c>
      <c r="K1044" s="18" t="s">
        <v>132</v>
      </c>
      <c r="L1044" s="18" t="s">
        <v>465</v>
      </c>
      <c r="N1044" s="18">
        <v>70</v>
      </c>
      <c r="O1044" s="18">
        <v>10</v>
      </c>
      <c r="P1044" s="18">
        <v>1</v>
      </c>
      <c r="Q1044" s="18">
        <v>1</v>
      </c>
      <c r="R1044">
        <v>121508040</v>
      </c>
      <c r="S1044">
        <v>2098</v>
      </c>
      <c r="T1044">
        <f>MATCH(D1044,Отчет!$D$1:$D$65536,0)</f>
        <v>97</v>
      </c>
    </row>
    <row r="1045" spans="1:20">
      <c r="A1045" s="18">
        <v>838734957</v>
      </c>
      <c r="B1045" s="18">
        <v>9</v>
      </c>
      <c r="D1045" s="18">
        <v>838734861</v>
      </c>
      <c r="E1045" s="7" t="s">
        <v>227</v>
      </c>
      <c r="F1045" s="7" t="s">
        <v>198</v>
      </c>
      <c r="G1045" s="7" t="s">
        <v>212</v>
      </c>
      <c r="H1045" s="18" t="s">
        <v>228</v>
      </c>
      <c r="I1045" s="7" t="s">
        <v>479</v>
      </c>
      <c r="J1045" s="18">
        <v>10</v>
      </c>
      <c r="K1045" s="18" t="s">
        <v>132</v>
      </c>
      <c r="L1045" s="18" t="s">
        <v>465</v>
      </c>
      <c r="N1045" s="18">
        <v>90</v>
      </c>
      <c r="O1045" s="18">
        <v>10</v>
      </c>
      <c r="P1045" s="18">
        <v>1</v>
      </c>
      <c r="Q1045" s="18">
        <v>1</v>
      </c>
      <c r="R1045">
        <v>121508040</v>
      </c>
      <c r="S1045">
        <v>2098</v>
      </c>
      <c r="T1045">
        <f>MATCH(D1045,Отчет!$D$1:$D$65536,0)</f>
        <v>52</v>
      </c>
    </row>
    <row r="1046" spans="1:20">
      <c r="A1046" s="18">
        <v>838734782</v>
      </c>
      <c r="B1046" s="18">
        <v>10</v>
      </c>
      <c r="D1046" s="18">
        <v>838734717</v>
      </c>
      <c r="E1046" s="7" t="s">
        <v>417</v>
      </c>
      <c r="F1046" s="7" t="s">
        <v>334</v>
      </c>
      <c r="G1046" s="7" t="s">
        <v>418</v>
      </c>
      <c r="H1046" s="18" t="s">
        <v>419</v>
      </c>
      <c r="I1046" s="7" t="s">
        <v>479</v>
      </c>
      <c r="J1046" s="18">
        <v>10</v>
      </c>
      <c r="K1046" s="18" t="s">
        <v>132</v>
      </c>
      <c r="L1046" s="18" t="s">
        <v>465</v>
      </c>
      <c r="N1046" s="18">
        <v>100</v>
      </c>
      <c r="O1046" s="18">
        <v>10</v>
      </c>
      <c r="P1046" s="18">
        <v>1</v>
      </c>
      <c r="Q1046" s="18">
        <v>1</v>
      </c>
      <c r="R1046">
        <v>121508040</v>
      </c>
      <c r="S1046">
        <v>2098</v>
      </c>
      <c r="T1046">
        <f>MATCH(D1046,Отчет!$D$1:$D$65536,0)</f>
        <v>13</v>
      </c>
    </row>
    <row r="1047" spans="1:20">
      <c r="A1047" s="18">
        <v>838734652</v>
      </c>
      <c r="B1047" s="18">
        <v>10</v>
      </c>
      <c r="D1047" s="18">
        <v>838734579</v>
      </c>
      <c r="E1047" s="7" t="s">
        <v>414</v>
      </c>
      <c r="F1047" s="7" t="s">
        <v>194</v>
      </c>
      <c r="G1047" s="7" t="s">
        <v>415</v>
      </c>
      <c r="H1047" s="18" t="s">
        <v>416</v>
      </c>
      <c r="I1047" s="7" t="s">
        <v>479</v>
      </c>
      <c r="J1047" s="18">
        <v>10</v>
      </c>
      <c r="K1047" s="18" t="s">
        <v>132</v>
      </c>
      <c r="L1047" s="18" t="s">
        <v>465</v>
      </c>
      <c r="N1047" s="18">
        <v>100</v>
      </c>
      <c r="O1047" s="18">
        <v>10</v>
      </c>
      <c r="P1047" s="18">
        <v>1</v>
      </c>
      <c r="Q1047" s="18">
        <v>1</v>
      </c>
      <c r="R1047">
        <v>121508040</v>
      </c>
      <c r="S1047">
        <v>2098</v>
      </c>
      <c r="T1047">
        <f>MATCH(D1047,Отчет!$D$1:$D$65536,0)</f>
        <v>36</v>
      </c>
    </row>
    <row r="1048" spans="1:20">
      <c r="A1048" s="18">
        <v>838734333</v>
      </c>
      <c r="B1048" s="18">
        <v>10</v>
      </c>
      <c r="D1048" s="18">
        <v>838734238</v>
      </c>
      <c r="E1048" s="7" t="s">
        <v>225</v>
      </c>
      <c r="F1048" s="7" t="s">
        <v>190</v>
      </c>
      <c r="G1048" s="7" t="s">
        <v>136</v>
      </c>
      <c r="H1048" s="18" t="s">
        <v>226</v>
      </c>
      <c r="I1048" s="7" t="s">
        <v>479</v>
      </c>
      <c r="J1048" s="18">
        <v>10</v>
      </c>
      <c r="K1048" s="18" t="s">
        <v>132</v>
      </c>
      <c r="L1048" s="18" t="s">
        <v>465</v>
      </c>
      <c r="N1048" s="18">
        <v>100</v>
      </c>
      <c r="O1048" s="18">
        <v>10</v>
      </c>
      <c r="P1048" s="18">
        <v>1</v>
      </c>
      <c r="Q1048" s="18">
        <v>1</v>
      </c>
      <c r="R1048">
        <v>121508040</v>
      </c>
      <c r="S1048">
        <v>2098</v>
      </c>
      <c r="T1048">
        <f>MATCH(D1048,Отчет!$D$1:$D$65536,0)</f>
        <v>16</v>
      </c>
    </row>
    <row r="1049" spans="1:20">
      <c r="A1049" s="18">
        <v>838734467</v>
      </c>
      <c r="B1049" s="18">
        <v>6</v>
      </c>
      <c r="D1049" s="18">
        <v>838734410</v>
      </c>
      <c r="E1049" s="7" t="s">
        <v>411</v>
      </c>
      <c r="F1049" s="7" t="s">
        <v>412</v>
      </c>
      <c r="G1049" s="7" t="s">
        <v>341</v>
      </c>
      <c r="H1049" s="18" t="s">
        <v>413</v>
      </c>
      <c r="I1049" s="7" t="s">
        <v>479</v>
      </c>
      <c r="J1049" s="18">
        <v>10</v>
      </c>
      <c r="K1049" s="18" t="s">
        <v>132</v>
      </c>
      <c r="L1049" s="18" t="s">
        <v>465</v>
      </c>
      <c r="N1049" s="18">
        <v>60</v>
      </c>
      <c r="O1049" s="18">
        <v>10</v>
      </c>
      <c r="P1049" s="18">
        <v>1</v>
      </c>
      <c r="Q1049" s="18">
        <v>1</v>
      </c>
      <c r="R1049">
        <v>121508040</v>
      </c>
      <c r="S1049">
        <v>2098</v>
      </c>
      <c r="T1049">
        <f>MATCH(D1049,Отчет!$D$1:$D$65536,0)</f>
        <v>102</v>
      </c>
    </row>
    <row r="1050" spans="1:20">
      <c r="A1050" s="18">
        <v>838745427</v>
      </c>
      <c r="B1050" s="18">
        <v>9</v>
      </c>
      <c r="D1050" s="18">
        <v>838745350</v>
      </c>
      <c r="E1050" s="7" t="s">
        <v>395</v>
      </c>
      <c r="F1050" s="7" t="s">
        <v>364</v>
      </c>
      <c r="G1050" s="7" t="s">
        <v>396</v>
      </c>
      <c r="H1050" s="18" t="s">
        <v>397</v>
      </c>
      <c r="I1050" s="7" t="s">
        <v>480</v>
      </c>
      <c r="J1050" s="18">
        <v>10</v>
      </c>
      <c r="K1050" s="18" t="s">
        <v>132</v>
      </c>
      <c r="L1050" s="18" t="s">
        <v>465</v>
      </c>
      <c r="N1050" s="18">
        <v>90</v>
      </c>
      <c r="O1050" s="18">
        <v>10</v>
      </c>
      <c r="P1050" s="18">
        <v>1</v>
      </c>
      <c r="Q1050" s="18">
        <v>1</v>
      </c>
      <c r="R1050">
        <v>121508111</v>
      </c>
      <c r="S1050">
        <v>2098</v>
      </c>
      <c r="T1050">
        <f>MATCH(D1050,Отчет!$D$1:$D$65536,0)</f>
        <v>59</v>
      </c>
    </row>
    <row r="1051" spans="1:20">
      <c r="A1051" s="18">
        <v>838742863</v>
      </c>
      <c r="B1051" s="18">
        <v>6</v>
      </c>
      <c r="D1051" s="18">
        <v>838742784</v>
      </c>
      <c r="E1051" s="7" t="s">
        <v>363</v>
      </c>
      <c r="F1051" s="7" t="s">
        <v>364</v>
      </c>
      <c r="G1051" s="7" t="s">
        <v>361</v>
      </c>
      <c r="H1051" s="18" t="s">
        <v>365</v>
      </c>
      <c r="I1051" s="7" t="s">
        <v>480</v>
      </c>
      <c r="J1051" s="18">
        <v>10</v>
      </c>
      <c r="K1051" s="18" t="s">
        <v>132</v>
      </c>
      <c r="L1051" s="18" t="s">
        <v>465</v>
      </c>
      <c r="N1051" s="18">
        <v>0</v>
      </c>
      <c r="O1051" s="18">
        <v>10</v>
      </c>
      <c r="P1051" s="18">
        <v>1</v>
      </c>
      <c r="Q1051" s="18">
        <v>1</v>
      </c>
      <c r="R1051">
        <v>121508111</v>
      </c>
      <c r="S1051">
        <v>2098</v>
      </c>
      <c r="T1051">
        <f>MATCH(D1051,Отчет!$D$1:$D$65536,0)</f>
        <v>77</v>
      </c>
    </row>
    <row r="1052" spans="1:20">
      <c r="A1052" s="18">
        <v>838745703</v>
      </c>
      <c r="B1052" s="18">
        <v>9</v>
      </c>
      <c r="D1052" s="18">
        <v>838745612</v>
      </c>
      <c r="E1052" s="7" t="s">
        <v>398</v>
      </c>
      <c r="F1052" s="7" t="s">
        <v>151</v>
      </c>
      <c r="G1052" s="7" t="s">
        <v>341</v>
      </c>
      <c r="H1052" s="18" t="s">
        <v>399</v>
      </c>
      <c r="I1052" s="7" t="s">
        <v>480</v>
      </c>
      <c r="J1052" s="18">
        <v>10</v>
      </c>
      <c r="K1052" s="18" t="s">
        <v>132</v>
      </c>
      <c r="L1052" s="18" t="s">
        <v>465</v>
      </c>
      <c r="N1052" s="18">
        <v>90</v>
      </c>
      <c r="O1052" s="18">
        <v>10</v>
      </c>
      <c r="P1052" s="18">
        <v>1</v>
      </c>
      <c r="Q1052" s="18">
        <v>1</v>
      </c>
      <c r="R1052">
        <v>121508111</v>
      </c>
      <c r="S1052">
        <v>2098</v>
      </c>
      <c r="T1052">
        <f>MATCH(D1052,Отчет!$D$1:$D$65536,0)</f>
        <v>41</v>
      </c>
    </row>
    <row r="1053" spans="1:20">
      <c r="A1053" s="18">
        <v>838744690</v>
      </c>
      <c r="B1053" s="18">
        <v>5</v>
      </c>
      <c r="D1053" s="18">
        <v>838744626</v>
      </c>
      <c r="E1053" s="7" t="s">
        <v>385</v>
      </c>
      <c r="F1053" s="7" t="s">
        <v>386</v>
      </c>
      <c r="G1053" s="7" t="s">
        <v>387</v>
      </c>
      <c r="H1053" s="18" t="s">
        <v>388</v>
      </c>
      <c r="I1053" s="7" t="s">
        <v>480</v>
      </c>
      <c r="J1053" s="18">
        <v>10</v>
      </c>
      <c r="K1053" s="18" t="s">
        <v>132</v>
      </c>
      <c r="L1053" s="18" t="s">
        <v>465</v>
      </c>
      <c r="N1053" s="18">
        <v>50</v>
      </c>
      <c r="O1053" s="18">
        <v>10</v>
      </c>
      <c r="P1053" s="18">
        <v>1</v>
      </c>
      <c r="Q1053" s="18">
        <v>1</v>
      </c>
      <c r="R1053">
        <v>121508111</v>
      </c>
      <c r="S1053">
        <v>2098</v>
      </c>
      <c r="T1053">
        <f>MATCH(D1053,Отчет!$D$1:$D$65536,0)</f>
        <v>93</v>
      </c>
    </row>
    <row r="1054" spans="1:20">
      <c r="A1054" s="18">
        <v>838745037</v>
      </c>
      <c r="B1054" s="18">
        <v>8</v>
      </c>
      <c r="D1054" s="18">
        <v>838744961</v>
      </c>
      <c r="E1054" s="7" t="s">
        <v>389</v>
      </c>
      <c r="F1054" s="7" t="s">
        <v>204</v>
      </c>
      <c r="G1054" s="7" t="s">
        <v>279</v>
      </c>
      <c r="H1054" s="18" t="s">
        <v>390</v>
      </c>
      <c r="I1054" s="7" t="s">
        <v>480</v>
      </c>
      <c r="J1054" s="18">
        <v>10</v>
      </c>
      <c r="K1054" s="18" t="s">
        <v>132</v>
      </c>
      <c r="L1054" s="18" t="s">
        <v>465</v>
      </c>
      <c r="N1054" s="18">
        <v>80</v>
      </c>
      <c r="O1054" s="18">
        <v>10</v>
      </c>
      <c r="P1054" s="18">
        <v>1</v>
      </c>
      <c r="Q1054" s="18">
        <v>1</v>
      </c>
      <c r="R1054">
        <v>121508111</v>
      </c>
      <c r="S1054">
        <v>2098</v>
      </c>
      <c r="T1054">
        <f>MATCH(D1054,Отчет!$D$1:$D$65536,0)</f>
        <v>61</v>
      </c>
    </row>
    <row r="1055" spans="1:20">
      <c r="A1055" s="18">
        <v>838745296</v>
      </c>
      <c r="B1055" s="18">
        <v>7</v>
      </c>
      <c r="D1055" s="18">
        <v>838745195</v>
      </c>
      <c r="E1055" s="7" t="s">
        <v>391</v>
      </c>
      <c r="F1055" s="7" t="s">
        <v>392</v>
      </c>
      <c r="G1055" s="7" t="s">
        <v>393</v>
      </c>
      <c r="H1055" s="18" t="s">
        <v>394</v>
      </c>
      <c r="I1055" s="7" t="s">
        <v>480</v>
      </c>
      <c r="J1055" s="18">
        <v>10</v>
      </c>
      <c r="K1055" s="18" t="s">
        <v>132</v>
      </c>
      <c r="L1055" s="18" t="s">
        <v>465</v>
      </c>
      <c r="N1055" s="18">
        <v>70</v>
      </c>
      <c r="O1055" s="18">
        <v>10</v>
      </c>
      <c r="P1055" s="18">
        <v>1</v>
      </c>
      <c r="Q1055" s="18">
        <v>1</v>
      </c>
      <c r="R1055">
        <v>121508111</v>
      </c>
      <c r="S1055">
        <v>2098</v>
      </c>
      <c r="T1055">
        <f>MATCH(D1055,Отчет!$D$1:$D$65536,0)</f>
        <v>85</v>
      </c>
    </row>
    <row r="1056" spans="1:20">
      <c r="A1056" s="18">
        <v>838742249</v>
      </c>
      <c r="B1056" s="18">
        <v>8</v>
      </c>
      <c r="D1056" s="18">
        <v>838742165</v>
      </c>
      <c r="E1056" s="7" t="s">
        <v>214</v>
      </c>
      <c r="F1056" s="7" t="s">
        <v>215</v>
      </c>
      <c r="G1056" s="7" t="s">
        <v>216</v>
      </c>
      <c r="H1056" s="18" t="s">
        <v>217</v>
      </c>
      <c r="I1056" s="7" t="s">
        <v>480</v>
      </c>
      <c r="J1056" s="18">
        <v>10</v>
      </c>
      <c r="K1056" s="18" t="s">
        <v>132</v>
      </c>
      <c r="L1056" s="18" t="s">
        <v>465</v>
      </c>
      <c r="N1056" s="18">
        <v>80</v>
      </c>
      <c r="O1056" s="18">
        <v>10</v>
      </c>
      <c r="P1056" s="18">
        <v>1</v>
      </c>
      <c r="Q1056" s="18">
        <v>1</v>
      </c>
      <c r="R1056">
        <v>121508111</v>
      </c>
      <c r="S1056">
        <v>2098</v>
      </c>
      <c r="T1056">
        <f>MATCH(D1056,Отчет!$D$1:$D$65536,0)</f>
        <v>39</v>
      </c>
    </row>
    <row r="1057" spans="1:20">
      <c r="A1057" s="18">
        <v>838742385</v>
      </c>
      <c r="B1057" s="18">
        <v>8</v>
      </c>
      <c r="D1057" s="18">
        <v>838742325</v>
      </c>
      <c r="E1057" s="7" t="s">
        <v>358</v>
      </c>
      <c r="F1057" s="7" t="s">
        <v>236</v>
      </c>
      <c r="G1057" s="7" t="s">
        <v>176</v>
      </c>
      <c r="H1057" s="18" t="s">
        <v>359</v>
      </c>
      <c r="I1057" s="7" t="s">
        <v>480</v>
      </c>
      <c r="J1057" s="18">
        <v>10</v>
      </c>
      <c r="K1057" s="18" t="s">
        <v>132</v>
      </c>
      <c r="L1057" s="18" t="s">
        <v>465</v>
      </c>
      <c r="N1057" s="18">
        <v>80</v>
      </c>
      <c r="O1057" s="18">
        <v>10</v>
      </c>
      <c r="P1057" s="18">
        <v>1</v>
      </c>
      <c r="Q1057" s="18">
        <v>1</v>
      </c>
      <c r="R1057">
        <v>121508111</v>
      </c>
      <c r="S1057">
        <v>2098</v>
      </c>
      <c r="T1057">
        <f>MATCH(D1057,Отчет!$D$1:$D$65536,0)</f>
        <v>17</v>
      </c>
    </row>
    <row r="1058" spans="1:20">
      <c r="A1058" s="18">
        <v>838742556</v>
      </c>
      <c r="B1058" s="18">
        <v>7</v>
      </c>
      <c r="D1058" s="18">
        <v>838742475</v>
      </c>
      <c r="E1058" s="7" t="s">
        <v>360</v>
      </c>
      <c r="F1058" s="7" t="s">
        <v>295</v>
      </c>
      <c r="G1058" s="7" t="s">
        <v>361</v>
      </c>
      <c r="H1058" s="18" t="s">
        <v>362</v>
      </c>
      <c r="I1058" s="7" t="s">
        <v>480</v>
      </c>
      <c r="J1058" s="18">
        <v>10</v>
      </c>
      <c r="K1058" s="18" t="s">
        <v>132</v>
      </c>
      <c r="L1058" s="18" t="s">
        <v>465</v>
      </c>
      <c r="N1058" s="18">
        <v>70</v>
      </c>
      <c r="O1058" s="18">
        <v>10</v>
      </c>
      <c r="P1058" s="18">
        <v>1</v>
      </c>
      <c r="Q1058" s="18">
        <v>0</v>
      </c>
      <c r="R1058">
        <v>121508111</v>
      </c>
      <c r="S1058">
        <v>2098</v>
      </c>
      <c r="T1058">
        <f>MATCH(D1058,Отчет!$D$1:$D$65536,0)</f>
        <v>73</v>
      </c>
    </row>
    <row r="1059" spans="1:20">
      <c r="A1059" s="18">
        <v>838743605</v>
      </c>
      <c r="B1059" s="18">
        <v>7</v>
      </c>
      <c r="D1059" s="18">
        <v>838743516</v>
      </c>
      <c r="E1059" s="7" t="s">
        <v>376</v>
      </c>
      <c r="F1059" s="7" t="s">
        <v>334</v>
      </c>
      <c r="G1059" s="7" t="s">
        <v>341</v>
      </c>
      <c r="H1059" s="18" t="s">
        <v>377</v>
      </c>
      <c r="I1059" s="7" t="s">
        <v>480</v>
      </c>
      <c r="J1059" s="18">
        <v>10</v>
      </c>
      <c r="K1059" s="18" t="s">
        <v>132</v>
      </c>
      <c r="L1059" s="18" t="s">
        <v>465</v>
      </c>
      <c r="N1059" s="18">
        <v>70</v>
      </c>
      <c r="O1059" s="18">
        <v>10</v>
      </c>
      <c r="P1059" s="18">
        <v>1</v>
      </c>
      <c r="Q1059" s="18">
        <v>1</v>
      </c>
      <c r="R1059">
        <v>121508111</v>
      </c>
      <c r="S1059">
        <v>2098</v>
      </c>
      <c r="T1059">
        <f>MATCH(D1059,Отчет!$D$1:$D$65536,0)</f>
        <v>81</v>
      </c>
    </row>
    <row r="1060" spans="1:20">
      <c r="A1060" s="18">
        <v>838744325</v>
      </c>
      <c r="B1060" s="18">
        <v>6</v>
      </c>
      <c r="D1060" s="18">
        <v>838744244</v>
      </c>
      <c r="E1060" s="7" t="s">
        <v>218</v>
      </c>
      <c r="F1060" s="7" t="s">
        <v>183</v>
      </c>
      <c r="G1060" s="7" t="s">
        <v>219</v>
      </c>
      <c r="H1060" s="18" t="s">
        <v>220</v>
      </c>
      <c r="I1060" s="7" t="s">
        <v>480</v>
      </c>
      <c r="J1060" s="18">
        <v>10</v>
      </c>
      <c r="K1060" s="18" t="s">
        <v>132</v>
      </c>
      <c r="L1060" s="18" t="s">
        <v>465</v>
      </c>
      <c r="N1060" s="18">
        <v>60</v>
      </c>
      <c r="O1060" s="18">
        <v>10</v>
      </c>
      <c r="P1060" s="18">
        <v>1</v>
      </c>
      <c r="Q1060" s="18">
        <v>1</v>
      </c>
      <c r="R1060">
        <v>121508111</v>
      </c>
      <c r="S1060">
        <v>2098</v>
      </c>
      <c r="T1060">
        <f>MATCH(D1060,Отчет!$D$1:$D$65536,0)</f>
        <v>67</v>
      </c>
    </row>
    <row r="1061" spans="1:20">
      <c r="A1061" s="18">
        <v>838744155</v>
      </c>
      <c r="B1061" s="18">
        <v>7</v>
      </c>
      <c r="D1061" s="18">
        <v>838744077</v>
      </c>
      <c r="E1061" s="7" t="s">
        <v>380</v>
      </c>
      <c r="F1061" s="7" t="s">
        <v>381</v>
      </c>
      <c r="G1061" s="7" t="s">
        <v>239</v>
      </c>
      <c r="H1061" s="18" t="s">
        <v>382</v>
      </c>
      <c r="I1061" s="7" t="s">
        <v>480</v>
      </c>
      <c r="J1061" s="18">
        <v>10</v>
      </c>
      <c r="K1061" s="18" t="s">
        <v>132</v>
      </c>
      <c r="L1061" s="18" t="s">
        <v>465</v>
      </c>
      <c r="N1061" s="18">
        <v>70</v>
      </c>
      <c r="O1061" s="18">
        <v>10</v>
      </c>
      <c r="P1061" s="18">
        <v>1</v>
      </c>
      <c r="Q1061" s="18">
        <v>1</v>
      </c>
      <c r="R1061">
        <v>121508111</v>
      </c>
      <c r="S1061">
        <v>2098</v>
      </c>
      <c r="T1061">
        <f>MATCH(D1061,Отчет!$D$1:$D$65536,0)</f>
        <v>34</v>
      </c>
    </row>
    <row r="1062" spans="1:20">
      <c r="A1062" s="18">
        <v>838743843</v>
      </c>
      <c r="B1062" s="18">
        <v>6</v>
      </c>
      <c r="D1062" s="18">
        <v>838743718</v>
      </c>
      <c r="E1062" s="7" t="s">
        <v>376</v>
      </c>
      <c r="F1062" s="7" t="s">
        <v>378</v>
      </c>
      <c r="G1062" s="7" t="s">
        <v>279</v>
      </c>
      <c r="H1062" s="18" t="s">
        <v>379</v>
      </c>
      <c r="I1062" s="7" t="s">
        <v>480</v>
      </c>
      <c r="J1062" s="18">
        <v>10</v>
      </c>
      <c r="K1062" s="18" t="s">
        <v>132</v>
      </c>
      <c r="L1062" s="18" t="s">
        <v>465</v>
      </c>
      <c r="N1062" s="18">
        <v>60</v>
      </c>
      <c r="O1062" s="18">
        <v>10</v>
      </c>
      <c r="P1062" s="18">
        <v>1</v>
      </c>
      <c r="Q1062" s="18">
        <v>1</v>
      </c>
      <c r="R1062">
        <v>121508111</v>
      </c>
      <c r="S1062">
        <v>2098</v>
      </c>
      <c r="T1062">
        <f>MATCH(D1062,Отчет!$D$1:$D$65536,0)</f>
        <v>101</v>
      </c>
    </row>
    <row r="1063" spans="1:20">
      <c r="A1063" s="18">
        <v>838743418</v>
      </c>
      <c r="B1063" s="18">
        <v>7</v>
      </c>
      <c r="D1063" s="18">
        <v>838743340</v>
      </c>
      <c r="E1063" s="7" t="s">
        <v>372</v>
      </c>
      <c r="F1063" s="7" t="s">
        <v>373</v>
      </c>
      <c r="G1063" s="7" t="s">
        <v>374</v>
      </c>
      <c r="H1063" s="18" t="s">
        <v>375</v>
      </c>
      <c r="I1063" s="7" t="s">
        <v>480</v>
      </c>
      <c r="J1063" s="18">
        <v>10</v>
      </c>
      <c r="K1063" s="18" t="s">
        <v>132</v>
      </c>
      <c r="L1063" s="18" t="s">
        <v>465</v>
      </c>
      <c r="N1063" s="18">
        <v>70</v>
      </c>
      <c r="O1063" s="18">
        <v>10</v>
      </c>
      <c r="P1063" s="18">
        <v>1</v>
      </c>
      <c r="Q1063" s="18">
        <v>1</v>
      </c>
      <c r="R1063">
        <v>121508111</v>
      </c>
      <c r="S1063">
        <v>2098</v>
      </c>
      <c r="T1063">
        <f>MATCH(D1063,Отчет!$D$1:$D$65536,0)</f>
        <v>86</v>
      </c>
    </row>
    <row r="1064" spans="1:20">
      <c r="A1064" s="18">
        <v>838743255</v>
      </c>
      <c r="B1064" s="18">
        <v>6</v>
      </c>
      <c r="D1064" s="18">
        <v>838743179</v>
      </c>
      <c r="E1064" s="7" t="s">
        <v>369</v>
      </c>
      <c r="F1064" s="7" t="s">
        <v>370</v>
      </c>
      <c r="G1064" s="7" t="s">
        <v>341</v>
      </c>
      <c r="H1064" s="18" t="s">
        <v>371</v>
      </c>
      <c r="I1064" s="7" t="s">
        <v>480</v>
      </c>
      <c r="J1064" s="18">
        <v>10</v>
      </c>
      <c r="K1064" s="18" t="s">
        <v>132</v>
      </c>
      <c r="L1064" s="18" t="s">
        <v>465</v>
      </c>
      <c r="N1064" s="18">
        <v>60</v>
      </c>
      <c r="O1064" s="18">
        <v>10</v>
      </c>
      <c r="P1064" s="18">
        <v>1</v>
      </c>
      <c r="Q1064" s="18">
        <v>1</v>
      </c>
      <c r="R1064">
        <v>121508111</v>
      </c>
      <c r="S1064">
        <v>2098</v>
      </c>
      <c r="T1064">
        <f>MATCH(D1064,Отчет!$D$1:$D$65536,0)</f>
        <v>69</v>
      </c>
    </row>
    <row r="1065" spans="1:20">
      <c r="A1065" s="18">
        <v>838743077</v>
      </c>
      <c r="B1065" s="18">
        <v>5</v>
      </c>
      <c r="D1065" s="18">
        <v>838742950</v>
      </c>
      <c r="E1065" s="7" t="s">
        <v>366</v>
      </c>
      <c r="F1065" s="7" t="s">
        <v>367</v>
      </c>
      <c r="G1065" s="7" t="s">
        <v>267</v>
      </c>
      <c r="H1065" s="18" t="s">
        <v>368</v>
      </c>
      <c r="I1065" s="7" t="s">
        <v>480</v>
      </c>
      <c r="J1065" s="18">
        <v>10</v>
      </c>
      <c r="K1065" s="18" t="s">
        <v>132</v>
      </c>
      <c r="L1065" s="18" t="s">
        <v>465</v>
      </c>
      <c r="N1065" s="18">
        <v>50</v>
      </c>
      <c r="O1065" s="18">
        <v>10</v>
      </c>
      <c r="P1065" s="18">
        <v>1</v>
      </c>
      <c r="Q1065" s="18">
        <v>1</v>
      </c>
      <c r="R1065">
        <v>121508111</v>
      </c>
      <c r="S1065">
        <v>2098</v>
      </c>
      <c r="T1065">
        <f>MATCH(D1065,Отчет!$D$1:$D$65536,0)</f>
        <v>78</v>
      </c>
    </row>
    <row r="1066" spans="1:20">
      <c r="A1066" s="18">
        <v>838744531</v>
      </c>
      <c r="B1066" s="18">
        <v>7</v>
      </c>
      <c r="D1066" s="18">
        <v>838744445</v>
      </c>
      <c r="E1066" s="7" t="s">
        <v>383</v>
      </c>
      <c r="F1066" s="7" t="s">
        <v>364</v>
      </c>
      <c r="G1066" s="7" t="s">
        <v>248</v>
      </c>
      <c r="H1066" s="18" t="s">
        <v>384</v>
      </c>
      <c r="I1066" s="7" t="s">
        <v>480</v>
      </c>
      <c r="J1066" s="18">
        <v>10</v>
      </c>
      <c r="K1066" s="18" t="s">
        <v>132</v>
      </c>
      <c r="L1066" s="18" t="s">
        <v>465</v>
      </c>
      <c r="N1066" s="18">
        <v>70</v>
      </c>
      <c r="O1066" s="18">
        <v>10</v>
      </c>
      <c r="P1066" s="18">
        <v>1</v>
      </c>
      <c r="Q1066" s="18">
        <v>1</v>
      </c>
      <c r="R1066">
        <v>121508111</v>
      </c>
      <c r="S1066">
        <v>2098</v>
      </c>
      <c r="T1066">
        <f>MATCH(D1066,Отчет!$D$1:$D$65536,0)</f>
        <v>89</v>
      </c>
    </row>
    <row r="1067" spans="1:20">
      <c r="A1067" s="18">
        <v>838754531</v>
      </c>
      <c r="B1067" s="18">
        <v>8</v>
      </c>
      <c r="D1067" s="18">
        <v>838754333</v>
      </c>
      <c r="E1067" s="7" t="s">
        <v>197</v>
      </c>
      <c r="F1067" s="7" t="s">
        <v>198</v>
      </c>
      <c r="G1067" s="7" t="s">
        <v>129</v>
      </c>
      <c r="H1067" s="18" t="s">
        <v>199</v>
      </c>
      <c r="I1067" s="7" t="s">
        <v>481</v>
      </c>
      <c r="J1067" s="18">
        <v>10</v>
      </c>
      <c r="K1067" s="18" t="s">
        <v>132</v>
      </c>
      <c r="L1067" s="18" t="s">
        <v>465</v>
      </c>
      <c r="N1067" s="18">
        <v>80</v>
      </c>
      <c r="O1067" s="18">
        <v>10</v>
      </c>
      <c r="P1067" s="18">
        <v>1</v>
      </c>
      <c r="Q1067" s="18">
        <v>1</v>
      </c>
      <c r="R1067">
        <v>121508268</v>
      </c>
      <c r="S1067">
        <v>2098</v>
      </c>
      <c r="T1067">
        <f>MATCH(D1067,Отчет!$D$1:$D$65536,0)</f>
        <v>44</v>
      </c>
    </row>
    <row r="1068" spans="1:20">
      <c r="A1068" s="18">
        <v>838755028</v>
      </c>
      <c r="B1068" s="18">
        <v>8</v>
      </c>
      <c r="D1068" s="18">
        <v>838754829</v>
      </c>
      <c r="E1068" s="7" t="s">
        <v>325</v>
      </c>
      <c r="F1068" s="7" t="s">
        <v>143</v>
      </c>
      <c r="G1068" s="7" t="s">
        <v>176</v>
      </c>
      <c r="H1068" s="18" t="s">
        <v>326</v>
      </c>
      <c r="I1068" s="7" t="s">
        <v>481</v>
      </c>
      <c r="J1068" s="18">
        <v>10</v>
      </c>
      <c r="K1068" s="18" t="s">
        <v>132</v>
      </c>
      <c r="L1068" s="18" t="s">
        <v>465</v>
      </c>
      <c r="N1068" s="18">
        <v>80</v>
      </c>
      <c r="O1068" s="18">
        <v>10</v>
      </c>
      <c r="P1068" s="18">
        <v>1</v>
      </c>
      <c r="Q1068" s="18">
        <v>1</v>
      </c>
      <c r="R1068">
        <v>121508268</v>
      </c>
      <c r="S1068">
        <v>2098</v>
      </c>
      <c r="T1068">
        <f>MATCH(D1068,Отчет!$D$1:$D$65536,0)</f>
        <v>50</v>
      </c>
    </row>
    <row r="1069" spans="1:20">
      <c r="A1069" s="18">
        <v>838755490</v>
      </c>
      <c r="B1069" s="18">
        <v>7</v>
      </c>
      <c r="D1069" s="18">
        <v>838755292</v>
      </c>
      <c r="E1069" s="7" t="s">
        <v>327</v>
      </c>
      <c r="F1069" s="7" t="s">
        <v>328</v>
      </c>
      <c r="G1069" s="7" t="s">
        <v>195</v>
      </c>
      <c r="H1069" s="18" t="s">
        <v>329</v>
      </c>
      <c r="I1069" s="7" t="s">
        <v>481</v>
      </c>
      <c r="J1069" s="18">
        <v>10</v>
      </c>
      <c r="K1069" s="18" t="s">
        <v>132</v>
      </c>
      <c r="L1069" s="18" t="s">
        <v>465</v>
      </c>
      <c r="N1069" s="18">
        <v>70</v>
      </c>
      <c r="O1069" s="18">
        <v>10</v>
      </c>
      <c r="P1069" s="18">
        <v>1</v>
      </c>
      <c r="Q1069" s="18">
        <v>1</v>
      </c>
      <c r="R1069">
        <v>121508268</v>
      </c>
      <c r="S1069">
        <v>2098</v>
      </c>
      <c r="T1069">
        <f>MATCH(D1069,Отчет!$D$1:$D$65536,0)</f>
        <v>94</v>
      </c>
    </row>
    <row r="1070" spans="1:20">
      <c r="A1070" s="18">
        <v>838756233</v>
      </c>
      <c r="B1070" s="18">
        <v>7</v>
      </c>
      <c r="D1070" s="18">
        <v>838755895</v>
      </c>
      <c r="E1070" s="7" t="s">
        <v>330</v>
      </c>
      <c r="F1070" s="7" t="s">
        <v>331</v>
      </c>
      <c r="G1070" s="7" t="s">
        <v>144</v>
      </c>
      <c r="H1070" s="18" t="s">
        <v>332</v>
      </c>
      <c r="I1070" s="7" t="s">
        <v>481</v>
      </c>
      <c r="J1070" s="18">
        <v>10</v>
      </c>
      <c r="K1070" s="18" t="s">
        <v>132</v>
      </c>
      <c r="L1070" s="18" t="s">
        <v>465</v>
      </c>
      <c r="N1070" s="18">
        <v>70</v>
      </c>
      <c r="O1070" s="18">
        <v>10</v>
      </c>
      <c r="P1070" s="18">
        <v>1</v>
      </c>
      <c r="Q1070" s="18">
        <v>0</v>
      </c>
      <c r="R1070">
        <v>121508268</v>
      </c>
      <c r="S1070">
        <v>2098</v>
      </c>
      <c r="T1070">
        <f>MATCH(D1070,Отчет!$D$1:$D$65536,0)</f>
        <v>22</v>
      </c>
    </row>
    <row r="1071" spans="1:20">
      <c r="A1071" s="18">
        <v>838756563</v>
      </c>
      <c r="B1071" s="18">
        <v>7</v>
      </c>
      <c r="D1071" s="18">
        <v>838756410</v>
      </c>
      <c r="E1071" s="7" t="s">
        <v>333</v>
      </c>
      <c r="F1071" s="7" t="s">
        <v>334</v>
      </c>
      <c r="G1071" s="7" t="s">
        <v>279</v>
      </c>
      <c r="H1071" s="18" t="s">
        <v>335</v>
      </c>
      <c r="I1071" s="7" t="s">
        <v>481</v>
      </c>
      <c r="J1071" s="18">
        <v>10</v>
      </c>
      <c r="K1071" s="18" t="s">
        <v>132</v>
      </c>
      <c r="L1071" s="18" t="s">
        <v>465</v>
      </c>
      <c r="N1071" s="18">
        <v>70</v>
      </c>
      <c r="O1071" s="18">
        <v>10</v>
      </c>
      <c r="P1071" s="18">
        <v>1</v>
      </c>
      <c r="Q1071" s="18">
        <v>1</v>
      </c>
      <c r="R1071">
        <v>121508268</v>
      </c>
      <c r="S1071">
        <v>2098</v>
      </c>
      <c r="T1071">
        <f>MATCH(D1071,Отчет!$D$1:$D$65536,0)</f>
        <v>48</v>
      </c>
    </row>
    <row r="1072" spans="1:20">
      <c r="A1072" s="18">
        <v>838756888</v>
      </c>
      <c r="B1072" s="18">
        <v>8</v>
      </c>
      <c r="D1072" s="18">
        <v>838756740</v>
      </c>
      <c r="E1072" s="7" t="s">
        <v>336</v>
      </c>
      <c r="F1072" s="7" t="s">
        <v>201</v>
      </c>
      <c r="G1072" s="7" t="s">
        <v>337</v>
      </c>
      <c r="H1072" s="18" t="s">
        <v>338</v>
      </c>
      <c r="I1072" s="7" t="s">
        <v>481</v>
      </c>
      <c r="J1072" s="18">
        <v>10</v>
      </c>
      <c r="K1072" s="18" t="s">
        <v>132</v>
      </c>
      <c r="L1072" s="18" t="s">
        <v>465</v>
      </c>
      <c r="N1072" s="18">
        <v>80</v>
      </c>
      <c r="O1072" s="18">
        <v>10</v>
      </c>
      <c r="P1072" s="18">
        <v>1</v>
      </c>
      <c r="Q1072" s="18">
        <v>1</v>
      </c>
      <c r="R1072">
        <v>121508268</v>
      </c>
      <c r="S1072">
        <v>2098</v>
      </c>
      <c r="T1072">
        <f>MATCH(D1072,Отчет!$D$1:$D$65536,0)</f>
        <v>88</v>
      </c>
    </row>
    <row r="1073" spans="1:20">
      <c r="A1073" s="18">
        <v>838757144</v>
      </c>
      <c r="B1073" s="18">
        <v>8</v>
      </c>
      <c r="D1073" s="18">
        <v>838757028</v>
      </c>
      <c r="E1073" s="7" t="s">
        <v>339</v>
      </c>
      <c r="F1073" s="7" t="s">
        <v>340</v>
      </c>
      <c r="G1073" s="7" t="s">
        <v>341</v>
      </c>
      <c r="H1073" s="18" t="s">
        <v>342</v>
      </c>
      <c r="I1073" s="7" t="s">
        <v>481</v>
      </c>
      <c r="J1073" s="18">
        <v>10</v>
      </c>
      <c r="K1073" s="18" t="s">
        <v>132</v>
      </c>
      <c r="L1073" s="18" t="s">
        <v>465</v>
      </c>
      <c r="N1073" s="18">
        <v>80</v>
      </c>
      <c r="O1073" s="18">
        <v>10</v>
      </c>
      <c r="P1073" s="18">
        <v>1</v>
      </c>
      <c r="Q1073" s="18">
        <v>1</v>
      </c>
      <c r="R1073">
        <v>121508268</v>
      </c>
      <c r="S1073">
        <v>2098</v>
      </c>
      <c r="T1073">
        <f>MATCH(D1073,Отчет!$D$1:$D$65536,0)</f>
        <v>82</v>
      </c>
    </row>
    <row r="1074" spans="1:20">
      <c r="A1074" s="18">
        <v>838757316</v>
      </c>
      <c r="B1074" s="18">
        <v>8</v>
      </c>
      <c r="D1074" s="18">
        <v>838757236</v>
      </c>
      <c r="E1074" s="7" t="s">
        <v>343</v>
      </c>
      <c r="F1074" s="7" t="s">
        <v>344</v>
      </c>
      <c r="G1074" s="7" t="s">
        <v>345</v>
      </c>
      <c r="H1074" s="18" t="s">
        <v>346</v>
      </c>
      <c r="I1074" s="7" t="s">
        <v>481</v>
      </c>
      <c r="J1074" s="18">
        <v>10</v>
      </c>
      <c r="K1074" s="18" t="s">
        <v>132</v>
      </c>
      <c r="L1074" s="18" t="s">
        <v>465</v>
      </c>
      <c r="N1074" s="18">
        <v>80</v>
      </c>
      <c r="O1074" s="18">
        <v>10</v>
      </c>
      <c r="P1074" s="18">
        <v>1</v>
      </c>
      <c r="Q1074" s="18">
        <v>1</v>
      </c>
      <c r="R1074">
        <v>121508268</v>
      </c>
      <c r="S1074">
        <v>2098</v>
      </c>
      <c r="T1074">
        <f>MATCH(D1074,Отчет!$D$1:$D$65536,0)</f>
        <v>55</v>
      </c>
    </row>
    <row r="1075" spans="1:20">
      <c r="A1075" s="18">
        <v>838753956</v>
      </c>
      <c r="B1075" s="18">
        <v>7</v>
      </c>
      <c r="D1075" s="18">
        <v>838753788</v>
      </c>
      <c r="E1075" s="7" t="s">
        <v>323</v>
      </c>
      <c r="F1075" s="7" t="s">
        <v>264</v>
      </c>
      <c r="G1075" s="7" t="s">
        <v>152</v>
      </c>
      <c r="H1075" s="18" t="s">
        <v>324</v>
      </c>
      <c r="I1075" s="7" t="s">
        <v>481</v>
      </c>
      <c r="J1075" s="18">
        <v>10</v>
      </c>
      <c r="K1075" s="18" t="s">
        <v>132</v>
      </c>
      <c r="L1075" s="18" t="s">
        <v>465</v>
      </c>
      <c r="N1075" s="18">
        <v>70</v>
      </c>
      <c r="O1075" s="18">
        <v>10</v>
      </c>
      <c r="P1075" s="18">
        <v>1</v>
      </c>
      <c r="Q1075" s="18">
        <v>0</v>
      </c>
      <c r="R1075">
        <v>121508268</v>
      </c>
      <c r="S1075">
        <v>2098</v>
      </c>
      <c r="T1075">
        <f>MATCH(D1075,Отчет!$D$1:$D$65536,0)</f>
        <v>70</v>
      </c>
    </row>
    <row r="1076" spans="1:20">
      <c r="A1076" s="18">
        <v>838753408</v>
      </c>
      <c r="B1076" s="18">
        <v>9</v>
      </c>
      <c r="D1076" s="18">
        <v>838753235</v>
      </c>
      <c r="E1076" s="7" t="s">
        <v>320</v>
      </c>
      <c r="F1076" s="7" t="s">
        <v>321</v>
      </c>
      <c r="G1076" s="7" t="s">
        <v>160</v>
      </c>
      <c r="H1076" s="18" t="s">
        <v>322</v>
      </c>
      <c r="I1076" s="7" t="s">
        <v>481</v>
      </c>
      <c r="J1076" s="18">
        <v>10</v>
      </c>
      <c r="K1076" s="18" t="s">
        <v>132</v>
      </c>
      <c r="L1076" s="18" t="s">
        <v>465</v>
      </c>
      <c r="N1076" s="18">
        <v>90</v>
      </c>
      <c r="O1076" s="18">
        <v>10</v>
      </c>
      <c r="P1076" s="18">
        <v>1</v>
      </c>
      <c r="Q1076" s="18">
        <v>1</v>
      </c>
      <c r="R1076">
        <v>121508268</v>
      </c>
      <c r="S1076">
        <v>2098</v>
      </c>
      <c r="T1076">
        <f>MATCH(D1076,Отчет!$D$1:$D$65536,0)</f>
        <v>19</v>
      </c>
    </row>
    <row r="1077" spans="1:20">
      <c r="A1077" s="18">
        <v>838749053</v>
      </c>
      <c r="B1077" s="18">
        <v>7</v>
      </c>
      <c r="D1077" s="18">
        <v>838748890</v>
      </c>
      <c r="E1077" s="7" t="s">
        <v>305</v>
      </c>
      <c r="F1077" s="7" t="s">
        <v>190</v>
      </c>
      <c r="G1077" s="7" t="s">
        <v>306</v>
      </c>
      <c r="H1077" s="18" t="s">
        <v>307</v>
      </c>
      <c r="I1077" s="7" t="s">
        <v>482</v>
      </c>
      <c r="J1077" s="18">
        <v>10</v>
      </c>
      <c r="K1077" s="18" t="s">
        <v>132</v>
      </c>
      <c r="L1077" s="18" t="s">
        <v>465</v>
      </c>
      <c r="N1077" s="18">
        <v>70</v>
      </c>
      <c r="O1077" s="18">
        <v>10</v>
      </c>
      <c r="P1077" s="18">
        <v>1</v>
      </c>
      <c r="Q1077" s="18">
        <v>1</v>
      </c>
      <c r="R1077">
        <v>121508184</v>
      </c>
      <c r="S1077">
        <v>2098</v>
      </c>
      <c r="T1077">
        <f>MATCH(D1077,Отчет!$D$1:$D$65536,0)</f>
        <v>90</v>
      </c>
    </row>
    <row r="1078" spans="1:20">
      <c r="A1078" s="18">
        <v>838749209</v>
      </c>
      <c r="B1078" s="18">
        <v>7</v>
      </c>
      <c r="D1078" s="18">
        <v>838749137</v>
      </c>
      <c r="E1078" s="7" t="s">
        <v>308</v>
      </c>
      <c r="F1078" s="7" t="s">
        <v>309</v>
      </c>
      <c r="G1078" s="7" t="s">
        <v>282</v>
      </c>
      <c r="H1078" s="18" t="s">
        <v>310</v>
      </c>
      <c r="I1078" s="7" t="s">
        <v>482</v>
      </c>
      <c r="J1078" s="18">
        <v>10</v>
      </c>
      <c r="K1078" s="18" t="s">
        <v>132</v>
      </c>
      <c r="L1078" s="18" t="s">
        <v>465</v>
      </c>
      <c r="N1078" s="18">
        <v>70</v>
      </c>
      <c r="O1078" s="18">
        <v>10</v>
      </c>
      <c r="P1078" s="18">
        <v>1</v>
      </c>
      <c r="Q1078" s="18">
        <v>1</v>
      </c>
      <c r="R1078">
        <v>121508184</v>
      </c>
      <c r="S1078">
        <v>2098</v>
      </c>
      <c r="T1078">
        <f>MATCH(D1078,Отчет!$D$1:$D$65536,0)</f>
        <v>54</v>
      </c>
    </row>
    <row r="1079" spans="1:20">
      <c r="A1079" s="18">
        <v>838749518</v>
      </c>
      <c r="B1079" s="18">
        <v>7</v>
      </c>
      <c r="D1079" s="18">
        <v>838749438</v>
      </c>
      <c r="E1079" s="7" t="s">
        <v>311</v>
      </c>
      <c r="F1079" s="7" t="s">
        <v>312</v>
      </c>
      <c r="G1079" s="7" t="s">
        <v>313</v>
      </c>
      <c r="H1079" s="18" t="s">
        <v>314</v>
      </c>
      <c r="I1079" s="7" t="s">
        <v>482</v>
      </c>
      <c r="J1079" s="18">
        <v>10</v>
      </c>
      <c r="K1079" s="18" t="s">
        <v>132</v>
      </c>
      <c r="L1079" s="18" t="s">
        <v>465</v>
      </c>
      <c r="N1079" s="18">
        <v>70</v>
      </c>
      <c r="O1079" s="18">
        <v>10</v>
      </c>
      <c r="P1079" s="18">
        <v>1</v>
      </c>
      <c r="Q1079" s="18">
        <v>0</v>
      </c>
      <c r="R1079">
        <v>121508184</v>
      </c>
      <c r="S1079">
        <v>2098</v>
      </c>
      <c r="T1079">
        <f>MATCH(D1079,Отчет!$D$1:$D$65536,0)</f>
        <v>84</v>
      </c>
    </row>
    <row r="1080" spans="1:20">
      <c r="A1080" s="18">
        <v>838749815</v>
      </c>
      <c r="B1080" s="18">
        <v>7</v>
      </c>
      <c r="D1080" s="18">
        <v>838749693</v>
      </c>
      <c r="E1080" s="7" t="s">
        <v>315</v>
      </c>
      <c r="F1080" s="7" t="s">
        <v>175</v>
      </c>
      <c r="G1080" s="7" t="s">
        <v>136</v>
      </c>
      <c r="H1080" s="18" t="s">
        <v>316</v>
      </c>
      <c r="I1080" s="7" t="s">
        <v>482</v>
      </c>
      <c r="J1080" s="18">
        <v>10</v>
      </c>
      <c r="K1080" s="18" t="s">
        <v>132</v>
      </c>
      <c r="L1080" s="18" t="s">
        <v>465</v>
      </c>
      <c r="N1080" s="18">
        <v>70</v>
      </c>
      <c r="O1080" s="18">
        <v>10</v>
      </c>
      <c r="P1080" s="18">
        <v>1</v>
      </c>
      <c r="Q1080" s="18">
        <v>1</v>
      </c>
      <c r="R1080">
        <v>121508184</v>
      </c>
      <c r="S1080">
        <v>2098</v>
      </c>
      <c r="T1080">
        <f>MATCH(D1080,Отчет!$D$1:$D$65536,0)</f>
        <v>57</v>
      </c>
    </row>
    <row r="1081" spans="1:20">
      <c r="A1081" s="18">
        <v>838750083</v>
      </c>
      <c r="B1081" s="18">
        <v>7</v>
      </c>
      <c r="D1081" s="18">
        <v>838749932</v>
      </c>
      <c r="E1081" s="7" t="s">
        <v>185</v>
      </c>
      <c r="F1081" s="7" t="s">
        <v>186</v>
      </c>
      <c r="G1081" s="7" t="s">
        <v>187</v>
      </c>
      <c r="H1081" s="18" t="s">
        <v>188</v>
      </c>
      <c r="I1081" s="7" t="s">
        <v>482</v>
      </c>
      <c r="J1081" s="18">
        <v>10</v>
      </c>
      <c r="K1081" s="18" t="s">
        <v>132</v>
      </c>
      <c r="L1081" s="18" t="s">
        <v>465</v>
      </c>
      <c r="N1081" s="18">
        <v>70</v>
      </c>
      <c r="O1081" s="18">
        <v>10</v>
      </c>
      <c r="P1081" s="18">
        <v>1</v>
      </c>
      <c r="Q1081" s="18">
        <v>0</v>
      </c>
      <c r="R1081">
        <v>121508184</v>
      </c>
      <c r="S1081">
        <v>2098</v>
      </c>
      <c r="T1081">
        <f>MATCH(D1081,Отчет!$D$1:$D$65536,0)</f>
        <v>75</v>
      </c>
    </row>
    <row r="1082" spans="1:20">
      <c r="A1082" s="18">
        <v>838750756</v>
      </c>
      <c r="B1082" s="18">
        <v>8</v>
      </c>
      <c r="D1082" s="18">
        <v>838750548</v>
      </c>
      <c r="E1082" s="7" t="s">
        <v>189</v>
      </c>
      <c r="F1082" s="7" t="s">
        <v>190</v>
      </c>
      <c r="G1082" s="7" t="s">
        <v>191</v>
      </c>
      <c r="H1082" s="18" t="s">
        <v>192</v>
      </c>
      <c r="I1082" s="7" t="s">
        <v>482</v>
      </c>
      <c r="J1082" s="18">
        <v>10</v>
      </c>
      <c r="K1082" s="18" t="s">
        <v>132</v>
      </c>
      <c r="L1082" s="18" t="s">
        <v>465</v>
      </c>
      <c r="N1082" s="18">
        <v>80</v>
      </c>
      <c r="O1082" s="18">
        <v>10</v>
      </c>
      <c r="P1082" s="18">
        <v>1</v>
      </c>
      <c r="Q1082" s="18">
        <v>1</v>
      </c>
      <c r="R1082">
        <v>121508184</v>
      </c>
      <c r="S1082">
        <v>2098</v>
      </c>
      <c r="T1082">
        <f>MATCH(D1082,Отчет!$D$1:$D$65536,0)</f>
        <v>45</v>
      </c>
    </row>
    <row r="1083" spans="1:20">
      <c r="A1083" s="18">
        <v>838751189</v>
      </c>
      <c r="B1083" s="18">
        <v>7</v>
      </c>
      <c r="D1083" s="18">
        <v>838751073</v>
      </c>
      <c r="E1083" s="7" t="s">
        <v>317</v>
      </c>
      <c r="F1083" s="7" t="s">
        <v>143</v>
      </c>
      <c r="G1083" s="7" t="s">
        <v>318</v>
      </c>
      <c r="H1083" s="18" t="s">
        <v>319</v>
      </c>
      <c r="I1083" s="7" t="s">
        <v>482</v>
      </c>
      <c r="J1083" s="18">
        <v>10</v>
      </c>
      <c r="K1083" s="18" t="s">
        <v>132</v>
      </c>
      <c r="L1083" s="18" t="s">
        <v>465</v>
      </c>
      <c r="N1083" s="18">
        <v>70</v>
      </c>
      <c r="O1083" s="18">
        <v>10</v>
      </c>
      <c r="P1083" s="18">
        <v>1</v>
      </c>
      <c r="Q1083" s="18">
        <v>1</v>
      </c>
      <c r="R1083">
        <v>121508184</v>
      </c>
      <c r="S1083">
        <v>2098</v>
      </c>
      <c r="T1083">
        <f>MATCH(D1083,Отчет!$D$1:$D$65536,0)</f>
        <v>58</v>
      </c>
    </row>
    <row r="1084" spans="1:20">
      <c r="A1084" s="18">
        <v>838751456</v>
      </c>
      <c r="B1084" s="18">
        <v>7</v>
      </c>
      <c r="D1084" s="18">
        <v>838751316</v>
      </c>
      <c r="E1084" s="7" t="s">
        <v>193</v>
      </c>
      <c r="F1084" s="7" t="s">
        <v>194</v>
      </c>
      <c r="G1084" s="7" t="s">
        <v>195</v>
      </c>
      <c r="H1084" s="18" t="s">
        <v>196</v>
      </c>
      <c r="I1084" s="7" t="s">
        <v>482</v>
      </c>
      <c r="J1084" s="18">
        <v>10</v>
      </c>
      <c r="K1084" s="18" t="s">
        <v>132</v>
      </c>
      <c r="L1084" s="18" t="s">
        <v>465</v>
      </c>
      <c r="N1084" s="18">
        <v>70</v>
      </c>
      <c r="O1084" s="18">
        <v>10</v>
      </c>
      <c r="P1084" s="18">
        <v>1</v>
      </c>
      <c r="Q1084" s="18">
        <v>1</v>
      </c>
      <c r="R1084">
        <v>121508184</v>
      </c>
      <c r="S1084">
        <v>2098</v>
      </c>
      <c r="T1084">
        <f>MATCH(D1084,Отчет!$D$1:$D$65536,0)</f>
        <v>87</v>
      </c>
    </row>
    <row r="1085" spans="1:20">
      <c r="A1085" s="18">
        <v>838746894</v>
      </c>
      <c r="B1085" s="18">
        <v>8</v>
      </c>
      <c r="D1085" s="18">
        <v>838746806</v>
      </c>
      <c r="E1085" s="7" t="s">
        <v>305</v>
      </c>
      <c r="F1085" s="7" t="s">
        <v>392</v>
      </c>
      <c r="G1085" s="7" t="s">
        <v>400</v>
      </c>
      <c r="H1085" s="18" t="s">
        <v>401</v>
      </c>
      <c r="I1085" s="7" t="s">
        <v>482</v>
      </c>
      <c r="J1085" s="18">
        <v>10</v>
      </c>
      <c r="K1085" s="18" t="s">
        <v>132</v>
      </c>
      <c r="L1085" s="18" t="s">
        <v>465</v>
      </c>
      <c r="N1085" s="18">
        <v>80</v>
      </c>
      <c r="O1085" s="18">
        <v>10</v>
      </c>
      <c r="P1085" s="18">
        <v>1</v>
      </c>
      <c r="Q1085" s="18">
        <v>1</v>
      </c>
      <c r="R1085">
        <v>121508184</v>
      </c>
      <c r="S1085">
        <v>2098</v>
      </c>
      <c r="T1085">
        <f>MATCH(D1085,Отчет!$D$1:$D$65536,0)</f>
        <v>79</v>
      </c>
    </row>
    <row r="1086" spans="1:20">
      <c r="A1086" s="18">
        <v>838747147</v>
      </c>
      <c r="B1086" s="18">
        <v>8</v>
      </c>
      <c r="D1086" s="18">
        <v>838747030</v>
      </c>
      <c r="E1086" s="7" t="s">
        <v>301</v>
      </c>
      <c r="F1086" s="7" t="s">
        <v>236</v>
      </c>
      <c r="G1086" s="7" t="s">
        <v>282</v>
      </c>
      <c r="H1086" s="18" t="s">
        <v>302</v>
      </c>
      <c r="I1086" s="7" t="s">
        <v>482</v>
      </c>
      <c r="J1086" s="18">
        <v>10</v>
      </c>
      <c r="K1086" s="18" t="s">
        <v>132</v>
      </c>
      <c r="L1086" s="18" t="s">
        <v>465</v>
      </c>
      <c r="N1086" s="18">
        <v>80</v>
      </c>
      <c r="O1086" s="18">
        <v>10</v>
      </c>
      <c r="P1086" s="18">
        <v>1</v>
      </c>
      <c r="Q1086" s="18">
        <v>1</v>
      </c>
      <c r="R1086">
        <v>121508184</v>
      </c>
      <c r="S1086">
        <v>2098</v>
      </c>
      <c r="T1086">
        <f>MATCH(D1086,Отчет!$D$1:$D$65536,0)</f>
        <v>37</v>
      </c>
    </row>
    <row r="1087" spans="1:20">
      <c r="A1087" s="18">
        <v>838747744</v>
      </c>
      <c r="B1087" s="18">
        <v>8</v>
      </c>
      <c r="D1087" s="18">
        <v>838747660</v>
      </c>
      <c r="E1087" s="7" t="s">
        <v>178</v>
      </c>
      <c r="F1087" s="7" t="s">
        <v>179</v>
      </c>
      <c r="G1087" s="7" t="s">
        <v>176</v>
      </c>
      <c r="H1087" s="18" t="s">
        <v>180</v>
      </c>
      <c r="I1087" s="7" t="s">
        <v>482</v>
      </c>
      <c r="J1087" s="18">
        <v>10</v>
      </c>
      <c r="K1087" s="18" t="s">
        <v>132</v>
      </c>
      <c r="L1087" s="18" t="s">
        <v>465</v>
      </c>
      <c r="N1087" s="18">
        <v>80</v>
      </c>
      <c r="O1087" s="18">
        <v>10</v>
      </c>
      <c r="P1087" s="18">
        <v>1</v>
      </c>
      <c r="Q1087" s="18">
        <v>1</v>
      </c>
      <c r="R1087">
        <v>121508184</v>
      </c>
      <c r="S1087">
        <v>2098</v>
      </c>
      <c r="T1087">
        <f>MATCH(D1087,Отчет!$D$1:$D$65536,0)</f>
        <v>38</v>
      </c>
    </row>
    <row r="1088" spans="1:20">
      <c r="A1088" s="18">
        <v>838747974</v>
      </c>
      <c r="B1088" s="18">
        <v>6</v>
      </c>
      <c r="D1088" s="18">
        <v>838747886</v>
      </c>
      <c r="E1088" s="7" t="s">
        <v>303</v>
      </c>
      <c r="F1088" s="7" t="s">
        <v>163</v>
      </c>
      <c r="G1088" s="7" t="s">
        <v>219</v>
      </c>
      <c r="H1088" s="18" t="s">
        <v>304</v>
      </c>
      <c r="I1088" s="7" t="s">
        <v>482</v>
      </c>
      <c r="J1088" s="18">
        <v>10</v>
      </c>
      <c r="K1088" s="18" t="s">
        <v>132</v>
      </c>
      <c r="L1088" s="18" t="s">
        <v>465</v>
      </c>
      <c r="N1088" s="18">
        <v>60</v>
      </c>
      <c r="O1088" s="18">
        <v>10</v>
      </c>
      <c r="P1088" s="18">
        <v>1</v>
      </c>
      <c r="Q1088" s="18">
        <v>1</v>
      </c>
      <c r="R1088">
        <v>121508184</v>
      </c>
      <c r="S1088">
        <v>2098</v>
      </c>
      <c r="T1088">
        <f>MATCH(D1088,Отчет!$D$1:$D$65536,0)</f>
        <v>68</v>
      </c>
    </row>
    <row r="1089" spans="1:20">
      <c r="A1089" s="18">
        <v>838748246</v>
      </c>
      <c r="B1089" s="18">
        <v>6</v>
      </c>
      <c r="D1089" s="18">
        <v>838748146</v>
      </c>
      <c r="E1089" s="7" t="s">
        <v>238</v>
      </c>
      <c r="F1089" s="7" t="s">
        <v>236</v>
      </c>
      <c r="G1089" s="7" t="s">
        <v>239</v>
      </c>
      <c r="H1089" s="18" t="s">
        <v>240</v>
      </c>
      <c r="I1089" s="7" t="s">
        <v>482</v>
      </c>
      <c r="J1089" s="18">
        <v>10</v>
      </c>
      <c r="K1089" s="18" t="s">
        <v>132</v>
      </c>
      <c r="L1089" s="18" t="s">
        <v>465</v>
      </c>
      <c r="N1089" s="18">
        <v>60</v>
      </c>
      <c r="O1089" s="18">
        <v>10</v>
      </c>
      <c r="P1089" s="18">
        <v>1</v>
      </c>
      <c r="Q1089" s="18">
        <v>1</v>
      </c>
      <c r="R1089">
        <v>121508184</v>
      </c>
      <c r="S1089">
        <v>2098</v>
      </c>
      <c r="T1089">
        <f>MATCH(D1089,Отчет!$D$1:$D$65536,0)</f>
        <v>98</v>
      </c>
    </row>
    <row r="1090" spans="1:20">
      <c r="A1090" s="18">
        <v>838748852</v>
      </c>
      <c r="B1090" s="18">
        <v>8</v>
      </c>
      <c r="D1090" s="18">
        <v>838748660</v>
      </c>
      <c r="E1090" s="7" t="s">
        <v>182</v>
      </c>
      <c r="F1090" s="7" t="s">
        <v>183</v>
      </c>
      <c r="G1090" s="7" t="s">
        <v>176</v>
      </c>
      <c r="H1090" s="18" t="s">
        <v>184</v>
      </c>
      <c r="I1090" s="7" t="s">
        <v>482</v>
      </c>
      <c r="J1090" s="18">
        <v>10</v>
      </c>
      <c r="K1090" s="18" t="s">
        <v>132</v>
      </c>
      <c r="L1090" s="18" t="s">
        <v>465</v>
      </c>
      <c r="N1090" s="18">
        <v>80</v>
      </c>
      <c r="O1090" s="18">
        <v>10</v>
      </c>
      <c r="P1090" s="18">
        <v>1</v>
      </c>
      <c r="Q1090" s="18">
        <v>1</v>
      </c>
      <c r="R1090">
        <v>121508184</v>
      </c>
      <c r="S1090">
        <v>2098</v>
      </c>
      <c r="T1090">
        <f>MATCH(D1090,Отчет!$D$1:$D$65536,0)</f>
        <v>63</v>
      </c>
    </row>
    <row r="1091" spans="1:20">
      <c r="A1091" s="18">
        <v>838730145</v>
      </c>
      <c r="B1091" s="18">
        <v>9</v>
      </c>
      <c r="D1091" s="18">
        <v>838729886</v>
      </c>
      <c r="E1091" s="7" t="s">
        <v>289</v>
      </c>
      <c r="F1091" s="7" t="s">
        <v>190</v>
      </c>
      <c r="G1091" s="7" t="s">
        <v>290</v>
      </c>
      <c r="H1091" s="18" t="s">
        <v>291</v>
      </c>
      <c r="I1091" s="7" t="s">
        <v>483</v>
      </c>
      <c r="J1091" s="18">
        <v>10</v>
      </c>
      <c r="K1091" s="18" t="s">
        <v>132</v>
      </c>
      <c r="L1091" s="18" t="s">
        <v>465</v>
      </c>
      <c r="N1091" s="18">
        <v>90</v>
      </c>
      <c r="O1091" s="18">
        <v>10</v>
      </c>
      <c r="P1091" s="18">
        <v>1</v>
      </c>
      <c r="Q1091" s="18">
        <v>1</v>
      </c>
      <c r="R1091">
        <v>121508369</v>
      </c>
      <c r="S1091">
        <v>2098</v>
      </c>
      <c r="T1091">
        <f>MATCH(D1091,Отчет!$D$1:$D$65536,0)</f>
        <v>30</v>
      </c>
    </row>
    <row r="1092" spans="1:20">
      <c r="A1092" s="18">
        <v>838727564</v>
      </c>
      <c r="B1092" s="18">
        <v>10</v>
      </c>
      <c r="D1092" s="18">
        <v>838727399</v>
      </c>
      <c r="E1092" s="7" t="s">
        <v>154</v>
      </c>
      <c r="F1092" s="7" t="s">
        <v>155</v>
      </c>
      <c r="G1092" s="7" t="s">
        <v>156</v>
      </c>
      <c r="H1092" s="18" t="s">
        <v>157</v>
      </c>
      <c r="I1092" s="7" t="s">
        <v>483</v>
      </c>
      <c r="J1092" s="18">
        <v>10</v>
      </c>
      <c r="K1092" s="18" t="s">
        <v>132</v>
      </c>
      <c r="L1092" s="18" t="s">
        <v>465</v>
      </c>
      <c r="N1092" s="18">
        <v>100</v>
      </c>
      <c r="O1092" s="18">
        <v>10</v>
      </c>
      <c r="P1092" s="18">
        <v>1</v>
      </c>
      <c r="Q1092" s="18">
        <v>1</v>
      </c>
      <c r="R1092">
        <v>121508369</v>
      </c>
      <c r="S1092">
        <v>2098</v>
      </c>
      <c r="T1092">
        <f>MATCH(D1092,Отчет!$D$1:$D$65536,0)</f>
        <v>14</v>
      </c>
    </row>
    <row r="1093" spans="1:20">
      <c r="A1093" s="18">
        <v>838731152</v>
      </c>
      <c r="B1093" s="18">
        <v>10</v>
      </c>
      <c r="D1093" s="18">
        <v>838731053</v>
      </c>
      <c r="E1093" s="7" t="s">
        <v>150</v>
      </c>
      <c r="F1093" s="7" t="s">
        <v>151</v>
      </c>
      <c r="G1093" s="7" t="s">
        <v>152</v>
      </c>
      <c r="H1093" s="18" t="s">
        <v>153</v>
      </c>
      <c r="I1093" s="7" t="s">
        <v>483</v>
      </c>
      <c r="J1093" s="18">
        <v>10</v>
      </c>
      <c r="K1093" s="18" t="s">
        <v>132</v>
      </c>
      <c r="L1093" s="18" t="s">
        <v>465</v>
      </c>
      <c r="N1093" s="18">
        <v>100</v>
      </c>
      <c r="O1093" s="18">
        <v>10</v>
      </c>
      <c r="P1093" s="18">
        <v>1</v>
      </c>
      <c r="Q1093" s="18">
        <v>0</v>
      </c>
      <c r="R1093">
        <v>121508369</v>
      </c>
      <c r="S1093">
        <v>2098</v>
      </c>
      <c r="T1093">
        <f>MATCH(D1093,Отчет!$D$1:$D$65536,0)</f>
        <v>43</v>
      </c>
    </row>
    <row r="1094" spans="1:20">
      <c r="A1094" s="18">
        <v>838731523</v>
      </c>
      <c r="B1094" s="18">
        <v>10</v>
      </c>
      <c r="D1094" s="18">
        <v>838731429</v>
      </c>
      <c r="E1094" s="7" t="s">
        <v>294</v>
      </c>
      <c r="F1094" s="7" t="s">
        <v>295</v>
      </c>
      <c r="G1094" s="7" t="s">
        <v>296</v>
      </c>
      <c r="H1094" s="18" t="s">
        <v>297</v>
      </c>
      <c r="I1094" s="7" t="s">
        <v>483</v>
      </c>
      <c r="J1094" s="18">
        <v>10</v>
      </c>
      <c r="K1094" s="18" t="s">
        <v>132</v>
      </c>
      <c r="L1094" s="18" t="s">
        <v>465</v>
      </c>
      <c r="N1094" s="18">
        <v>100</v>
      </c>
      <c r="O1094" s="18">
        <v>10</v>
      </c>
      <c r="P1094" s="18">
        <v>1</v>
      </c>
      <c r="Q1094" s="18">
        <v>1</v>
      </c>
      <c r="R1094">
        <v>121508369</v>
      </c>
      <c r="S1094">
        <v>2098</v>
      </c>
      <c r="T1094">
        <f>MATCH(D1094,Отчет!$D$1:$D$65536,0)</f>
        <v>53</v>
      </c>
    </row>
    <row r="1095" spans="1:20">
      <c r="A1095" s="18">
        <v>838731860</v>
      </c>
      <c r="B1095" s="18">
        <v>6</v>
      </c>
      <c r="D1095" s="18">
        <v>838731776</v>
      </c>
      <c r="E1095" s="7" t="s">
        <v>298</v>
      </c>
      <c r="F1095" s="7" t="s">
        <v>299</v>
      </c>
      <c r="G1095" s="7" t="s">
        <v>287</v>
      </c>
      <c r="H1095" s="18" t="s">
        <v>300</v>
      </c>
      <c r="I1095" s="7" t="s">
        <v>483</v>
      </c>
      <c r="J1095" s="18">
        <v>10</v>
      </c>
      <c r="K1095" s="18" t="s">
        <v>132</v>
      </c>
      <c r="L1095" s="18" t="s">
        <v>465</v>
      </c>
      <c r="N1095" s="18">
        <v>60</v>
      </c>
      <c r="O1095" s="18">
        <v>10</v>
      </c>
      <c r="P1095" s="18">
        <v>1</v>
      </c>
      <c r="Q1095" s="18">
        <v>1</v>
      </c>
      <c r="R1095">
        <v>121508369</v>
      </c>
      <c r="S1095">
        <v>2098</v>
      </c>
      <c r="T1095">
        <f>MATCH(D1095,Отчет!$D$1:$D$65536,0)</f>
        <v>100</v>
      </c>
    </row>
    <row r="1096" spans="1:20">
      <c r="A1096" s="18">
        <v>838732041</v>
      </c>
      <c r="B1096" s="18">
        <v>10</v>
      </c>
      <c r="D1096" s="18">
        <v>838731944</v>
      </c>
      <c r="E1096" s="7" t="s">
        <v>402</v>
      </c>
      <c r="F1096" s="7" t="s">
        <v>167</v>
      </c>
      <c r="G1096" s="7" t="s">
        <v>403</v>
      </c>
      <c r="H1096" s="18" t="s">
        <v>404</v>
      </c>
      <c r="I1096" s="7" t="s">
        <v>483</v>
      </c>
      <c r="J1096" s="18">
        <v>10</v>
      </c>
      <c r="K1096" s="18" t="s">
        <v>132</v>
      </c>
      <c r="L1096" s="18" t="s">
        <v>465</v>
      </c>
      <c r="N1096" s="18">
        <v>100</v>
      </c>
      <c r="O1096" s="18">
        <v>10</v>
      </c>
      <c r="P1096" s="18">
        <v>1</v>
      </c>
      <c r="Q1096" s="18">
        <v>1</v>
      </c>
      <c r="R1096">
        <v>121508369</v>
      </c>
      <c r="S1096">
        <v>2098</v>
      </c>
      <c r="T1096">
        <f>MATCH(D1096,Отчет!$D$1:$D$65536,0)</f>
        <v>26</v>
      </c>
    </row>
    <row r="1097" spans="1:20">
      <c r="A1097" s="18">
        <v>838732368</v>
      </c>
      <c r="B1097" s="18">
        <v>10</v>
      </c>
      <c r="D1097" s="18">
        <v>838732280</v>
      </c>
      <c r="E1097" s="7" t="s">
        <v>405</v>
      </c>
      <c r="F1097" s="7" t="s">
        <v>364</v>
      </c>
      <c r="G1097" s="7" t="s">
        <v>387</v>
      </c>
      <c r="H1097" s="18" t="s">
        <v>406</v>
      </c>
      <c r="I1097" s="7" t="s">
        <v>483</v>
      </c>
      <c r="J1097" s="18">
        <v>10</v>
      </c>
      <c r="K1097" s="18" t="s">
        <v>132</v>
      </c>
      <c r="L1097" s="18" t="s">
        <v>465</v>
      </c>
      <c r="N1097" s="18">
        <v>100</v>
      </c>
      <c r="O1097" s="18">
        <v>10</v>
      </c>
      <c r="P1097" s="18">
        <v>1</v>
      </c>
      <c r="Q1097" s="18">
        <v>0</v>
      </c>
      <c r="R1097">
        <v>121508369</v>
      </c>
      <c r="S1097">
        <v>2098</v>
      </c>
      <c r="T1097">
        <f>MATCH(D1097,Отчет!$D$1:$D$65536,0)</f>
        <v>31</v>
      </c>
    </row>
    <row r="1098" spans="1:20">
      <c r="A1098" s="18">
        <v>838732591</v>
      </c>
      <c r="B1098" s="18">
        <v>10</v>
      </c>
      <c r="D1098" s="18">
        <v>838732476</v>
      </c>
      <c r="E1098" s="7" t="s">
        <v>127</v>
      </c>
      <c r="F1098" s="7" t="s">
        <v>128</v>
      </c>
      <c r="G1098" s="7" t="s">
        <v>129</v>
      </c>
      <c r="H1098" s="18" t="s">
        <v>130</v>
      </c>
      <c r="I1098" s="7" t="s">
        <v>483</v>
      </c>
      <c r="J1098" s="18">
        <v>10</v>
      </c>
      <c r="K1098" s="18" t="s">
        <v>132</v>
      </c>
      <c r="L1098" s="18" t="s">
        <v>465</v>
      </c>
      <c r="N1098" s="18">
        <v>100</v>
      </c>
      <c r="O1098" s="18">
        <v>10</v>
      </c>
      <c r="P1098" s="18">
        <v>1</v>
      </c>
      <c r="Q1098" s="18">
        <v>1</v>
      </c>
      <c r="R1098">
        <v>121508369</v>
      </c>
      <c r="S1098">
        <v>2098</v>
      </c>
      <c r="T1098">
        <f>MATCH(D1098,Отчет!$D$1:$D$65536,0)</f>
        <v>25</v>
      </c>
    </row>
    <row r="1099" spans="1:20">
      <c r="A1099" s="18">
        <v>838727782</v>
      </c>
      <c r="B1099" s="18">
        <v>10</v>
      </c>
      <c r="D1099" s="18">
        <v>838727645</v>
      </c>
      <c r="E1099" s="7" t="s">
        <v>158</v>
      </c>
      <c r="F1099" s="7" t="s">
        <v>159</v>
      </c>
      <c r="G1099" s="7" t="s">
        <v>160</v>
      </c>
      <c r="H1099" s="18" t="s">
        <v>161</v>
      </c>
      <c r="I1099" s="7" t="s">
        <v>483</v>
      </c>
      <c r="J1099" s="18">
        <v>10</v>
      </c>
      <c r="K1099" s="18" t="s">
        <v>132</v>
      </c>
      <c r="L1099" s="18" t="s">
        <v>465</v>
      </c>
      <c r="N1099" s="18">
        <v>100</v>
      </c>
      <c r="O1099" s="18">
        <v>10</v>
      </c>
      <c r="P1099" s="18">
        <v>1</v>
      </c>
      <c r="Q1099" s="18">
        <v>1</v>
      </c>
      <c r="R1099">
        <v>121508369</v>
      </c>
      <c r="S1099">
        <v>2098</v>
      </c>
      <c r="T1099">
        <f>MATCH(D1099,Отчет!$D$1:$D$65536,0)</f>
        <v>27</v>
      </c>
    </row>
    <row r="1100" spans="1:20">
      <c r="A1100" s="18">
        <v>838728140</v>
      </c>
      <c r="B1100" s="18">
        <v>10</v>
      </c>
      <c r="D1100" s="18">
        <v>838728056</v>
      </c>
      <c r="E1100" s="7" t="s">
        <v>277</v>
      </c>
      <c r="F1100" s="7" t="s">
        <v>278</v>
      </c>
      <c r="G1100" s="7" t="s">
        <v>279</v>
      </c>
      <c r="H1100" s="18" t="s">
        <v>280</v>
      </c>
      <c r="I1100" s="7" t="s">
        <v>483</v>
      </c>
      <c r="J1100" s="18">
        <v>10</v>
      </c>
      <c r="K1100" s="18" t="s">
        <v>132</v>
      </c>
      <c r="L1100" s="18" t="s">
        <v>465</v>
      </c>
      <c r="N1100" s="18">
        <v>100</v>
      </c>
      <c r="O1100" s="18">
        <v>10</v>
      </c>
      <c r="P1100" s="18">
        <v>1</v>
      </c>
      <c r="Q1100" s="18">
        <v>1</v>
      </c>
      <c r="R1100">
        <v>121508369</v>
      </c>
      <c r="S1100">
        <v>2098</v>
      </c>
      <c r="T1100">
        <f>MATCH(D1100,Отчет!$D$1:$D$65536,0)</f>
        <v>28</v>
      </c>
    </row>
    <row r="1101" spans="1:20">
      <c r="A1101" s="18">
        <v>838728291</v>
      </c>
      <c r="B1101" s="18">
        <v>7</v>
      </c>
      <c r="D1101" s="18">
        <v>838728198</v>
      </c>
      <c r="E1101" s="7" t="s">
        <v>281</v>
      </c>
      <c r="F1101" s="7" t="s">
        <v>236</v>
      </c>
      <c r="G1101" s="7" t="s">
        <v>282</v>
      </c>
      <c r="H1101" s="18" t="s">
        <v>283</v>
      </c>
      <c r="I1101" s="7" t="s">
        <v>483</v>
      </c>
      <c r="J1101" s="18">
        <v>10</v>
      </c>
      <c r="K1101" s="18" t="s">
        <v>132</v>
      </c>
      <c r="L1101" s="18" t="s">
        <v>465</v>
      </c>
      <c r="N1101" s="18">
        <v>70</v>
      </c>
      <c r="O1101" s="18">
        <v>10</v>
      </c>
      <c r="P1101" s="18">
        <v>1</v>
      </c>
      <c r="Q1101" s="18">
        <v>1</v>
      </c>
      <c r="R1101">
        <v>121508369</v>
      </c>
      <c r="S1101">
        <v>2098</v>
      </c>
      <c r="T1101">
        <f>MATCH(D1101,Отчет!$D$1:$D$65536,0)</f>
        <v>42</v>
      </c>
    </row>
    <row r="1102" spans="1:20">
      <c r="A1102" s="18">
        <v>838728656</v>
      </c>
      <c r="B1102" s="18">
        <v>10</v>
      </c>
      <c r="D1102" s="18">
        <v>838728540</v>
      </c>
      <c r="E1102" s="7" t="s">
        <v>162</v>
      </c>
      <c r="F1102" s="7" t="s">
        <v>163</v>
      </c>
      <c r="G1102" s="7" t="s">
        <v>164</v>
      </c>
      <c r="H1102" s="18" t="s">
        <v>165</v>
      </c>
      <c r="I1102" s="7" t="s">
        <v>483</v>
      </c>
      <c r="J1102" s="18">
        <v>10</v>
      </c>
      <c r="K1102" s="18" t="s">
        <v>132</v>
      </c>
      <c r="L1102" s="18" t="s">
        <v>465</v>
      </c>
      <c r="N1102" s="18">
        <v>100</v>
      </c>
      <c r="O1102" s="18">
        <v>10</v>
      </c>
      <c r="P1102" s="18">
        <v>1</v>
      </c>
      <c r="Q1102" s="18">
        <v>1</v>
      </c>
      <c r="R1102">
        <v>121508369</v>
      </c>
      <c r="S1102">
        <v>2098</v>
      </c>
      <c r="T1102">
        <f>MATCH(D1102,Отчет!$D$1:$D$65536,0)</f>
        <v>29</v>
      </c>
    </row>
    <row r="1103" spans="1:20">
      <c r="A1103" s="18">
        <v>838728854</v>
      </c>
      <c r="B1103" s="18">
        <v>8</v>
      </c>
      <c r="D1103" s="18">
        <v>838728712</v>
      </c>
      <c r="E1103" s="7" t="s">
        <v>166</v>
      </c>
      <c r="F1103" s="7" t="s">
        <v>167</v>
      </c>
      <c r="G1103" s="7" t="s">
        <v>168</v>
      </c>
      <c r="H1103" s="18" t="s">
        <v>169</v>
      </c>
      <c r="I1103" s="7" t="s">
        <v>483</v>
      </c>
      <c r="J1103" s="18">
        <v>10</v>
      </c>
      <c r="K1103" s="18" t="s">
        <v>132</v>
      </c>
      <c r="L1103" s="18" t="s">
        <v>465</v>
      </c>
      <c r="N1103" s="18">
        <v>80</v>
      </c>
      <c r="O1103" s="18">
        <v>10</v>
      </c>
      <c r="P1103" s="18">
        <v>1</v>
      </c>
      <c r="Q1103" s="18">
        <v>1</v>
      </c>
      <c r="R1103">
        <v>121508369</v>
      </c>
      <c r="S1103">
        <v>2098</v>
      </c>
      <c r="T1103">
        <f>MATCH(D1103,Отчет!$D$1:$D$65536,0)</f>
        <v>51</v>
      </c>
    </row>
    <row r="1104" spans="1:20">
      <c r="A1104" s="18">
        <v>838729098</v>
      </c>
      <c r="B1104" s="18">
        <v>10</v>
      </c>
      <c r="D1104" s="18">
        <v>838728941</v>
      </c>
      <c r="E1104" s="7" t="s">
        <v>170</v>
      </c>
      <c r="F1104" s="7" t="s">
        <v>171</v>
      </c>
      <c r="G1104" s="7" t="s">
        <v>172</v>
      </c>
      <c r="H1104" s="18" t="s">
        <v>173</v>
      </c>
      <c r="I1104" s="7" t="s">
        <v>483</v>
      </c>
      <c r="J1104" s="18">
        <v>10</v>
      </c>
      <c r="K1104" s="18" t="s">
        <v>132</v>
      </c>
      <c r="L1104" s="18" t="s">
        <v>465</v>
      </c>
      <c r="N1104" s="18">
        <v>100</v>
      </c>
      <c r="O1104" s="18">
        <v>10</v>
      </c>
      <c r="P1104" s="18">
        <v>1</v>
      </c>
      <c r="Q1104" s="18">
        <v>1</v>
      </c>
      <c r="R1104">
        <v>121508369</v>
      </c>
      <c r="S1104">
        <v>2098</v>
      </c>
      <c r="T1104">
        <f>MATCH(D1104,Отчет!$D$1:$D$65536,0)</f>
        <v>65</v>
      </c>
    </row>
    <row r="1105" spans="1:20">
      <c r="A1105" s="18">
        <v>838729320</v>
      </c>
      <c r="B1105" s="18">
        <v>9</v>
      </c>
      <c r="D1105" s="18">
        <v>838729167</v>
      </c>
      <c r="E1105" s="7" t="s">
        <v>284</v>
      </c>
      <c r="F1105" s="7" t="s">
        <v>236</v>
      </c>
      <c r="G1105" s="7" t="s">
        <v>136</v>
      </c>
      <c r="H1105" s="18" t="s">
        <v>285</v>
      </c>
      <c r="I1105" s="7" t="s">
        <v>483</v>
      </c>
      <c r="J1105" s="18">
        <v>10</v>
      </c>
      <c r="K1105" s="18" t="s">
        <v>132</v>
      </c>
      <c r="L1105" s="18" t="s">
        <v>465</v>
      </c>
      <c r="N1105" s="18">
        <v>90</v>
      </c>
      <c r="O1105" s="18">
        <v>10</v>
      </c>
      <c r="P1105" s="18">
        <v>1</v>
      </c>
      <c r="Q1105" s="18">
        <v>0</v>
      </c>
      <c r="R1105">
        <v>121508369</v>
      </c>
      <c r="S1105">
        <v>2098</v>
      </c>
      <c r="T1105">
        <f>MATCH(D1105,Отчет!$D$1:$D$65536,0)</f>
        <v>49</v>
      </c>
    </row>
    <row r="1106" spans="1:20">
      <c r="A1106" s="18">
        <v>838729505</v>
      </c>
      <c r="B1106" s="18">
        <v>8</v>
      </c>
      <c r="D1106" s="18">
        <v>838729416</v>
      </c>
      <c r="E1106" s="7" t="s">
        <v>286</v>
      </c>
      <c r="F1106" s="7" t="s">
        <v>236</v>
      </c>
      <c r="G1106" s="7" t="s">
        <v>287</v>
      </c>
      <c r="H1106" s="18" t="s">
        <v>288</v>
      </c>
      <c r="I1106" s="7" t="s">
        <v>483</v>
      </c>
      <c r="J1106" s="18">
        <v>10</v>
      </c>
      <c r="K1106" s="18" t="s">
        <v>132</v>
      </c>
      <c r="L1106" s="18" t="s">
        <v>465</v>
      </c>
      <c r="N1106" s="18">
        <v>80</v>
      </c>
      <c r="O1106" s="18">
        <v>10</v>
      </c>
      <c r="P1106" s="18">
        <v>1</v>
      </c>
      <c r="Q1106" s="18">
        <v>1</v>
      </c>
      <c r="R1106">
        <v>121508369</v>
      </c>
      <c r="S1106">
        <v>2098</v>
      </c>
      <c r="T1106">
        <f>MATCH(D1106,Отчет!$D$1:$D$65536,0)</f>
        <v>40</v>
      </c>
    </row>
    <row r="1107" spans="1:20">
      <c r="A1107" s="18">
        <v>838725476</v>
      </c>
      <c r="B1107" s="18">
        <v>10</v>
      </c>
      <c r="D1107" s="18">
        <v>838725388</v>
      </c>
      <c r="E1107" s="7" t="s">
        <v>269</v>
      </c>
      <c r="F1107" s="7" t="s">
        <v>270</v>
      </c>
      <c r="G1107" s="7" t="s">
        <v>271</v>
      </c>
      <c r="H1107" s="18" t="s">
        <v>272</v>
      </c>
      <c r="I1107" s="7" t="s">
        <v>483</v>
      </c>
      <c r="J1107" s="18">
        <v>10</v>
      </c>
      <c r="K1107" s="18" t="s">
        <v>132</v>
      </c>
      <c r="L1107" s="18" t="s">
        <v>465</v>
      </c>
      <c r="N1107" s="18">
        <v>100</v>
      </c>
      <c r="O1107" s="18">
        <v>10</v>
      </c>
      <c r="P1107" s="18">
        <v>1</v>
      </c>
      <c r="Q1107" s="18">
        <v>1</v>
      </c>
      <c r="R1107">
        <v>121508369</v>
      </c>
      <c r="S1107">
        <v>2098</v>
      </c>
      <c r="T1107">
        <f>MATCH(D1107,Отчет!$D$1:$D$65536,0)</f>
        <v>35</v>
      </c>
    </row>
    <row r="1108" spans="1:20">
      <c r="A1108" s="18">
        <v>838725665</v>
      </c>
      <c r="B1108" s="18">
        <v>10</v>
      </c>
      <c r="D1108" s="18">
        <v>838725526</v>
      </c>
      <c r="E1108" s="7" t="s">
        <v>134</v>
      </c>
      <c r="F1108" s="7" t="s">
        <v>135</v>
      </c>
      <c r="G1108" s="7" t="s">
        <v>136</v>
      </c>
      <c r="H1108" s="18" t="s">
        <v>137</v>
      </c>
      <c r="I1108" s="7" t="s">
        <v>483</v>
      </c>
      <c r="J1108" s="18">
        <v>10</v>
      </c>
      <c r="K1108" s="18" t="s">
        <v>132</v>
      </c>
      <c r="L1108" s="18" t="s">
        <v>465</v>
      </c>
      <c r="N1108" s="18">
        <v>100</v>
      </c>
      <c r="O1108" s="18">
        <v>10</v>
      </c>
      <c r="P1108" s="18">
        <v>1</v>
      </c>
      <c r="Q1108" s="18">
        <v>0</v>
      </c>
      <c r="R1108">
        <v>121508369</v>
      </c>
      <c r="S1108">
        <v>2098</v>
      </c>
      <c r="T1108">
        <f>MATCH(D1108,Отчет!$D$1:$D$65536,0)</f>
        <v>18</v>
      </c>
    </row>
    <row r="1109" spans="1:20">
      <c r="A1109" s="18">
        <v>838725852</v>
      </c>
      <c r="B1109" s="18">
        <v>9</v>
      </c>
      <c r="D1109" s="18">
        <v>838725747</v>
      </c>
      <c r="E1109" s="7" t="s">
        <v>273</v>
      </c>
      <c r="F1109" s="7" t="s">
        <v>274</v>
      </c>
      <c r="G1109" s="7" t="s">
        <v>275</v>
      </c>
      <c r="H1109" s="18" t="s">
        <v>276</v>
      </c>
      <c r="I1109" s="7" t="s">
        <v>483</v>
      </c>
      <c r="J1109" s="18">
        <v>10</v>
      </c>
      <c r="K1109" s="18" t="s">
        <v>132</v>
      </c>
      <c r="L1109" s="18" t="s">
        <v>465</v>
      </c>
      <c r="N1109" s="18">
        <v>90</v>
      </c>
      <c r="O1109" s="18">
        <v>10</v>
      </c>
      <c r="P1109" s="18">
        <v>1</v>
      </c>
      <c r="Q1109" s="18">
        <v>0</v>
      </c>
      <c r="R1109">
        <v>121508369</v>
      </c>
      <c r="S1109">
        <v>2098</v>
      </c>
      <c r="T1109">
        <f>MATCH(D1109,Отчет!$D$1:$D$65536,0)</f>
        <v>74</v>
      </c>
    </row>
    <row r="1110" spans="1:20">
      <c r="A1110" s="18">
        <v>838726235</v>
      </c>
      <c r="B1110" s="18">
        <v>9</v>
      </c>
      <c r="D1110" s="18">
        <v>838726107</v>
      </c>
      <c r="E1110" s="7" t="s">
        <v>138</v>
      </c>
      <c r="F1110" s="7" t="s">
        <v>139</v>
      </c>
      <c r="G1110" s="7" t="s">
        <v>140</v>
      </c>
      <c r="H1110" s="18" t="s">
        <v>141</v>
      </c>
      <c r="I1110" s="7" t="s">
        <v>483</v>
      </c>
      <c r="J1110" s="18">
        <v>10</v>
      </c>
      <c r="K1110" s="18" t="s">
        <v>132</v>
      </c>
      <c r="L1110" s="18" t="s">
        <v>465</v>
      </c>
      <c r="N1110" s="18">
        <v>90</v>
      </c>
      <c r="O1110" s="18">
        <v>10</v>
      </c>
      <c r="P1110" s="18">
        <v>1</v>
      </c>
      <c r="Q1110" s="18">
        <v>1</v>
      </c>
      <c r="R1110">
        <v>121508369</v>
      </c>
      <c r="S1110">
        <v>2098</v>
      </c>
      <c r="T1110">
        <f>MATCH(D1110,Отчет!$D$1:$D$65536,0)</f>
        <v>60</v>
      </c>
    </row>
    <row r="1111" spans="1:20">
      <c r="A1111" s="18">
        <v>838726632</v>
      </c>
      <c r="B1111" s="18">
        <v>10</v>
      </c>
      <c r="D1111" s="18">
        <v>838726501</v>
      </c>
      <c r="E1111" s="7" t="s">
        <v>142</v>
      </c>
      <c r="F1111" s="7" t="s">
        <v>143</v>
      </c>
      <c r="G1111" s="7" t="s">
        <v>144</v>
      </c>
      <c r="H1111" s="18" t="s">
        <v>145</v>
      </c>
      <c r="I1111" s="7" t="s">
        <v>483</v>
      </c>
      <c r="J1111" s="18">
        <v>10</v>
      </c>
      <c r="K1111" s="18" t="s">
        <v>132</v>
      </c>
      <c r="L1111" s="18" t="s">
        <v>465</v>
      </c>
      <c r="N1111" s="18">
        <v>100</v>
      </c>
      <c r="O1111" s="18">
        <v>10</v>
      </c>
      <c r="P1111" s="18">
        <v>1</v>
      </c>
      <c r="Q1111" s="18">
        <v>1</v>
      </c>
      <c r="R1111">
        <v>121508369</v>
      </c>
      <c r="S1111">
        <v>2098</v>
      </c>
      <c r="T1111">
        <f>MATCH(D1111,Отчет!$D$1:$D$65536,0)</f>
        <v>15</v>
      </c>
    </row>
    <row r="1112" spans="1:20">
      <c r="A1112" s="18">
        <v>838726792</v>
      </c>
      <c r="B1112" s="18">
        <v>10</v>
      </c>
      <c r="D1112" s="18">
        <v>838726694</v>
      </c>
      <c r="E1112" s="7" t="s">
        <v>146</v>
      </c>
      <c r="F1112" s="7" t="s">
        <v>147</v>
      </c>
      <c r="G1112" s="7" t="s">
        <v>148</v>
      </c>
      <c r="H1112" s="18" t="s">
        <v>149</v>
      </c>
      <c r="I1112" s="7" t="s">
        <v>483</v>
      </c>
      <c r="J1112" s="18">
        <v>10</v>
      </c>
      <c r="K1112" s="18" t="s">
        <v>132</v>
      </c>
      <c r="L1112" s="18" t="s">
        <v>465</v>
      </c>
      <c r="N1112" s="18">
        <v>100</v>
      </c>
      <c r="O1112" s="18">
        <v>10</v>
      </c>
      <c r="P1112" s="18">
        <v>1</v>
      </c>
      <c r="Q1112" s="18">
        <v>0</v>
      </c>
      <c r="R1112">
        <v>121508369</v>
      </c>
      <c r="S1112">
        <v>2098</v>
      </c>
      <c r="T1112">
        <f>MATCH(D1112,Отчет!$D$1:$D$65536,0)</f>
        <v>72</v>
      </c>
    </row>
    <row r="1113" spans="1:20">
      <c r="A1113" s="18">
        <v>838727322</v>
      </c>
      <c r="B1113" s="18">
        <v>10</v>
      </c>
      <c r="D1113" s="18">
        <v>838727178</v>
      </c>
      <c r="E1113" s="7" t="s">
        <v>174</v>
      </c>
      <c r="F1113" s="7" t="s">
        <v>175</v>
      </c>
      <c r="G1113" s="7" t="s">
        <v>176</v>
      </c>
      <c r="H1113" s="18" t="s">
        <v>177</v>
      </c>
      <c r="I1113" s="7" t="s">
        <v>483</v>
      </c>
      <c r="J1113" s="18">
        <v>10</v>
      </c>
      <c r="K1113" s="18" t="s">
        <v>132</v>
      </c>
      <c r="L1113" s="18" t="s">
        <v>465</v>
      </c>
      <c r="N1113" s="18">
        <v>100</v>
      </c>
      <c r="O1113" s="18">
        <v>10</v>
      </c>
      <c r="P1113" s="18">
        <v>1</v>
      </c>
      <c r="Q1113" s="18">
        <v>1</v>
      </c>
      <c r="R1113">
        <v>121508369</v>
      </c>
      <c r="S1113">
        <v>2098</v>
      </c>
      <c r="T1113">
        <f>MATCH(D1113,Отчет!$D$1:$D$65536,0)</f>
        <v>23</v>
      </c>
    </row>
    <row r="1114" spans="1:20">
      <c r="A1114" s="18">
        <v>838731005</v>
      </c>
      <c r="B1114" s="18">
        <v>6</v>
      </c>
      <c r="D1114" s="18">
        <v>838730910</v>
      </c>
      <c r="E1114" s="7" t="s">
        <v>292</v>
      </c>
      <c r="F1114" s="7" t="s">
        <v>151</v>
      </c>
      <c r="G1114" s="7" t="s">
        <v>156</v>
      </c>
      <c r="H1114" s="18" t="s">
        <v>293</v>
      </c>
      <c r="I1114" s="7" t="s">
        <v>483</v>
      </c>
      <c r="J1114" s="18">
        <v>10</v>
      </c>
      <c r="K1114" s="18" t="s">
        <v>132</v>
      </c>
      <c r="L1114" s="18" t="s">
        <v>465</v>
      </c>
      <c r="N1114" s="18">
        <v>60</v>
      </c>
      <c r="O1114" s="18">
        <v>10</v>
      </c>
      <c r="P1114" s="18">
        <v>1</v>
      </c>
      <c r="Q1114" s="18">
        <v>1</v>
      </c>
      <c r="R1114">
        <v>121508369</v>
      </c>
      <c r="S1114">
        <v>2098</v>
      </c>
      <c r="T1114">
        <f>MATCH(D1114,Отчет!$D$1:$D$65536,0)</f>
        <v>96</v>
      </c>
    </row>
    <row r="1115" spans="1:20">
      <c r="A1115" s="18">
        <v>838733901</v>
      </c>
      <c r="B1115" s="18">
        <v>5</v>
      </c>
      <c r="D1115" s="18">
        <v>838733769</v>
      </c>
      <c r="E1115" s="7" t="s">
        <v>221</v>
      </c>
      <c r="F1115" s="7" t="s">
        <v>222</v>
      </c>
      <c r="G1115" s="7" t="s">
        <v>223</v>
      </c>
      <c r="H1115" s="18" t="s">
        <v>224</v>
      </c>
      <c r="I1115" s="7" t="s">
        <v>484</v>
      </c>
      <c r="J1115" s="18">
        <v>3</v>
      </c>
      <c r="K1115" s="18" t="s">
        <v>132</v>
      </c>
      <c r="L1115" s="18" t="s">
        <v>465</v>
      </c>
      <c r="N1115" s="18">
        <v>0</v>
      </c>
      <c r="O1115" s="18">
        <v>3</v>
      </c>
      <c r="P1115" s="18">
        <v>1</v>
      </c>
      <c r="Q1115" s="18">
        <v>1</v>
      </c>
      <c r="S1115">
        <v>5028</v>
      </c>
      <c r="T1115">
        <f>MATCH(D1115,Отчет!$D$1:$D$65536,0)</f>
        <v>47</v>
      </c>
    </row>
    <row r="1116" spans="1:20">
      <c r="A1116" s="18">
        <v>838746909</v>
      </c>
      <c r="B1116" s="18">
        <v>6</v>
      </c>
      <c r="D1116" s="18">
        <v>838746806</v>
      </c>
      <c r="E1116" s="7" t="s">
        <v>305</v>
      </c>
      <c r="F1116" s="7" t="s">
        <v>392</v>
      </c>
      <c r="G1116" s="7" t="s">
        <v>400</v>
      </c>
      <c r="H1116" s="18" t="s">
        <v>401</v>
      </c>
      <c r="I1116" s="7" t="s">
        <v>454</v>
      </c>
      <c r="J1116" s="18">
        <v>2.5300000000000002</v>
      </c>
      <c r="K1116" s="18" t="s">
        <v>132</v>
      </c>
      <c r="L1116" s="18" t="s">
        <v>465</v>
      </c>
      <c r="N1116" s="18">
        <v>15.18</v>
      </c>
      <c r="O1116" s="18">
        <v>2.5300000000000002</v>
      </c>
      <c r="P1116" s="18">
        <v>1</v>
      </c>
      <c r="Q1116" s="18">
        <v>1</v>
      </c>
      <c r="R1116">
        <v>121508184</v>
      </c>
      <c r="S1116">
        <v>2098</v>
      </c>
      <c r="T1116">
        <f>MATCH(D1116,Отчет!$D$1:$D$65536,0)</f>
        <v>79</v>
      </c>
    </row>
    <row r="1117" spans="1:20">
      <c r="A1117" s="18">
        <v>838747086</v>
      </c>
      <c r="B1117" s="18">
        <v>8</v>
      </c>
      <c r="D1117" s="18">
        <v>838747030</v>
      </c>
      <c r="E1117" s="7" t="s">
        <v>301</v>
      </c>
      <c r="F1117" s="7" t="s">
        <v>236</v>
      </c>
      <c r="G1117" s="7" t="s">
        <v>282</v>
      </c>
      <c r="H1117" s="18" t="s">
        <v>302</v>
      </c>
      <c r="I1117" s="7" t="s">
        <v>454</v>
      </c>
      <c r="J1117" s="18">
        <v>2.5300000000000002</v>
      </c>
      <c r="K1117" s="18" t="s">
        <v>132</v>
      </c>
      <c r="L1117" s="18" t="s">
        <v>465</v>
      </c>
      <c r="N1117" s="18">
        <v>20.240000000000002</v>
      </c>
      <c r="O1117" s="18">
        <v>2.5300000000000002</v>
      </c>
      <c r="P1117" s="18">
        <v>1</v>
      </c>
      <c r="Q1117" s="18">
        <v>1</v>
      </c>
      <c r="R1117">
        <v>121508184</v>
      </c>
      <c r="S1117">
        <v>2098</v>
      </c>
      <c r="T1117">
        <f>MATCH(D1117,Отчет!$D$1:$D$65536,0)</f>
        <v>37</v>
      </c>
    </row>
    <row r="1118" spans="1:20">
      <c r="A1118" s="18">
        <v>838748020</v>
      </c>
      <c r="B1118" s="18">
        <v>8</v>
      </c>
      <c r="D1118" s="18">
        <v>838747886</v>
      </c>
      <c r="E1118" s="7" t="s">
        <v>303</v>
      </c>
      <c r="F1118" s="7" t="s">
        <v>163</v>
      </c>
      <c r="G1118" s="7" t="s">
        <v>219</v>
      </c>
      <c r="H1118" s="18" t="s">
        <v>304</v>
      </c>
      <c r="I1118" s="7" t="s">
        <v>454</v>
      </c>
      <c r="J1118" s="18">
        <v>2.5300000000000002</v>
      </c>
      <c r="K1118" s="18" t="s">
        <v>132</v>
      </c>
      <c r="L1118" s="18" t="s">
        <v>465</v>
      </c>
      <c r="N1118" s="18">
        <v>20.240000000000002</v>
      </c>
      <c r="O1118" s="18">
        <v>2.5300000000000002</v>
      </c>
      <c r="P1118" s="18">
        <v>1</v>
      </c>
      <c r="Q1118" s="18">
        <v>1</v>
      </c>
      <c r="R1118">
        <v>121508184</v>
      </c>
      <c r="S1118">
        <v>2098</v>
      </c>
      <c r="T1118">
        <f>MATCH(D1118,Отчет!$D$1:$D$65536,0)</f>
        <v>68</v>
      </c>
    </row>
    <row r="1119" spans="1:20">
      <c r="A1119" s="18">
        <v>838748783</v>
      </c>
      <c r="B1119" s="18">
        <v>7</v>
      </c>
      <c r="D1119" s="18">
        <v>838748660</v>
      </c>
      <c r="E1119" s="7" t="s">
        <v>182</v>
      </c>
      <c r="F1119" s="7" t="s">
        <v>183</v>
      </c>
      <c r="G1119" s="7" t="s">
        <v>176</v>
      </c>
      <c r="H1119" s="18" t="s">
        <v>184</v>
      </c>
      <c r="I1119" s="7" t="s">
        <v>454</v>
      </c>
      <c r="J1119" s="18">
        <v>2.5300000000000002</v>
      </c>
      <c r="K1119" s="18" t="s">
        <v>132</v>
      </c>
      <c r="L1119" s="18" t="s">
        <v>465</v>
      </c>
      <c r="N1119" s="18">
        <v>17.71</v>
      </c>
      <c r="O1119" s="18">
        <v>2.5300000000000002</v>
      </c>
      <c r="P1119" s="18">
        <v>1</v>
      </c>
      <c r="Q1119" s="18">
        <v>1</v>
      </c>
      <c r="R1119">
        <v>121508184</v>
      </c>
      <c r="S1119">
        <v>2098</v>
      </c>
      <c r="T1119">
        <f>MATCH(D1119,Отчет!$D$1:$D$65536,0)</f>
        <v>63</v>
      </c>
    </row>
    <row r="1120" spans="1:20">
      <c r="A1120" s="18">
        <v>838751523</v>
      </c>
      <c r="B1120" s="18">
        <v>6</v>
      </c>
      <c r="D1120" s="18">
        <v>838751316</v>
      </c>
      <c r="E1120" s="7" t="s">
        <v>193</v>
      </c>
      <c r="F1120" s="7" t="s">
        <v>194</v>
      </c>
      <c r="G1120" s="7" t="s">
        <v>195</v>
      </c>
      <c r="H1120" s="18" t="s">
        <v>196</v>
      </c>
      <c r="I1120" s="7" t="s">
        <v>454</v>
      </c>
      <c r="J1120" s="18">
        <v>2.5300000000000002</v>
      </c>
      <c r="K1120" s="18" t="s">
        <v>132</v>
      </c>
      <c r="L1120" s="18" t="s">
        <v>465</v>
      </c>
      <c r="N1120" s="18">
        <v>15.18</v>
      </c>
      <c r="O1120" s="18">
        <v>2.5300000000000002</v>
      </c>
      <c r="P1120" s="18">
        <v>1</v>
      </c>
      <c r="Q1120" s="18">
        <v>1</v>
      </c>
      <c r="R1120">
        <v>121508184</v>
      </c>
      <c r="S1120">
        <v>2098</v>
      </c>
      <c r="T1120">
        <f>MATCH(D1120,Отчет!$D$1:$D$65536,0)</f>
        <v>87</v>
      </c>
    </row>
    <row r="1121" spans="1:20">
      <c r="A1121" s="18">
        <v>838747755</v>
      </c>
      <c r="B1121" s="18">
        <v>10</v>
      </c>
      <c r="D1121" s="18">
        <v>838747660</v>
      </c>
      <c r="E1121" s="7" t="s">
        <v>178</v>
      </c>
      <c r="F1121" s="7" t="s">
        <v>179</v>
      </c>
      <c r="G1121" s="7" t="s">
        <v>176</v>
      </c>
      <c r="H1121" s="18" t="s">
        <v>180</v>
      </c>
      <c r="I1121" s="7" t="s">
        <v>454</v>
      </c>
      <c r="J1121" s="18">
        <v>2.5300000000000002</v>
      </c>
      <c r="K1121" s="18" t="s">
        <v>132</v>
      </c>
      <c r="L1121" s="18" t="s">
        <v>465</v>
      </c>
      <c r="N1121" s="18">
        <v>25.3</v>
      </c>
      <c r="O1121" s="18">
        <v>2.5300000000000002</v>
      </c>
      <c r="P1121" s="18">
        <v>1</v>
      </c>
      <c r="Q1121" s="18">
        <v>1</v>
      </c>
      <c r="R1121">
        <v>121508184</v>
      </c>
      <c r="S1121">
        <v>2098</v>
      </c>
      <c r="T1121">
        <f>MATCH(D1121,Отчет!$D$1:$D$65536,0)</f>
        <v>38</v>
      </c>
    </row>
    <row r="1122" spans="1:20">
      <c r="A1122" s="18">
        <v>838747786</v>
      </c>
      <c r="B1122" s="18">
        <v>8</v>
      </c>
      <c r="D1122" s="18">
        <v>838747660</v>
      </c>
      <c r="E1122" s="7" t="s">
        <v>178</v>
      </c>
      <c r="F1122" s="7" t="s">
        <v>179</v>
      </c>
      <c r="G1122" s="7" t="s">
        <v>176</v>
      </c>
      <c r="H1122" s="18" t="s">
        <v>180</v>
      </c>
      <c r="I1122" s="7" t="s">
        <v>485</v>
      </c>
      <c r="J1122" s="18">
        <v>3</v>
      </c>
      <c r="K1122" s="18" t="s">
        <v>132</v>
      </c>
      <c r="L1122" s="18" t="s">
        <v>465</v>
      </c>
      <c r="N1122" s="18">
        <v>24</v>
      </c>
      <c r="O1122" s="18">
        <v>3</v>
      </c>
      <c r="P1122" s="18">
        <v>1</v>
      </c>
      <c r="Q1122" s="18">
        <v>1</v>
      </c>
      <c r="S1122">
        <v>5028</v>
      </c>
      <c r="T1122">
        <f>MATCH(D1122,Отчет!$D$1:$D$65536,0)</f>
        <v>38</v>
      </c>
    </row>
    <row r="1123" spans="1:20">
      <c r="A1123" s="18">
        <v>838732058</v>
      </c>
      <c r="B1123" s="18">
        <v>10</v>
      </c>
      <c r="D1123" s="18">
        <v>838731944</v>
      </c>
      <c r="E1123" s="7" t="s">
        <v>402</v>
      </c>
      <c r="F1123" s="7" t="s">
        <v>167</v>
      </c>
      <c r="G1123" s="7" t="s">
        <v>403</v>
      </c>
      <c r="H1123" s="18" t="s">
        <v>404</v>
      </c>
      <c r="I1123" s="7" t="s">
        <v>486</v>
      </c>
      <c r="J1123" s="18">
        <v>3</v>
      </c>
      <c r="K1123" s="18" t="s">
        <v>132</v>
      </c>
      <c r="L1123" s="18" t="s">
        <v>465</v>
      </c>
      <c r="N1123" s="18">
        <v>30</v>
      </c>
      <c r="O1123" s="18">
        <v>3</v>
      </c>
      <c r="P1123" s="18">
        <v>1</v>
      </c>
      <c r="Q1123" s="18">
        <v>1</v>
      </c>
      <c r="S1123">
        <v>5028</v>
      </c>
      <c r="T1123">
        <f>MATCH(D1123,Отчет!$D$1:$D$65536,0)</f>
        <v>26</v>
      </c>
    </row>
    <row r="1124" spans="1:20">
      <c r="A1124" s="18">
        <v>838756295</v>
      </c>
      <c r="B1124" s="18">
        <v>10</v>
      </c>
      <c r="D1124" s="18">
        <v>838755895</v>
      </c>
      <c r="E1124" s="7" t="s">
        <v>330</v>
      </c>
      <c r="F1124" s="7" t="s">
        <v>331</v>
      </c>
      <c r="G1124" s="7" t="s">
        <v>144</v>
      </c>
      <c r="H1124" s="18" t="s">
        <v>332</v>
      </c>
      <c r="I1124" s="7" t="s">
        <v>487</v>
      </c>
      <c r="J1124" s="18">
        <v>6</v>
      </c>
      <c r="K1124" s="18" t="s">
        <v>132</v>
      </c>
      <c r="L1124" s="18" t="s">
        <v>465</v>
      </c>
      <c r="N1124" s="18">
        <v>60</v>
      </c>
      <c r="O1124" s="18">
        <v>6</v>
      </c>
      <c r="P1124" s="18">
        <v>1</v>
      </c>
      <c r="Q1124" s="18">
        <v>0</v>
      </c>
      <c r="R1124">
        <v>121508268</v>
      </c>
      <c r="S1124">
        <v>2098</v>
      </c>
      <c r="T1124">
        <f>MATCH(D1124,Отчет!$D$1:$D$65536,0)</f>
        <v>22</v>
      </c>
    </row>
    <row r="1125" spans="1:20">
      <c r="A1125" s="18">
        <v>838756614</v>
      </c>
      <c r="B1125" s="18">
        <v>9</v>
      </c>
      <c r="D1125" s="18">
        <v>838756410</v>
      </c>
      <c r="E1125" s="7" t="s">
        <v>333</v>
      </c>
      <c r="F1125" s="7" t="s">
        <v>334</v>
      </c>
      <c r="G1125" s="7" t="s">
        <v>279</v>
      </c>
      <c r="H1125" s="18" t="s">
        <v>335</v>
      </c>
      <c r="I1125" s="7" t="s">
        <v>487</v>
      </c>
      <c r="J1125" s="18">
        <v>6</v>
      </c>
      <c r="K1125" s="18" t="s">
        <v>132</v>
      </c>
      <c r="L1125" s="18" t="s">
        <v>465</v>
      </c>
      <c r="N1125" s="18">
        <v>54</v>
      </c>
      <c r="O1125" s="18">
        <v>6</v>
      </c>
      <c r="P1125" s="18">
        <v>1</v>
      </c>
      <c r="Q1125" s="18">
        <v>1</v>
      </c>
      <c r="R1125">
        <v>121508268</v>
      </c>
      <c r="S1125">
        <v>2098</v>
      </c>
      <c r="T1125">
        <f>MATCH(D1125,Отчет!$D$1:$D$65536,0)</f>
        <v>48</v>
      </c>
    </row>
    <row r="1126" spans="1:20">
      <c r="A1126" s="18">
        <v>838756943</v>
      </c>
      <c r="B1126" s="18">
        <v>7</v>
      </c>
      <c r="D1126" s="18">
        <v>838756740</v>
      </c>
      <c r="E1126" s="7" t="s">
        <v>336</v>
      </c>
      <c r="F1126" s="7" t="s">
        <v>201</v>
      </c>
      <c r="G1126" s="7" t="s">
        <v>337</v>
      </c>
      <c r="H1126" s="18" t="s">
        <v>338</v>
      </c>
      <c r="I1126" s="7" t="s">
        <v>487</v>
      </c>
      <c r="J1126" s="18">
        <v>6</v>
      </c>
      <c r="K1126" s="18" t="s">
        <v>132</v>
      </c>
      <c r="L1126" s="18" t="s">
        <v>465</v>
      </c>
      <c r="N1126" s="18">
        <v>42</v>
      </c>
      <c r="O1126" s="18">
        <v>6</v>
      </c>
      <c r="P1126" s="18">
        <v>1</v>
      </c>
      <c r="Q1126" s="18">
        <v>1</v>
      </c>
      <c r="R1126">
        <v>121508268</v>
      </c>
      <c r="S1126">
        <v>2098</v>
      </c>
      <c r="T1126">
        <f>MATCH(D1126,Отчет!$D$1:$D$65536,0)</f>
        <v>88</v>
      </c>
    </row>
    <row r="1127" spans="1:20">
      <c r="A1127" s="18">
        <v>838757342</v>
      </c>
      <c r="B1127" s="18">
        <v>7</v>
      </c>
      <c r="D1127" s="18">
        <v>838757236</v>
      </c>
      <c r="E1127" s="7" t="s">
        <v>343</v>
      </c>
      <c r="F1127" s="7" t="s">
        <v>344</v>
      </c>
      <c r="G1127" s="7" t="s">
        <v>345</v>
      </c>
      <c r="H1127" s="18" t="s">
        <v>346</v>
      </c>
      <c r="I1127" s="7" t="s">
        <v>487</v>
      </c>
      <c r="J1127" s="18">
        <v>6</v>
      </c>
      <c r="K1127" s="18" t="s">
        <v>132</v>
      </c>
      <c r="L1127" s="18" t="s">
        <v>465</v>
      </c>
      <c r="N1127" s="18">
        <v>42</v>
      </c>
      <c r="O1127" s="18">
        <v>6</v>
      </c>
      <c r="P1127" s="18">
        <v>1</v>
      </c>
      <c r="Q1127" s="18">
        <v>1</v>
      </c>
      <c r="R1127">
        <v>121508268</v>
      </c>
      <c r="S1127">
        <v>2098</v>
      </c>
      <c r="T1127">
        <f>MATCH(D1127,Отчет!$D$1:$D$65536,0)</f>
        <v>55</v>
      </c>
    </row>
    <row r="1128" spans="1:20">
      <c r="A1128" s="18">
        <v>838753482</v>
      </c>
      <c r="B1128" s="18">
        <v>10</v>
      </c>
      <c r="D1128" s="18">
        <v>838753235</v>
      </c>
      <c r="E1128" s="7" t="s">
        <v>320</v>
      </c>
      <c r="F1128" s="7" t="s">
        <v>321</v>
      </c>
      <c r="G1128" s="7" t="s">
        <v>160</v>
      </c>
      <c r="H1128" s="18" t="s">
        <v>322</v>
      </c>
      <c r="I1128" s="7" t="s">
        <v>487</v>
      </c>
      <c r="J1128" s="18">
        <v>6</v>
      </c>
      <c r="K1128" s="18" t="s">
        <v>132</v>
      </c>
      <c r="L1128" s="18" t="s">
        <v>465</v>
      </c>
      <c r="N1128" s="18">
        <v>60</v>
      </c>
      <c r="O1128" s="18">
        <v>6</v>
      </c>
      <c r="P1128" s="18">
        <v>1</v>
      </c>
      <c r="Q1128" s="18">
        <v>1</v>
      </c>
      <c r="R1128">
        <v>121508268</v>
      </c>
      <c r="S1128">
        <v>2098</v>
      </c>
      <c r="T1128">
        <f>MATCH(D1128,Отчет!$D$1:$D$65536,0)</f>
        <v>19</v>
      </c>
    </row>
    <row r="1129" spans="1:20">
      <c r="A1129" s="18">
        <v>838754063</v>
      </c>
      <c r="B1129" s="18">
        <v>8</v>
      </c>
      <c r="D1129" s="18">
        <v>838753788</v>
      </c>
      <c r="E1129" s="7" t="s">
        <v>323</v>
      </c>
      <c r="F1129" s="7" t="s">
        <v>264</v>
      </c>
      <c r="G1129" s="7" t="s">
        <v>152</v>
      </c>
      <c r="H1129" s="18" t="s">
        <v>324</v>
      </c>
      <c r="I1129" s="7" t="s">
        <v>487</v>
      </c>
      <c r="J1129" s="18">
        <v>6</v>
      </c>
      <c r="K1129" s="18" t="s">
        <v>132</v>
      </c>
      <c r="L1129" s="18" t="s">
        <v>465</v>
      </c>
      <c r="N1129" s="18">
        <v>48</v>
      </c>
      <c r="O1129" s="18">
        <v>6</v>
      </c>
      <c r="P1129" s="18">
        <v>1</v>
      </c>
      <c r="Q1129" s="18">
        <v>0</v>
      </c>
      <c r="R1129">
        <v>121508268</v>
      </c>
      <c r="S1129">
        <v>2098</v>
      </c>
      <c r="T1129">
        <f>MATCH(D1129,Отчет!$D$1:$D$65536,0)</f>
        <v>70</v>
      </c>
    </row>
    <row r="1130" spans="1:20">
      <c r="A1130" s="18">
        <v>838754687</v>
      </c>
      <c r="B1130" s="18">
        <v>10</v>
      </c>
      <c r="D1130" s="18">
        <v>838754333</v>
      </c>
      <c r="E1130" s="7" t="s">
        <v>197</v>
      </c>
      <c r="F1130" s="7" t="s">
        <v>198</v>
      </c>
      <c r="G1130" s="7" t="s">
        <v>129</v>
      </c>
      <c r="H1130" s="18" t="s">
        <v>199</v>
      </c>
      <c r="I1130" s="7" t="s">
        <v>487</v>
      </c>
      <c r="J1130" s="18">
        <v>6</v>
      </c>
      <c r="K1130" s="18" t="s">
        <v>132</v>
      </c>
      <c r="L1130" s="18" t="s">
        <v>465</v>
      </c>
      <c r="N1130" s="18">
        <v>60</v>
      </c>
      <c r="O1130" s="18">
        <v>6</v>
      </c>
      <c r="P1130" s="18">
        <v>1</v>
      </c>
      <c r="Q1130" s="18">
        <v>1</v>
      </c>
      <c r="R1130">
        <v>121508268</v>
      </c>
      <c r="S1130">
        <v>2098</v>
      </c>
      <c r="T1130">
        <f>MATCH(D1130,Отчет!$D$1:$D$65536,0)</f>
        <v>44</v>
      </c>
    </row>
    <row r="1131" spans="1:20">
      <c r="A1131" s="18">
        <v>838755734</v>
      </c>
      <c r="B1131" s="18">
        <v>5</v>
      </c>
      <c r="D1131" s="18">
        <v>838755292</v>
      </c>
      <c r="E1131" s="7" t="s">
        <v>327</v>
      </c>
      <c r="F1131" s="7" t="s">
        <v>328</v>
      </c>
      <c r="G1131" s="7" t="s">
        <v>195</v>
      </c>
      <c r="H1131" s="18" t="s">
        <v>329</v>
      </c>
      <c r="I1131" s="7" t="s">
        <v>487</v>
      </c>
      <c r="J1131" s="18">
        <v>6</v>
      </c>
      <c r="K1131" s="18" t="s">
        <v>132</v>
      </c>
      <c r="L1131" s="18" t="s">
        <v>465</v>
      </c>
      <c r="N1131" s="18">
        <v>30</v>
      </c>
      <c r="O1131" s="18">
        <v>6</v>
      </c>
      <c r="P1131" s="18">
        <v>1</v>
      </c>
      <c r="Q1131" s="18">
        <v>1</v>
      </c>
      <c r="R1131">
        <v>121508268</v>
      </c>
      <c r="S1131">
        <v>2098</v>
      </c>
      <c r="T1131">
        <f>MATCH(D1131,Отчет!$D$1:$D$65536,0)</f>
        <v>94</v>
      </c>
    </row>
    <row r="1132" spans="1:20">
      <c r="A1132" s="18">
        <v>838755145</v>
      </c>
      <c r="B1132" s="18">
        <v>7</v>
      </c>
      <c r="D1132" s="18">
        <v>838754829</v>
      </c>
      <c r="E1132" s="7" t="s">
        <v>325</v>
      </c>
      <c r="F1132" s="7" t="s">
        <v>143</v>
      </c>
      <c r="G1132" s="7" t="s">
        <v>176</v>
      </c>
      <c r="H1132" s="18" t="s">
        <v>326</v>
      </c>
      <c r="I1132" s="7" t="s">
        <v>487</v>
      </c>
      <c r="J1132" s="18">
        <v>6</v>
      </c>
      <c r="K1132" s="18" t="s">
        <v>132</v>
      </c>
      <c r="L1132" s="18" t="s">
        <v>465</v>
      </c>
      <c r="N1132" s="18">
        <v>42</v>
      </c>
      <c r="O1132" s="18">
        <v>6</v>
      </c>
      <c r="P1132" s="18">
        <v>1</v>
      </c>
      <c r="Q1132" s="18">
        <v>1</v>
      </c>
      <c r="R1132">
        <v>121508268</v>
      </c>
      <c r="S1132">
        <v>2098</v>
      </c>
      <c r="T1132">
        <f>MATCH(D1132,Отчет!$D$1:$D$65536,0)</f>
        <v>50</v>
      </c>
    </row>
    <row r="1133" spans="1:20">
      <c r="A1133" s="18">
        <v>838757167</v>
      </c>
      <c r="B1133" s="18">
        <v>6</v>
      </c>
      <c r="D1133" s="18">
        <v>838757028</v>
      </c>
      <c r="E1133" s="7" t="s">
        <v>339</v>
      </c>
      <c r="F1133" s="7" t="s">
        <v>340</v>
      </c>
      <c r="G1133" s="7" t="s">
        <v>341</v>
      </c>
      <c r="H1133" s="18" t="s">
        <v>342</v>
      </c>
      <c r="I1133" s="7" t="s">
        <v>487</v>
      </c>
      <c r="J1133" s="18">
        <v>6</v>
      </c>
      <c r="K1133" s="18" t="s">
        <v>132</v>
      </c>
      <c r="L1133" s="18" t="s">
        <v>465</v>
      </c>
      <c r="N1133" s="18">
        <v>36</v>
      </c>
      <c r="O1133" s="18">
        <v>6</v>
      </c>
      <c r="P1133" s="18">
        <v>1</v>
      </c>
      <c r="Q1133" s="18">
        <v>1</v>
      </c>
      <c r="R1133">
        <v>121508268</v>
      </c>
      <c r="S1133">
        <v>2098</v>
      </c>
      <c r="T1133">
        <f>MATCH(D1133,Отчет!$D$1:$D$65536,0)</f>
        <v>82</v>
      </c>
    </row>
    <row r="1134" spans="1:20">
      <c r="A1134" s="18">
        <v>838732026</v>
      </c>
      <c r="B1134" s="18">
        <v>8</v>
      </c>
      <c r="D1134" s="18">
        <v>838731944</v>
      </c>
      <c r="E1134" s="7" t="s">
        <v>402</v>
      </c>
      <c r="F1134" s="7" t="s">
        <v>167</v>
      </c>
      <c r="G1134" s="7" t="s">
        <v>403</v>
      </c>
      <c r="H1134" s="18" t="s">
        <v>404</v>
      </c>
      <c r="I1134" s="7" t="s">
        <v>488</v>
      </c>
      <c r="J1134" s="18">
        <v>5</v>
      </c>
      <c r="K1134" s="18" t="s">
        <v>132</v>
      </c>
      <c r="L1134" s="18" t="s">
        <v>465</v>
      </c>
      <c r="N1134" s="18">
        <v>40</v>
      </c>
      <c r="O1134" s="18">
        <v>5</v>
      </c>
      <c r="P1134" s="18">
        <v>1</v>
      </c>
      <c r="Q1134" s="18">
        <v>1</v>
      </c>
      <c r="R1134">
        <v>121508369</v>
      </c>
      <c r="S1134">
        <v>2098</v>
      </c>
      <c r="T1134">
        <f>MATCH(D1134,Отчет!$D$1:$D$65536,0)</f>
        <v>26</v>
      </c>
    </row>
    <row r="1135" spans="1:20">
      <c r="A1135" s="18">
        <v>838726208</v>
      </c>
      <c r="B1135" s="18">
        <v>5</v>
      </c>
      <c r="D1135" s="18">
        <v>838726107</v>
      </c>
      <c r="E1135" s="7" t="s">
        <v>138</v>
      </c>
      <c r="F1135" s="7" t="s">
        <v>139</v>
      </c>
      <c r="G1135" s="7" t="s">
        <v>140</v>
      </c>
      <c r="H1135" s="18" t="s">
        <v>141</v>
      </c>
      <c r="I1135" s="7" t="s">
        <v>488</v>
      </c>
      <c r="J1135" s="18">
        <v>5</v>
      </c>
      <c r="K1135" s="18" t="s">
        <v>132</v>
      </c>
      <c r="L1135" s="18" t="s">
        <v>465</v>
      </c>
      <c r="N1135" s="18">
        <v>25</v>
      </c>
      <c r="O1135" s="18">
        <v>5</v>
      </c>
      <c r="P1135" s="18">
        <v>1</v>
      </c>
      <c r="Q1135" s="18">
        <v>1</v>
      </c>
      <c r="R1135">
        <v>121508369</v>
      </c>
      <c r="S1135">
        <v>2098</v>
      </c>
      <c r="T1135">
        <f>MATCH(D1135,Отчет!$D$1:$D$65536,0)</f>
        <v>60</v>
      </c>
    </row>
    <row r="1136" spans="1:20">
      <c r="A1136" s="18">
        <v>838725457</v>
      </c>
      <c r="B1136" s="18">
        <v>8</v>
      </c>
      <c r="D1136" s="18">
        <v>838725388</v>
      </c>
      <c r="E1136" s="7" t="s">
        <v>269</v>
      </c>
      <c r="F1136" s="7" t="s">
        <v>270</v>
      </c>
      <c r="G1136" s="7" t="s">
        <v>271</v>
      </c>
      <c r="H1136" s="18" t="s">
        <v>272</v>
      </c>
      <c r="I1136" s="7" t="s">
        <v>488</v>
      </c>
      <c r="J1136" s="18">
        <v>5</v>
      </c>
      <c r="K1136" s="18" t="s">
        <v>132</v>
      </c>
      <c r="L1136" s="18" t="s">
        <v>465</v>
      </c>
      <c r="N1136" s="18">
        <v>40</v>
      </c>
      <c r="O1136" s="18">
        <v>5</v>
      </c>
      <c r="P1136" s="18">
        <v>1</v>
      </c>
      <c r="Q1136" s="18">
        <v>1</v>
      </c>
      <c r="R1136">
        <v>121508369</v>
      </c>
      <c r="S1136">
        <v>2098</v>
      </c>
      <c r="T1136">
        <f>MATCH(D1136,Отчет!$D$1:$D$65536,0)</f>
        <v>35</v>
      </c>
    </row>
    <row r="1137" spans="1:20">
      <c r="A1137" s="18">
        <v>838729551</v>
      </c>
      <c r="B1137" s="18">
        <v>6</v>
      </c>
      <c r="D1137" s="18">
        <v>838729416</v>
      </c>
      <c r="E1137" s="7" t="s">
        <v>286</v>
      </c>
      <c r="F1137" s="7" t="s">
        <v>236</v>
      </c>
      <c r="G1137" s="7" t="s">
        <v>287</v>
      </c>
      <c r="H1137" s="18" t="s">
        <v>288</v>
      </c>
      <c r="I1137" s="7" t="s">
        <v>488</v>
      </c>
      <c r="J1137" s="18">
        <v>5</v>
      </c>
      <c r="K1137" s="18" t="s">
        <v>132</v>
      </c>
      <c r="L1137" s="18" t="s">
        <v>465</v>
      </c>
      <c r="N1137" s="18">
        <v>30</v>
      </c>
      <c r="O1137" s="18">
        <v>5</v>
      </c>
      <c r="P1137" s="18">
        <v>1</v>
      </c>
      <c r="Q1137" s="18">
        <v>1</v>
      </c>
      <c r="R1137">
        <v>121508369</v>
      </c>
      <c r="S1137">
        <v>2098</v>
      </c>
      <c r="T1137">
        <f>MATCH(D1137,Отчет!$D$1:$D$65536,0)</f>
        <v>40</v>
      </c>
    </row>
    <row r="1138" spans="1:20">
      <c r="A1138" s="18">
        <v>838729032</v>
      </c>
      <c r="B1138" s="18">
        <v>7</v>
      </c>
      <c r="D1138" s="18">
        <v>838728941</v>
      </c>
      <c r="E1138" s="7" t="s">
        <v>170</v>
      </c>
      <c r="F1138" s="7" t="s">
        <v>171</v>
      </c>
      <c r="G1138" s="7" t="s">
        <v>172</v>
      </c>
      <c r="H1138" s="18" t="s">
        <v>173</v>
      </c>
      <c r="I1138" s="7" t="s">
        <v>488</v>
      </c>
      <c r="J1138" s="18">
        <v>5</v>
      </c>
      <c r="K1138" s="18" t="s">
        <v>132</v>
      </c>
      <c r="L1138" s="18" t="s">
        <v>465</v>
      </c>
      <c r="N1138" s="18">
        <v>35</v>
      </c>
      <c r="O1138" s="18">
        <v>5</v>
      </c>
      <c r="P1138" s="18">
        <v>1</v>
      </c>
      <c r="Q1138" s="18">
        <v>1</v>
      </c>
      <c r="R1138">
        <v>121508369</v>
      </c>
      <c r="S1138">
        <v>2098</v>
      </c>
      <c r="T1138">
        <f>MATCH(D1138,Отчет!$D$1:$D$65536,0)</f>
        <v>65</v>
      </c>
    </row>
    <row r="1139" spans="1:20">
      <c r="A1139" s="18">
        <v>838729990</v>
      </c>
      <c r="B1139" s="18">
        <v>8</v>
      </c>
      <c r="D1139" s="18">
        <v>838729886</v>
      </c>
      <c r="E1139" s="7" t="s">
        <v>289</v>
      </c>
      <c r="F1139" s="7" t="s">
        <v>190</v>
      </c>
      <c r="G1139" s="7" t="s">
        <v>290</v>
      </c>
      <c r="H1139" s="18" t="s">
        <v>291</v>
      </c>
      <c r="I1139" s="7" t="s">
        <v>488</v>
      </c>
      <c r="J1139" s="18">
        <v>5</v>
      </c>
      <c r="K1139" s="18" t="s">
        <v>132</v>
      </c>
      <c r="L1139" s="18" t="s">
        <v>465</v>
      </c>
      <c r="N1139" s="18">
        <v>40</v>
      </c>
      <c r="O1139" s="18">
        <v>5</v>
      </c>
      <c r="P1139" s="18">
        <v>1</v>
      </c>
      <c r="Q1139" s="18">
        <v>1</v>
      </c>
      <c r="R1139">
        <v>121508369</v>
      </c>
      <c r="S1139">
        <v>2098</v>
      </c>
      <c r="T1139">
        <f>MATCH(D1139,Отчет!$D$1:$D$65536,0)</f>
        <v>30</v>
      </c>
    </row>
    <row r="1140" spans="1:20">
      <c r="A1140" s="18">
        <v>838730975</v>
      </c>
      <c r="B1140" s="18">
        <v>5</v>
      </c>
      <c r="D1140" s="18">
        <v>838730910</v>
      </c>
      <c r="E1140" s="7" t="s">
        <v>292</v>
      </c>
      <c r="F1140" s="7" t="s">
        <v>151</v>
      </c>
      <c r="G1140" s="7" t="s">
        <v>156</v>
      </c>
      <c r="H1140" s="18" t="s">
        <v>293</v>
      </c>
      <c r="I1140" s="7" t="s">
        <v>488</v>
      </c>
      <c r="J1140" s="18">
        <v>5</v>
      </c>
      <c r="K1140" s="18" t="s">
        <v>132</v>
      </c>
      <c r="L1140" s="18" t="s">
        <v>465</v>
      </c>
      <c r="N1140" s="18">
        <v>25</v>
      </c>
      <c r="O1140" s="18">
        <v>5</v>
      </c>
      <c r="P1140" s="18">
        <v>1</v>
      </c>
      <c r="Q1140" s="18">
        <v>1</v>
      </c>
      <c r="R1140">
        <v>121508369</v>
      </c>
      <c r="S1140">
        <v>2098</v>
      </c>
      <c r="T1140">
        <f>MATCH(D1140,Отчет!$D$1:$D$65536,0)</f>
        <v>96</v>
      </c>
    </row>
    <row r="1141" spans="1:20">
      <c r="A1141" s="18">
        <v>838726772</v>
      </c>
      <c r="B1141" s="18">
        <v>8</v>
      </c>
      <c r="D1141" s="18">
        <v>838726694</v>
      </c>
      <c r="E1141" s="7" t="s">
        <v>146</v>
      </c>
      <c r="F1141" s="7" t="s">
        <v>147</v>
      </c>
      <c r="G1141" s="7" t="s">
        <v>148</v>
      </c>
      <c r="H1141" s="18" t="s">
        <v>149</v>
      </c>
      <c r="I1141" s="7" t="s">
        <v>488</v>
      </c>
      <c r="J1141" s="18">
        <v>5</v>
      </c>
      <c r="K1141" s="18" t="s">
        <v>132</v>
      </c>
      <c r="L1141" s="18" t="s">
        <v>465</v>
      </c>
      <c r="N1141" s="18">
        <v>40</v>
      </c>
      <c r="O1141" s="18">
        <v>5</v>
      </c>
      <c r="P1141" s="18">
        <v>1</v>
      </c>
      <c r="Q1141" s="18">
        <v>0</v>
      </c>
      <c r="R1141">
        <v>121508369</v>
      </c>
      <c r="S1141">
        <v>2098</v>
      </c>
      <c r="T1141">
        <f>MATCH(D1141,Отчет!$D$1:$D$65536,0)</f>
        <v>72</v>
      </c>
    </row>
    <row r="1142" spans="1:20">
      <c r="A1142" s="18">
        <v>838732405</v>
      </c>
      <c r="B1142" s="18">
        <v>9</v>
      </c>
      <c r="D1142" s="18">
        <v>838732280</v>
      </c>
      <c r="E1142" s="7" t="s">
        <v>405</v>
      </c>
      <c r="F1142" s="7" t="s">
        <v>364</v>
      </c>
      <c r="G1142" s="7" t="s">
        <v>387</v>
      </c>
      <c r="H1142" s="18" t="s">
        <v>406</v>
      </c>
      <c r="I1142" s="7" t="s">
        <v>488</v>
      </c>
      <c r="J1142" s="18">
        <v>5</v>
      </c>
      <c r="K1142" s="18" t="s">
        <v>132</v>
      </c>
      <c r="L1142" s="18" t="s">
        <v>465</v>
      </c>
      <c r="N1142" s="18">
        <v>45</v>
      </c>
      <c r="O1142" s="18">
        <v>5</v>
      </c>
      <c r="P1142" s="18">
        <v>1</v>
      </c>
      <c r="Q1142" s="18">
        <v>0</v>
      </c>
      <c r="R1142">
        <v>121508369</v>
      </c>
      <c r="S1142">
        <v>2098</v>
      </c>
      <c r="T1142">
        <f>MATCH(D1142,Отчет!$D$1:$D$65536,0)</f>
        <v>31</v>
      </c>
    </row>
    <row r="1143" spans="1:20">
      <c r="A1143" s="18">
        <v>838727760</v>
      </c>
      <c r="B1143" s="18">
        <v>7</v>
      </c>
      <c r="D1143" s="18">
        <v>838727645</v>
      </c>
      <c r="E1143" s="7" t="s">
        <v>158</v>
      </c>
      <c r="F1143" s="7" t="s">
        <v>159</v>
      </c>
      <c r="G1143" s="7" t="s">
        <v>160</v>
      </c>
      <c r="H1143" s="18" t="s">
        <v>161</v>
      </c>
      <c r="I1143" s="7" t="s">
        <v>488</v>
      </c>
      <c r="J1143" s="18">
        <v>5</v>
      </c>
      <c r="K1143" s="18" t="s">
        <v>132</v>
      </c>
      <c r="L1143" s="18" t="s">
        <v>465</v>
      </c>
      <c r="N1143" s="18">
        <v>35</v>
      </c>
      <c r="O1143" s="18">
        <v>5</v>
      </c>
      <c r="P1143" s="18">
        <v>1</v>
      </c>
      <c r="Q1143" s="18">
        <v>1</v>
      </c>
      <c r="R1143">
        <v>121508369</v>
      </c>
      <c r="S1143">
        <v>2098</v>
      </c>
      <c r="T1143">
        <f>MATCH(D1143,Отчет!$D$1:$D$65536,0)</f>
        <v>27</v>
      </c>
    </row>
    <row r="1144" spans="1:20">
      <c r="A1144" s="18">
        <v>838728115</v>
      </c>
      <c r="B1144" s="18">
        <v>7</v>
      </c>
      <c r="D1144" s="18">
        <v>838728056</v>
      </c>
      <c r="E1144" s="7" t="s">
        <v>277</v>
      </c>
      <c r="F1144" s="7" t="s">
        <v>278</v>
      </c>
      <c r="G1144" s="7" t="s">
        <v>279</v>
      </c>
      <c r="H1144" s="18" t="s">
        <v>280</v>
      </c>
      <c r="I1144" s="7" t="s">
        <v>488</v>
      </c>
      <c r="J1144" s="18">
        <v>5</v>
      </c>
      <c r="K1144" s="18" t="s">
        <v>132</v>
      </c>
      <c r="L1144" s="18" t="s">
        <v>465</v>
      </c>
      <c r="N1144" s="18">
        <v>35</v>
      </c>
      <c r="O1144" s="18">
        <v>5</v>
      </c>
      <c r="P1144" s="18">
        <v>1</v>
      </c>
      <c r="Q1144" s="18">
        <v>1</v>
      </c>
      <c r="R1144">
        <v>121508369</v>
      </c>
      <c r="S1144">
        <v>2098</v>
      </c>
      <c r="T1144">
        <f>MATCH(D1144,Отчет!$D$1:$D$65536,0)</f>
        <v>28</v>
      </c>
    </row>
    <row r="1145" spans="1:20">
      <c r="A1145" s="18">
        <v>838728328</v>
      </c>
      <c r="B1145" s="18">
        <v>6</v>
      </c>
      <c r="D1145" s="18">
        <v>838728198</v>
      </c>
      <c r="E1145" s="7" t="s">
        <v>281</v>
      </c>
      <c r="F1145" s="7" t="s">
        <v>236</v>
      </c>
      <c r="G1145" s="7" t="s">
        <v>282</v>
      </c>
      <c r="H1145" s="18" t="s">
        <v>283</v>
      </c>
      <c r="I1145" s="7" t="s">
        <v>488</v>
      </c>
      <c r="J1145" s="18">
        <v>5</v>
      </c>
      <c r="K1145" s="18" t="s">
        <v>132</v>
      </c>
      <c r="L1145" s="18" t="s">
        <v>465</v>
      </c>
      <c r="N1145" s="18">
        <v>30</v>
      </c>
      <c r="O1145" s="18">
        <v>5</v>
      </c>
      <c r="P1145" s="18">
        <v>1</v>
      </c>
      <c r="Q1145" s="18">
        <v>1</v>
      </c>
      <c r="R1145">
        <v>121508369</v>
      </c>
      <c r="S1145">
        <v>2098</v>
      </c>
      <c r="T1145">
        <f>MATCH(D1145,Отчет!$D$1:$D$65536,0)</f>
        <v>42</v>
      </c>
    </row>
    <row r="1146" spans="1:20">
      <c r="A1146" s="18">
        <v>838728629</v>
      </c>
      <c r="B1146" s="18">
        <v>8</v>
      </c>
      <c r="D1146" s="18">
        <v>838728540</v>
      </c>
      <c r="E1146" s="7" t="s">
        <v>162</v>
      </c>
      <c r="F1146" s="7" t="s">
        <v>163</v>
      </c>
      <c r="G1146" s="7" t="s">
        <v>164</v>
      </c>
      <c r="H1146" s="18" t="s">
        <v>165</v>
      </c>
      <c r="I1146" s="7" t="s">
        <v>488</v>
      </c>
      <c r="J1146" s="18">
        <v>5</v>
      </c>
      <c r="K1146" s="18" t="s">
        <v>132</v>
      </c>
      <c r="L1146" s="18" t="s">
        <v>465</v>
      </c>
      <c r="N1146" s="18">
        <v>40</v>
      </c>
      <c r="O1146" s="18">
        <v>5</v>
      </c>
      <c r="P1146" s="18">
        <v>1</v>
      </c>
      <c r="Q1146" s="18">
        <v>1</v>
      </c>
      <c r="R1146">
        <v>121508369</v>
      </c>
      <c r="S1146">
        <v>2098</v>
      </c>
      <c r="T1146">
        <f>MATCH(D1146,Отчет!$D$1:$D$65536,0)</f>
        <v>29</v>
      </c>
    </row>
    <row r="1147" spans="1:20">
      <c r="A1147" s="18">
        <v>838728824</v>
      </c>
      <c r="B1147" s="18">
        <v>5</v>
      </c>
      <c r="D1147" s="18">
        <v>838728712</v>
      </c>
      <c r="E1147" s="7" t="s">
        <v>166</v>
      </c>
      <c r="F1147" s="7" t="s">
        <v>167</v>
      </c>
      <c r="G1147" s="7" t="s">
        <v>168</v>
      </c>
      <c r="H1147" s="18" t="s">
        <v>169</v>
      </c>
      <c r="I1147" s="7" t="s">
        <v>488</v>
      </c>
      <c r="J1147" s="18">
        <v>5</v>
      </c>
      <c r="K1147" s="18" t="s">
        <v>132</v>
      </c>
      <c r="L1147" s="18" t="s">
        <v>465</v>
      </c>
      <c r="N1147" s="18">
        <v>25</v>
      </c>
      <c r="O1147" s="18">
        <v>5</v>
      </c>
      <c r="P1147" s="18">
        <v>1</v>
      </c>
      <c r="Q1147" s="18">
        <v>1</v>
      </c>
      <c r="R1147">
        <v>121508369</v>
      </c>
      <c r="S1147">
        <v>2098</v>
      </c>
      <c r="T1147">
        <f>MATCH(D1147,Отчет!$D$1:$D$65536,0)</f>
        <v>51</v>
      </c>
    </row>
    <row r="1148" spans="1:20">
      <c r="A1148" s="18">
        <v>838740512</v>
      </c>
      <c r="B1148" s="18">
        <v>10</v>
      </c>
      <c r="D1148" s="18">
        <v>838740360</v>
      </c>
      <c r="E1148" s="7" t="s">
        <v>207</v>
      </c>
      <c r="F1148" s="7" t="s">
        <v>208</v>
      </c>
      <c r="G1148" s="7" t="s">
        <v>209</v>
      </c>
      <c r="H1148" s="18" t="s">
        <v>210</v>
      </c>
      <c r="I1148" s="7" t="s">
        <v>489</v>
      </c>
      <c r="J1148" s="18">
        <v>3</v>
      </c>
      <c r="K1148" s="18" t="s">
        <v>132</v>
      </c>
      <c r="L1148" s="18" t="s">
        <v>465</v>
      </c>
      <c r="N1148" s="18">
        <v>30</v>
      </c>
      <c r="O1148" s="18">
        <v>3</v>
      </c>
      <c r="P1148" s="18">
        <v>1</v>
      </c>
      <c r="Q1148" s="18">
        <v>1</v>
      </c>
      <c r="S1148">
        <v>5028</v>
      </c>
      <c r="T1148">
        <f>MATCH(D1148,Отчет!$D$1:$D$65536,0)</f>
        <v>20</v>
      </c>
    </row>
    <row r="1149" spans="1:20">
      <c r="A1149" s="18">
        <v>838727806</v>
      </c>
      <c r="B1149" s="18">
        <v>9</v>
      </c>
      <c r="D1149" s="18">
        <v>838727645</v>
      </c>
      <c r="E1149" s="7" t="s">
        <v>158</v>
      </c>
      <c r="F1149" s="7" t="s">
        <v>159</v>
      </c>
      <c r="G1149" s="7" t="s">
        <v>160</v>
      </c>
      <c r="H1149" s="18" t="s">
        <v>161</v>
      </c>
      <c r="I1149" s="7" t="s">
        <v>489</v>
      </c>
      <c r="J1149" s="18">
        <v>3</v>
      </c>
      <c r="K1149" s="18" t="s">
        <v>132</v>
      </c>
      <c r="L1149" s="18" t="s">
        <v>465</v>
      </c>
      <c r="N1149" s="18">
        <v>27</v>
      </c>
      <c r="O1149" s="18">
        <v>3</v>
      </c>
      <c r="P1149" s="18">
        <v>1</v>
      </c>
      <c r="Q1149" s="18">
        <v>1</v>
      </c>
      <c r="S1149">
        <v>5028</v>
      </c>
      <c r="T1149">
        <f>MATCH(D1149,Отчет!$D$1:$D$65536,0)</f>
        <v>27</v>
      </c>
    </row>
    <row r="1150" spans="1:20">
      <c r="A1150" s="18">
        <v>838728672</v>
      </c>
      <c r="B1150" s="18">
        <v>9</v>
      </c>
      <c r="D1150" s="18">
        <v>838728540</v>
      </c>
      <c r="E1150" s="7" t="s">
        <v>162</v>
      </c>
      <c r="F1150" s="7" t="s">
        <v>163</v>
      </c>
      <c r="G1150" s="7" t="s">
        <v>164</v>
      </c>
      <c r="H1150" s="18" t="s">
        <v>165</v>
      </c>
      <c r="I1150" s="7" t="s">
        <v>489</v>
      </c>
      <c r="J1150" s="18">
        <v>3</v>
      </c>
      <c r="K1150" s="18" t="s">
        <v>132</v>
      </c>
      <c r="L1150" s="18" t="s">
        <v>465</v>
      </c>
      <c r="N1150" s="18">
        <v>27</v>
      </c>
      <c r="O1150" s="18">
        <v>3</v>
      </c>
      <c r="P1150" s="18">
        <v>1</v>
      </c>
      <c r="Q1150" s="18">
        <v>1</v>
      </c>
      <c r="S1150">
        <v>5028</v>
      </c>
      <c r="T1150">
        <f>MATCH(D1150,Отчет!$D$1:$D$65536,0)</f>
        <v>29</v>
      </c>
    </row>
    <row r="1151" spans="1:20">
      <c r="A1151" s="18">
        <v>838729111</v>
      </c>
      <c r="B1151" s="18">
        <v>6</v>
      </c>
      <c r="D1151" s="18">
        <v>838728941</v>
      </c>
      <c r="E1151" s="7" t="s">
        <v>170</v>
      </c>
      <c r="F1151" s="7" t="s">
        <v>171</v>
      </c>
      <c r="G1151" s="7" t="s">
        <v>172</v>
      </c>
      <c r="H1151" s="18" t="s">
        <v>173</v>
      </c>
      <c r="I1151" s="7" t="s">
        <v>489</v>
      </c>
      <c r="J1151" s="18">
        <v>3</v>
      </c>
      <c r="K1151" s="18" t="s">
        <v>132</v>
      </c>
      <c r="L1151" s="18" t="s">
        <v>465</v>
      </c>
      <c r="N1151" s="18">
        <v>18</v>
      </c>
      <c r="O1151" s="18">
        <v>3</v>
      </c>
      <c r="P1151" s="18">
        <v>1</v>
      </c>
      <c r="Q1151" s="18">
        <v>1</v>
      </c>
      <c r="S1151">
        <v>5028</v>
      </c>
      <c r="T1151">
        <f>MATCH(D1151,Отчет!$D$1:$D$65536,0)</f>
        <v>65</v>
      </c>
    </row>
    <row r="1152" spans="1:20">
      <c r="A1152" s="18">
        <v>838734371</v>
      </c>
      <c r="B1152" s="18">
        <v>9</v>
      </c>
      <c r="D1152" s="18">
        <v>838734238</v>
      </c>
      <c r="E1152" s="7" t="s">
        <v>225</v>
      </c>
      <c r="F1152" s="7" t="s">
        <v>190</v>
      </c>
      <c r="G1152" s="7" t="s">
        <v>136</v>
      </c>
      <c r="H1152" s="18" t="s">
        <v>226</v>
      </c>
      <c r="I1152" s="7" t="s">
        <v>489</v>
      </c>
      <c r="J1152" s="18">
        <v>3</v>
      </c>
      <c r="K1152" s="18" t="s">
        <v>132</v>
      </c>
      <c r="L1152" s="18" t="s">
        <v>465</v>
      </c>
      <c r="N1152" s="18">
        <v>27</v>
      </c>
      <c r="O1152" s="18">
        <v>3</v>
      </c>
      <c r="P1152" s="18">
        <v>1</v>
      </c>
      <c r="Q1152" s="18">
        <v>1</v>
      </c>
      <c r="S1152">
        <v>5028</v>
      </c>
      <c r="T1152">
        <f>MATCH(D1152,Отчет!$D$1:$D$65536,0)</f>
        <v>16</v>
      </c>
    </row>
    <row r="1153" spans="1:20">
      <c r="A1153" s="18">
        <v>838734681</v>
      </c>
      <c r="B1153" s="18">
        <v>8</v>
      </c>
      <c r="D1153" s="18">
        <v>838734579</v>
      </c>
      <c r="E1153" s="7" t="s">
        <v>414</v>
      </c>
      <c r="F1153" s="7" t="s">
        <v>194</v>
      </c>
      <c r="G1153" s="7" t="s">
        <v>415</v>
      </c>
      <c r="H1153" s="18" t="s">
        <v>416</v>
      </c>
      <c r="I1153" s="7" t="s">
        <v>490</v>
      </c>
      <c r="J1153" s="18">
        <v>3</v>
      </c>
      <c r="K1153" s="18" t="s">
        <v>132</v>
      </c>
      <c r="L1153" s="18" t="s">
        <v>465</v>
      </c>
      <c r="N1153" s="18">
        <v>24</v>
      </c>
      <c r="O1153" s="18">
        <v>3</v>
      </c>
      <c r="P1153" s="18">
        <v>1</v>
      </c>
      <c r="Q1153" s="18">
        <v>1</v>
      </c>
      <c r="S1153">
        <v>5028</v>
      </c>
      <c r="T1153">
        <f>MATCH(D1153,Отчет!$D$1:$D$65536,0)</f>
        <v>36</v>
      </c>
    </row>
    <row r="1154" spans="1:20">
      <c r="A1154" s="18">
        <v>838745733</v>
      </c>
      <c r="B1154" s="18">
        <v>7</v>
      </c>
      <c r="D1154" s="18">
        <v>838745612</v>
      </c>
      <c r="E1154" s="7" t="s">
        <v>398</v>
      </c>
      <c r="F1154" s="7" t="s">
        <v>151</v>
      </c>
      <c r="G1154" s="7" t="s">
        <v>341</v>
      </c>
      <c r="H1154" s="18" t="s">
        <v>399</v>
      </c>
      <c r="I1154" s="7" t="s">
        <v>490</v>
      </c>
      <c r="J1154" s="18">
        <v>3</v>
      </c>
      <c r="K1154" s="18" t="s">
        <v>132</v>
      </c>
      <c r="L1154" s="18" t="s">
        <v>465</v>
      </c>
      <c r="N1154" s="18">
        <v>21</v>
      </c>
      <c r="O1154" s="18">
        <v>3</v>
      </c>
      <c r="P1154" s="18">
        <v>1</v>
      </c>
      <c r="Q1154" s="18">
        <v>1</v>
      </c>
      <c r="S1154">
        <v>5028</v>
      </c>
      <c r="T1154">
        <f>MATCH(D1154,Отчет!$D$1:$D$65536,0)</f>
        <v>41</v>
      </c>
    </row>
    <row r="1155" spans="1:20">
      <c r="A1155" s="18">
        <v>838745134</v>
      </c>
      <c r="B1155" s="18">
        <v>7</v>
      </c>
      <c r="D1155" s="18">
        <v>838744961</v>
      </c>
      <c r="E1155" s="7" t="s">
        <v>389</v>
      </c>
      <c r="F1155" s="7" t="s">
        <v>204</v>
      </c>
      <c r="G1155" s="7" t="s">
        <v>279</v>
      </c>
      <c r="H1155" s="18" t="s">
        <v>390</v>
      </c>
      <c r="I1155" s="7" t="s">
        <v>490</v>
      </c>
      <c r="J1155" s="18">
        <v>3</v>
      </c>
      <c r="K1155" s="18" t="s">
        <v>132</v>
      </c>
      <c r="L1155" s="18" t="s">
        <v>465</v>
      </c>
      <c r="N1155" s="18">
        <v>21</v>
      </c>
      <c r="O1155" s="18">
        <v>3</v>
      </c>
      <c r="P1155" s="18">
        <v>1</v>
      </c>
      <c r="Q1155" s="18">
        <v>1</v>
      </c>
      <c r="S1155">
        <v>5028</v>
      </c>
      <c r="T1155">
        <f>MATCH(D1155,Отчет!$D$1:$D$65536,0)</f>
        <v>61</v>
      </c>
    </row>
    <row r="1156" spans="1:20">
      <c r="A1156" s="18">
        <v>838744741</v>
      </c>
      <c r="B1156" s="18">
        <v>6</v>
      </c>
      <c r="D1156" s="18">
        <v>838744626</v>
      </c>
      <c r="E1156" s="7" t="s">
        <v>385</v>
      </c>
      <c r="F1156" s="7" t="s">
        <v>386</v>
      </c>
      <c r="G1156" s="7" t="s">
        <v>387</v>
      </c>
      <c r="H1156" s="18" t="s">
        <v>388</v>
      </c>
      <c r="I1156" s="7" t="s">
        <v>490</v>
      </c>
      <c r="J1156" s="18">
        <v>3</v>
      </c>
      <c r="K1156" s="18" t="s">
        <v>132</v>
      </c>
      <c r="L1156" s="18" t="s">
        <v>465</v>
      </c>
      <c r="N1156" s="18">
        <v>18</v>
      </c>
      <c r="O1156" s="18">
        <v>3</v>
      </c>
      <c r="P1156" s="18">
        <v>1</v>
      </c>
      <c r="Q1156" s="18">
        <v>1</v>
      </c>
      <c r="S1156">
        <v>5028</v>
      </c>
      <c r="T1156">
        <f>MATCH(D1156,Отчет!$D$1:$D$65536,0)</f>
        <v>93</v>
      </c>
    </row>
    <row r="1157" spans="1:20">
      <c r="A1157" s="18">
        <v>838748775</v>
      </c>
      <c r="B1157" s="18">
        <v>6</v>
      </c>
      <c r="D1157" s="18">
        <v>838748660</v>
      </c>
      <c r="E1157" s="7" t="s">
        <v>182</v>
      </c>
      <c r="F1157" s="7" t="s">
        <v>183</v>
      </c>
      <c r="G1157" s="7" t="s">
        <v>176</v>
      </c>
      <c r="H1157" s="18" t="s">
        <v>184</v>
      </c>
      <c r="I1157" s="7" t="s">
        <v>491</v>
      </c>
      <c r="J1157" s="18">
        <v>3</v>
      </c>
      <c r="K1157" s="18" t="s">
        <v>132</v>
      </c>
      <c r="L1157" s="18" t="s">
        <v>465</v>
      </c>
      <c r="N1157" s="18">
        <v>18</v>
      </c>
      <c r="O1157" s="18">
        <v>3</v>
      </c>
      <c r="P1157" s="18">
        <v>1</v>
      </c>
      <c r="Q1157" s="18">
        <v>1</v>
      </c>
      <c r="S1157">
        <v>5028</v>
      </c>
      <c r="T1157">
        <f>MATCH(D1157,Отчет!$D$1:$D$65536,0)</f>
        <v>63</v>
      </c>
    </row>
    <row r="1158" spans="1:20">
      <c r="A1158" s="18">
        <v>838748280</v>
      </c>
      <c r="B1158" s="18">
        <v>7</v>
      </c>
      <c r="D1158" s="18">
        <v>838748146</v>
      </c>
      <c r="E1158" s="7" t="s">
        <v>238</v>
      </c>
      <c r="F1158" s="7" t="s">
        <v>236</v>
      </c>
      <c r="G1158" s="7" t="s">
        <v>239</v>
      </c>
      <c r="H1158" s="18" t="s">
        <v>240</v>
      </c>
      <c r="I1158" s="7" t="s">
        <v>491</v>
      </c>
      <c r="J1158" s="18">
        <v>3</v>
      </c>
      <c r="K1158" s="18" t="s">
        <v>132</v>
      </c>
      <c r="L1158" s="18" t="s">
        <v>465</v>
      </c>
      <c r="N1158" s="18">
        <v>21</v>
      </c>
      <c r="O1158" s="18">
        <v>3</v>
      </c>
      <c r="P1158" s="18">
        <v>1</v>
      </c>
      <c r="Q1158" s="18">
        <v>1</v>
      </c>
      <c r="S1158">
        <v>5028</v>
      </c>
      <c r="T1158">
        <f>MATCH(D1158,Отчет!$D$1:$D$65536,0)</f>
        <v>98</v>
      </c>
    </row>
    <row r="1159" spans="1:20">
      <c r="A1159" s="18">
        <v>838727527</v>
      </c>
      <c r="B1159" s="18">
        <v>10</v>
      </c>
      <c r="D1159" s="18">
        <v>838727399</v>
      </c>
      <c r="E1159" s="7" t="s">
        <v>154</v>
      </c>
      <c r="F1159" s="7" t="s">
        <v>155</v>
      </c>
      <c r="G1159" s="7" t="s">
        <v>156</v>
      </c>
      <c r="H1159" s="18" t="s">
        <v>157</v>
      </c>
      <c r="I1159" s="7" t="s">
        <v>492</v>
      </c>
      <c r="J1159" s="18">
        <v>5</v>
      </c>
      <c r="K1159" s="18" t="s">
        <v>132</v>
      </c>
      <c r="L1159" s="18" t="s">
        <v>465</v>
      </c>
      <c r="N1159" s="18">
        <v>50</v>
      </c>
      <c r="O1159" s="18">
        <v>5</v>
      </c>
      <c r="P1159" s="18">
        <v>1</v>
      </c>
      <c r="Q1159" s="18">
        <v>1</v>
      </c>
      <c r="R1159">
        <v>121508369</v>
      </c>
      <c r="S1159">
        <v>2098</v>
      </c>
      <c r="T1159">
        <f>MATCH(D1159,Отчет!$D$1:$D$65536,0)</f>
        <v>14</v>
      </c>
    </row>
    <row r="1160" spans="1:20">
      <c r="A1160" s="18">
        <v>838727731</v>
      </c>
      <c r="B1160" s="18">
        <v>9</v>
      </c>
      <c r="D1160" s="18">
        <v>838727645</v>
      </c>
      <c r="E1160" s="7" t="s">
        <v>158</v>
      </c>
      <c r="F1160" s="7" t="s">
        <v>159</v>
      </c>
      <c r="G1160" s="7" t="s">
        <v>160</v>
      </c>
      <c r="H1160" s="18" t="s">
        <v>161</v>
      </c>
      <c r="I1160" s="7" t="s">
        <v>492</v>
      </c>
      <c r="J1160" s="18">
        <v>5</v>
      </c>
      <c r="K1160" s="18" t="s">
        <v>132</v>
      </c>
      <c r="L1160" s="18" t="s">
        <v>465</v>
      </c>
      <c r="N1160" s="18">
        <v>45</v>
      </c>
      <c r="O1160" s="18">
        <v>5</v>
      </c>
      <c r="P1160" s="18">
        <v>1</v>
      </c>
      <c r="Q1160" s="18">
        <v>1</v>
      </c>
      <c r="R1160">
        <v>121508369</v>
      </c>
      <c r="S1160">
        <v>2098</v>
      </c>
      <c r="T1160">
        <f>MATCH(D1160,Отчет!$D$1:$D$65536,0)</f>
        <v>27</v>
      </c>
    </row>
    <row r="1161" spans="1:20">
      <c r="A1161" s="18">
        <v>838727300</v>
      </c>
      <c r="B1161" s="18">
        <v>8</v>
      </c>
      <c r="D1161" s="18">
        <v>838727178</v>
      </c>
      <c r="E1161" s="7" t="s">
        <v>174</v>
      </c>
      <c r="F1161" s="7" t="s">
        <v>175</v>
      </c>
      <c r="G1161" s="7" t="s">
        <v>176</v>
      </c>
      <c r="H1161" s="18" t="s">
        <v>177</v>
      </c>
      <c r="I1161" s="7" t="s">
        <v>492</v>
      </c>
      <c r="J1161" s="18">
        <v>5</v>
      </c>
      <c r="K1161" s="18" t="s">
        <v>132</v>
      </c>
      <c r="L1161" s="18" t="s">
        <v>465</v>
      </c>
      <c r="N1161" s="18">
        <v>40</v>
      </c>
      <c r="O1161" s="18">
        <v>5</v>
      </c>
      <c r="P1161" s="18">
        <v>1</v>
      </c>
      <c r="Q1161" s="18">
        <v>1</v>
      </c>
      <c r="R1161">
        <v>121508369</v>
      </c>
      <c r="S1161">
        <v>2098</v>
      </c>
      <c r="T1161">
        <f>MATCH(D1161,Отчет!$D$1:$D$65536,0)</f>
        <v>23</v>
      </c>
    </row>
    <row r="1162" spans="1:20">
      <c r="A1162" s="18">
        <v>838726604</v>
      </c>
      <c r="B1162" s="18">
        <v>8</v>
      </c>
      <c r="D1162" s="18">
        <v>838726501</v>
      </c>
      <c r="E1162" s="7" t="s">
        <v>142</v>
      </c>
      <c r="F1162" s="7" t="s">
        <v>143</v>
      </c>
      <c r="G1162" s="7" t="s">
        <v>144</v>
      </c>
      <c r="H1162" s="18" t="s">
        <v>145</v>
      </c>
      <c r="I1162" s="7" t="s">
        <v>492</v>
      </c>
      <c r="J1162" s="18">
        <v>5</v>
      </c>
      <c r="K1162" s="18" t="s">
        <v>132</v>
      </c>
      <c r="L1162" s="18" t="s">
        <v>465</v>
      </c>
      <c r="N1162" s="18">
        <v>40</v>
      </c>
      <c r="O1162" s="18">
        <v>5</v>
      </c>
      <c r="P1162" s="18">
        <v>1</v>
      </c>
      <c r="Q1162" s="18">
        <v>1</v>
      </c>
      <c r="R1162">
        <v>121508369</v>
      </c>
      <c r="S1162">
        <v>2098</v>
      </c>
      <c r="T1162">
        <f>MATCH(D1162,Отчет!$D$1:$D$65536,0)</f>
        <v>15</v>
      </c>
    </row>
    <row r="1163" spans="1:20">
      <c r="A1163" s="18">
        <v>838725830</v>
      </c>
      <c r="B1163" s="18">
        <v>6</v>
      </c>
      <c r="D1163" s="18">
        <v>838725747</v>
      </c>
      <c r="E1163" s="7" t="s">
        <v>273</v>
      </c>
      <c r="F1163" s="7" t="s">
        <v>274</v>
      </c>
      <c r="G1163" s="7" t="s">
        <v>275</v>
      </c>
      <c r="H1163" s="18" t="s">
        <v>276</v>
      </c>
      <c r="I1163" s="7" t="s">
        <v>492</v>
      </c>
      <c r="J1163" s="18">
        <v>5</v>
      </c>
      <c r="K1163" s="18" t="s">
        <v>132</v>
      </c>
      <c r="L1163" s="18" t="s">
        <v>465</v>
      </c>
      <c r="N1163" s="18">
        <v>30</v>
      </c>
      <c r="O1163" s="18">
        <v>5</v>
      </c>
      <c r="P1163" s="18">
        <v>1</v>
      </c>
      <c r="Q1163" s="18">
        <v>0</v>
      </c>
      <c r="R1163">
        <v>121508369</v>
      </c>
      <c r="S1163">
        <v>2098</v>
      </c>
      <c r="T1163">
        <f>MATCH(D1163,Отчет!$D$1:$D$65536,0)</f>
        <v>74</v>
      </c>
    </row>
    <row r="1164" spans="1:20">
      <c r="A1164" s="18">
        <v>838729282</v>
      </c>
      <c r="B1164" s="18">
        <v>8</v>
      </c>
      <c r="D1164" s="18">
        <v>838729167</v>
      </c>
      <c r="E1164" s="7" t="s">
        <v>284</v>
      </c>
      <c r="F1164" s="7" t="s">
        <v>236</v>
      </c>
      <c r="G1164" s="7" t="s">
        <v>136</v>
      </c>
      <c r="H1164" s="18" t="s">
        <v>285</v>
      </c>
      <c r="I1164" s="7" t="s">
        <v>492</v>
      </c>
      <c r="J1164" s="18">
        <v>5</v>
      </c>
      <c r="K1164" s="18" t="s">
        <v>132</v>
      </c>
      <c r="L1164" s="18" t="s">
        <v>465</v>
      </c>
      <c r="N1164" s="18">
        <v>40</v>
      </c>
      <c r="O1164" s="18">
        <v>5</v>
      </c>
      <c r="P1164" s="18">
        <v>1</v>
      </c>
      <c r="Q1164" s="18">
        <v>0</v>
      </c>
      <c r="R1164">
        <v>121508369</v>
      </c>
      <c r="S1164">
        <v>2098</v>
      </c>
      <c r="T1164">
        <f>MATCH(D1164,Отчет!$D$1:$D$65536,0)</f>
        <v>49</v>
      </c>
    </row>
    <row r="1165" spans="1:20">
      <c r="A1165" s="18">
        <v>838729056</v>
      </c>
      <c r="B1165" s="18">
        <v>7</v>
      </c>
      <c r="D1165" s="18">
        <v>838728941</v>
      </c>
      <c r="E1165" s="7" t="s">
        <v>170</v>
      </c>
      <c r="F1165" s="7" t="s">
        <v>171</v>
      </c>
      <c r="G1165" s="7" t="s">
        <v>172</v>
      </c>
      <c r="H1165" s="18" t="s">
        <v>173</v>
      </c>
      <c r="I1165" s="7" t="s">
        <v>492</v>
      </c>
      <c r="J1165" s="18">
        <v>5</v>
      </c>
      <c r="K1165" s="18" t="s">
        <v>132</v>
      </c>
      <c r="L1165" s="18" t="s">
        <v>465</v>
      </c>
      <c r="N1165" s="18">
        <v>35</v>
      </c>
      <c r="O1165" s="18">
        <v>5</v>
      </c>
      <c r="P1165" s="18">
        <v>1</v>
      </c>
      <c r="Q1165" s="18">
        <v>1</v>
      </c>
      <c r="R1165">
        <v>121508369</v>
      </c>
      <c r="S1165">
        <v>2098</v>
      </c>
      <c r="T1165">
        <f>MATCH(D1165,Отчет!$D$1:$D$65536,0)</f>
        <v>65</v>
      </c>
    </row>
    <row r="1166" spans="1:20">
      <c r="A1166" s="18">
        <v>838728834</v>
      </c>
      <c r="B1166" s="18">
        <v>8</v>
      </c>
      <c r="D1166" s="18">
        <v>838728712</v>
      </c>
      <c r="E1166" s="7" t="s">
        <v>166</v>
      </c>
      <c r="F1166" s="7" t="s">
        <v>167</v>
      </c>
      <c r="G1166" s="7" t="s">
        <v>168</v>
      </c>
      <c r="H1166" s="18" t="s">
        <v>169</v>
      </c>
      <c r="I1166" s="7" t="s">
        <v>492</v>
      </c>
      <c r="J1166" s="18">
        <v>5</v>
      </c>
      <c r="K1166" s="18" t="s">
        <v>132</v>
      </c>
      <c r="L1166" s="18" t="s">
        <v>465</v>
      </c>
      <c r="N1166" s="18">
        <v>40</v>
      </c>
      <c r="O1166" s="18">
        <v>5</v>
      </c>
      <c r="P1166" s="18">
        <v>1</v>
      </c>
      <c r="Q1166" s="18">
        <v>1</v>
      </c>
      <c r="R1166">
        <v>121508369</v>
      </c>
      <c r="S1166">
        <v>2098</v>
      </c>
      <c r="T1166">
        <f>MATCH(D1166,Отчет!$D$1:$D$65536,0)</f>
        <v>51</v>
      </c>
    </row>
    <row r="1167" spans="1:20">
      <c r="A1167" s="18">
        <v>838732417</v>
      </c>
      <c r="B1167" s="18">
        <v>10</v>
      </c>
      <c r="D1167" s="18">
        <v>838732280</v>
      </c>
      <c r="E1167" s="7" t="s">
        <v>405</v>
      </c>
      <c r="F1167" s="7" t="s">
        <v>364</v>
      </c>
      <c r="G1167" s="7" t="s">
        <v>387</v>
      </c>
      <c r="H1167" s="18" t="s">
        <v>406</v>
      </c>
      <c r="I1167" s="7" t="s">
        <v>492</v>
      </c>
      <c r="J1167" s="18">
        <v>5</v>
      </c>
      <c r="K1167" s="18" t="s">
        <v>132</v>
      </c>
      <c r="L1167" s="18" t="s">
        <v>465</v>
      </c>
      <c r="N1167" s="18">
        <v>50</v>
      </c>
      <c r="O1167" s="18">
        <v>5</v>
      </c>
      <c r="P1167" s="18">
        <v>1</v>
      </c>
      <c r="Q1167" s="18">
        <v>0</v>
      </c>
      <c r="R1167">
        <v>121508369</v>
      </c>
      <c r="S1167">
        <v>2098</v>
      </c>
      <c r="T1167">
        <f>MATCH(D1167,Отчет!$D$1:$D$65536,0)</f>
        <v>31</v>
      </c>
    </row>
    <row r="1168" spans="1:20">
      <c r="A1168" s="18">
        <v>838732007</v>
      </c>
      <c r="B1168" s="18">
        <v>8</v>
      </c>
      <c r="D1168" s="18">
        <v>838731944</v>
      </c>
      <c r="E1168" s="7" t="s">
        <v>402</v>
      </c>
      <c r="F1168" s="7" t="s">
        <v>167</v>
      </c>
      <c r="G1168" s="7" t="s">
        <v>403</v>
      </c>
      <c r="H1168" s="18" t="s">
        <v>404</v>
      </c>
      <c r="I1168" s="7" t="s">
        <v>492</v>
      </c>
      <c r="J1168" s="18">
        <v>5</v>
      </c>
      <c r="K1168" s="18" t="s">
        <v>132</v>
      </c>
      <c r="L1168" s="18" t="s">
        <v>465</v>
      </c>
      <c r="N1168" s="18">
        <v>40</v>
      </c>
      <c r="O1168" s="18">
        <v>5</v>
      </c>
      <c r="P1168" s="18">
        <v>1</v>
      </c>
      <c r="Q1168" s="18">
        <v>1</v>
      </c>
      <c r="R1168">
        <v>121508369</v>
      </c>
      <c r="S1168">
        <v>2098</v>
      </c>
      <c r="T1168">
        <f>MATCH(D1168,Отчет!$D$1:$D$65536,0)</f>
        <v>26</v>
      </c>
    </row>
    <row r="1169" spans="1:20">
      <c r="A1169" s="18">
        <v>838730008</v>
      </c>
      <c r="B1169" s="18">
        <v>8</v>
      </c>
      <c r="D1169" s="18">
        <v>838729886</v>
      </c>
      <c r="E1169" s="7" t="s">
        <v>289</v>
      </c>
      <c r="F1169" s="7" t="s">
        <v>190</v>
      </c>
      <c r="G1169" s="7" t="s">
        <v>290</v>
      </c>
      <c r="H1169" s="18" t="s">
        <v>291</v>
      </c>
      <c r="I1169" s="7" t="s">
        <v>492</v>
      </c>
      <c r="J1169" s="18">
        <v>5</v>
      </c>
      <c r="K1169" s="18" t="s">
        <v>132</v>
      </c>
      <c r="L1169" s="18" t="s">
        <v>465</v>
      </c>
      <c r="N1169" s="18">
        <v>40</v>
      </c>
      <c r="O1169" s="18">
        <v>5</v>
      </c>
      <c r="P1169" s="18">
        <v>1</v>
      </c>
      <c r="Q1169" s="18">
        <v>1</v>
      </c>
      <c r="R1169">
        <v>121508369</v>
      </c>
      <c r="S1169">
        <v>2098</v>
      </c>
      <c r="T1169">
        <f>MATCH(D1169,Отчет!$D$1:$D$65536,0)</f>
        <v>30</v>
      </c>
    </row>
    <row r="1170" spans="1:20">
      <c r="A1170" s="18">
        <v>838730979</v>
      </c>
      <c r="B1170" s="18">
        <v>6</v>
      </c>
      <c r="D1170" s="18">
        <v>838730910</v>
      </c>
      <c r="E1170" s="7" t="s">
        <v>292</v>
      </c>
      <c r="F1170" s="7" t="s">
        <v>151</v>
      </c>
      <c r="G1170" s="7" t="s">
        <v>156</v>
      </c>
      <c r="H1170" s="18" t="s">
        <v>293</v>
      </c>
      <c r="I1170" s="7" t="s">
        <v>492</v>
      </c>
      <c r="J1170" s="18">
        <v>5</v>
      </c>
      <c r="K1170" s="18" t="s">
        <v>132</v>
      </c>
      <c r="L1170" s="18" t="s">
        <v>465</v>
      </c>
      <c r="N1170" s="18">
        <v>30</v>
      </c>
      <c r="O1170" s="18">
        <v>5</v>
      </c>
      <c r="P1170" s="18">
        <v>1</v>
      </c>
      <c r="Q1170" s="18">
        <v>1</v>
      </c>
      <c r="R1170">
        <v>121508369</v>
      </c>
      <c r="S1170">
        <v>2098</v>
      </c>
      <c r="T1170">
        <f>MATCH(D1170,Отчет!$D$1:$D$65536,0)</f>
        <v>96</v>
      </c>
    </row>
    <row r="1171" spans="1:20">
      <c r="A1171" s="18">
        <v>838731136</v>
      </c>
      <c r="B1171" s="18">
        <v>7</v>
      </c>
      <c r="D1171" s="18">
        <v>838731053</v>
      </c>
      <c r="E1171" s="7" t="s">
        <v>150</v>
      </c>
      <c r="F1171" s="7" t="s">
        <v>151</v>
      </c>
      <c r="G1171" s="7" t="s">
        <v>152</v>
      </c>
      <c r="H1171" s="18" t="s">
        <v>153</v>
      </c>
      <c r="I1171" s="7" t="s">
        <v>492</v>
      </c>
      <c r="J1171" s="18">
        <v>5</v>
      </c>
      <c r="K1171" s="18" t="s">
        <v>132</v>
      </c>
      <c r="L1171" s="18" t="s">
        <v>465</v>
      </c>
      <c r="N1171" s="18">
        <v>35</v>
      </c>
      <c r="O1171" s="18">
        <v>5</v>
      </c>
      <c r="P1171" s="18">
        <v>1</v>
      </c>
      <c r="Q1171" s="18">
        <v>0</v>
      </c>
      <c r="R1171">
        <v>121508369</v>
      </c>
      <c r="S1171">
        <v>2098</v>
      </c>
      <c r="T1171">
        <f>MATCH(D1171,Отчет!$D$1:$D$65536,0)</f>
        <v>43</v>
      </c>
    </row>
    <row r="1172" spans="1:20">
      <c r="A1172" s="18">
        <v>838731550</v>
      </c>
      <c r="B1172" s="18">
        <v>8</v>
      </c>
      <c r="D1172" s="18">
        <v>838731429</v>
      </c>
      <c r="E1172" s="7" t="s">
        <v>294</v>
      </c>
      <c r="F1172" s="7" t="s">
        <v>295</v>
      </c>
      <c r="G1172" s="7" t="s">
        <v>296</v>
      </c>
      <c r="H1172" s="18" t="s">
        <v>297</v>
      </c>
      <c r="I1172" s="7" t="s">
        <v>492</v>
      </c>
      <c r="J1172" s="18">
        <v>5</v>
      </c>
      <c r="K1172" s="18" t="s">
        <v>132</v>
      </c>
      <c r="L1172" s="18" t="s">
        <v>465</v>
      </c>
      <c r="N1172" s="18">
        <v>40</v>
      </c>
      <c r="O1172" s="18">
        <v>5</v>
      </c>
      <c r="P1172" s="18">
        <v>1</v>
      </c>
      <c r="Q1172" s="18">
        <v>1</v>
      </c>
      <c r="R1172">
        <v>121508369</v>
      </c>
      <c r="S1172">
        <v>2098</v>
      </c>
      <c r="T1172">
        <f>MATCH(D1172,Отчет!$D$1:$D$65536,0)</f>
        <v>53</v>
      </c>
    </row>
    <row r="1173" spans="1:20">
      <c r="A1173" s="18">
        <v>838731880</v>
      </c>
      <c r="B1173" s="18">
        <v>5</v>
      </c>
      <c r="D1173" s="18">
        <v>838731776</v>
      </c>
      <c r="E1173" s="7" t="s">
        <v>298</v>
      </c>
      <c r="F1173" s="7" t="s">
        <v>299</v>
      </c>
      <c r="G1173" s="7" t="s">
        <v>287</v>
      </c>
      <c r="H1173" s="18" t="s">
        <v>300</v>
      </c>
      <c r="I1173" s="7" t="s">
        <v>492</v>
      </c>
      <c r="J1173" s="18">
        <v>5</v>
      </c>
      <c r="K1173" s="18" t="s">
        <v>132</v>
      </c>
      <c r="L1173" s="18" t="s">
        <v>465</v>
      </c>
      <c r="N1173" s="18">
        <v>25</v>
      </c>
      <c r="O1173" s="18">
        <v>5</v>
      </c>
      <c r="P1173" s="18">
        <v>1</v>
      </c>
      <c r="Q1173" s="18">
        <v>1</v>
      </c>
      <c r="R1173">
        <v>121508369</v>
      </c>
      <c r="S1173">
        <v>2098</v>
      </c>
      <c r="T1173">
        <f>MATCH(D1173,Отчет!$D$1:$D$65536,0)</f>
        <v>100</v>
      </c>
    </row>
    <row r="1174" spans="1:20">
      <c r="A1174" s="18">
        <v>838755158</v>
      </c>
      <c r="B1174" s="18">
        <v>5</v>
      </c>
      <c r="D1174" s="18">
        <v>838754829</v>
      </c>
      <c r="E1174" s="7" t="s">
        <v>325</v>
      </c>
      <c r="F1174" s="7" t="s">
        <v>143</v>
      </c>
      <c r="G1174" s="7" t="s">
        <v>176</v>
      </c>
      <c r="H1174" s="18" t="s">
        <v>326</v>
      </c>
      <c r="I1174" s="7" t="s">
        <v>493</v>
      </c>
      <c r="J1174" s="18">
        <v>6</v>
      </c>
      <c r="K1174" s="18" t="s">
        <v>132</v>
      </c>
      <c r="L1174" s="18" t="s">
        <v>465</v>
      </c>
      <c r="N1174" s="18">
        <v>30</v>
      </c>
      <c r="O1174" s="18">
        <v>6</v>
      </c>
      <c r="P1174" s="18">
        <v>1</v>
      </c>
      <c r="Q1174" s="18">
        <v>1</v>
      </c>
      <c r="R1174">
        <v>121508268</v>
      </c>
      <c r="S1174">
        <v>2098</v>
      </c>
      <c r="T1174">
        <f>MATCH(D1174,Отчет!$D$1:$D$65536,0)</f>
        <v>50</v>
      </c>
    </row>
    <row r="1175" spans="1:20">
      <c r="A1175" s="18">
        <v>838755596</v>
      </c>
      <c r="B1175" s="18">
        <v>8</v>
      </c>
      <c r="D1175" s="18">
        <v>838755292</v>
      </c>
      <c r="E1175" s="7" t="s">
        <v>327</v>
      </c>
      <c r="F1175" s="7" t="s">
        <v>328</v>
      </c>
      <c r="G1175" s="7" t="s">
        <v>195</v>
      </c>
      <c r="H1175" s="18" t="s">
        <v>329</v>
      </c>
      <c r="I1175" s="7" t="s">
        <v>493</v>
      </c>
      <c r="J1175" s="18">
        <v>6</v>
      </c>
      <c r="K1175" s="18" t="s">
        <v>132</v>
      </c>
      <c r="L1175" s="18" t="s">
        <v>465</v>
      </c>
      <c r="N1175" s="18">
        <v>48</v>
      </c>
      <c r="O1175" s="18">
        <v>6</v>
      </c>
      <c r="P1175" s="18">
        <v>1</v>
      </c>
      <c r="Q1175" s="18">
        <v>1</v>
      </c>
      <c r="R1175">
        <v>121508268</v>
      </c>
      <c r="S1175">
        <v>2098</v>
      </c>
      <c r="T1175">
        <f>MATCH(D1175,Отчет!$D$1:$D$65536,0)</f>
        <v>94</v>
      </c>
    </row>
    <row r="1176" spans="1:20">
      <c r="A1176" s="18">
        <v>838756344</v>
      </c>
      <c r="B1176" s="18">
        <v>10</v>
      </c>
      <c r="D1176" s="18">
        <v>838755895</v>
      </c>
      <c r="E1176" s="7" t="s">
        <v>330</v>
      </c>
      <c r="F1176" s="7" t="s">
        <v>331</v>
      </c>
      <c r="G1176" s="7" t="s">
        <v>144</v>
      </c>
      <c r="H1176" s="18" t="s">
        <v>332</v>
      </c>
      <c r="I1176" s="7" t="s">
        <v>493</v>
      </c>
      <c r="J1176" s="18">
        <v>6</v>
      </c>
      <c r="K1176" s="18" t="s">
        <v>132</v>
      </c>
      <c r="L1176" s="18" t="s">
        <v>465</v>
      </c>
      <c r="N1176" s="18">
        <v>60</v>
      </c>
      <c r="O1176" s="18">
        <v>6</v>
      </c>
      <c r="P1176" s="18">
        <v>1</v>
      </c>
      <c r="Q1176" s="18">
        <v>0</v>
      </c>
      <c r="R1176">
        <v>121508268</v>
      </c>
      <c r="S1176">
        <v>2098</v>
      </c>
      <c r="T1176">
        <f>MATCH(D1176,Отчет!$D$1:$D$65536,0)</f>
        <v>22</v>
      </c>
    </row>
    <row r="1177" spans="1:20">
      <c r="A1177" s="18">
        <v>838756604</v>
      </c>
      <c r="B1177" s="18">
        <v>10</v>
      </c>
      <c r="D1177" s="18">
        <v>838756410</v>
      </c>
      <c r="E1177" s="7" t="s">
        <v>333</v>
      </c>
      <c r="F1177" s="7" t="s">
        <v>334</v>
      </c>
      <c r="G1177" s="7" t="s">
        <v>279</v>
      </c>
      <c r="H1177" s="18" t="s">
        <v>335</v>
      </c>
      <c r="I1177" s="7" t="s">
        <v>493</v>
      </c>
      <c r="J1177" s="18">
        <v>6</v>
      </c>
      <c r="K1177" s="18" t="s">
        <v>132</v>
      </c>
      <c r="L1177" s="18" t="s">
        <v>465</v>
      </c>
      <c r="N1177" s="18">
        <v>60</v>
      </c>
      <c r="O1177" s="18">
        <v>6</v>
      </c>
      <c r="P1177" s="18">
        <v>1</v>
      </c>
      <c r="Q1177" s="18">
        <v>1</v>
      </c>
      <c r="R1177">
        <v>121508268</v>
      </c>
      <c r="S1177">
        <v>2098</v>
      </c>
      <c r="T1177">
        <f>MATCH(D1177,Отчет!$D$1:$D$65536,0)</f>
        <v>48</v>
      </c>
    </row>
    <row r="1178" spans="1:20">
      <c r="A1178" s="18">
        <v>838757347</v>
      </c>
      <c r="B1178" s="18">
        <v>5</v>
      </c>
      <c r="D1178" s="18">
        <v>838757236</v>
      </c>
      <c r="E1178" s="7" t="s">
        <v>343</v>
      </c>
      <c r="F1178" s="7" t="s">
        <v>344</v>
      </c>
      <c r="G1178" s="7" t="s">
        <v>345</v>
      </c>
      <c r="H1178" s="18" t="s">
        <v>346</v>
      </c>
      <c r="I1178" s="7" t="s">
        <v>493</v>
      </c>
      <c r="J1178" s="18">
        <v>6</v>
      </c>
      <c r="K1178" s="18" t="s">
        <v>132</v>
      </c>
      <c r="L1178" s="18" t="s">
        <v>465</v>
      </c>
      <c r="N1178" s="18">
        <v>30</v>
      </c>
      <c r="O1178" s="18">
        <v>6</v>
      </c>
      <c r="P1178" s="18">
        <v>1</v>
      </c>
      <c r="Q1178" s="18">
        <v>1</v>
      </c>
      <c r="R1178">
        <v>121508268</v>
      </c>
      <c r="S1178">
        <v>2098</v>
      </c>
      <c r="T1178">
        <f>MATCH(D1178,Отчет!$D$1:$D$65536,0)</f>
        <v>55</v>
      </c>
    </row>
    <row r="1179" spans="1:20">
      <c r="A1179" s="18">
        <v>838757116</v>
      </c>
      <c r="B1179" s="18">
        <v>7</v>
      </c>
      <c r="D1179" s="18">
        <v>838757028</v>
      </c>
      <c r="E1179" s="7" t="s">
        <v>339</v>
      </c>
      <c r="F1179" s="7" t="s">
        <v>340</v>
      </c>
      <c r="G1179" s="7" t="s">
        <v>341</v>
      </c>
      <c r="H1179" s="18" t="s">
        <v>342</v>
      </c>
      <c r="I1179" s="7" t="s">
        <v>493</v>
      </c>
      <c r="J1179" s="18">
        <v>6</v>
      </c>
      <c r="K1179" s="18" t="s">
        <v>132</v>
      </c>
      <c r="L1179" s="18" t="s">
        <v>465</v>
      </c>
      <c r="N1179" s="18">
        <v>42</v>
      </c>
      <c r="O1179" s="18">
        <v>6</v>
      </c>
      <c r="P1179" s="18">
        <v>1</v>
      </c>
      <c r="Q1179" s="18">
        <v>1</v>
      </c>
      <c r="R1179">
        <v>121508268</v>
      </c>
      <c r="S1179">
        <v>2098</v>
      </c>
      <c r="T1179">
        <f>MATCH(D1179,Отчет!$D$1:$D$65536,0)</f>
        <v>82</v>
      </c>
    </row>
    <row r="1180" spans="1:20">
      <c r="A1180" s="18">
        <v>838754699</v>
      </c>
      <c r="B1180" s="18">
        <v>9</v>
      </c>
      <c r="D1180" s="18">
        <v>838754333</v>
      </c>
      <c r="E1180" s="7" t="s">
        <v>197</v>
      </c>
      <c r="F1180" s="7" t="s">
        <v>198</v>
      </c>
      <c r="G1180" s="7" t="s">
        <v>129</v>
      </c>
      <c r="H1180" s="18" t="s">
        <v>199</v>
      </c>
      <c r="I1180" s="7" t="s">
        <v>493</v>
      </c>
      <c r="J1180" s="18">
        <v>6</v>
      </c>
      <c r="K1180" s="18" t="s">
        <v>132</v>
      </c>
      <c r="L1180" s="18" t="s">
        <v>465</v>
      </c>
      <c r="N1180" s="18">
        <v>54</v>
      </c>
      <c r="O1180" s="18">
        <v>6</v>
      </c>
      <c r="P1180" s="18">
        <v>1</v>
      </c>
      <c r="Q1180" s="18">
        <v>1</v>
      </c>
      <c r="R1180">
        <v>121508268</v>
      </c>
      <c r="S1180">
        <v>2098</v>
      </c>
      <c r="T1180">
        <f>MATCH(D1180,Отчет!$D$1:$D$65536,0)</f>
        <v>44</v>
      </c>
    </row>
    <row r="1181" spans="1:20">
      <c r="A1181" s="18">
        <v>838754076</v>
      </c>
      <c r="B1181" s="18">
        <v>5</v>
      </c>
      <c r="D1181" s="18">
        <v>838753788</v>
      </c>
      <c r="E1181" s="7" t="s">
        <v>323</v>
      </c>
      <c r="F1181" s="7" t="s">
        <v>264</v>
      </c>
      <c r="G1181" s="7" t="s">
        <v>152</v>
      </c>
      <c r="H1181" s="18" t="s">
        <v>324</v>
      </c>
      <c r="I1181" s="7" t="s">
        <v>493</v>
      </c>
      <c r="J1181" s="18">
        <v>6</v>
      </c>
      <c r="K1181" s="18" t="s">
        <v>132</v>
      </c>
      <c r="L1181" s="18" t="s">
        <v>465</v>
      </c>
      <c r="N1181" s="18">
        <v>30</v>
      </c>
      <c r="O1181" s="18">
        <v>6</v>
      </c>
      <c r="P1181" s="18">
        <v>1</v>
      </c>
      <c r="Q1181" s="18">
        <v>0</v>
      </c>
      <c r="R1181">
        <v>121508268</v>
      </c>
      <c r="S1181">
        <v>2098</v>
      </c>
      <c r="T1181">
        <f>MATCH(D1181,Отчет!$D$1:$D$65536,0)</f>
        <v>70</v>
      </c>
    </row>
    <row r="1182" spans="1:20">
      <c r="A1182" s="18">
        <v>838753593</v>
      </c>
      <c r="B1182" s="18">
        <v>10</v>
      </c>
      <c r="D1182" s="18">
        <v>838753235</v>
      </c>
      <c r="E1182" s="7" t="s">
        <v>320</v>
      </c>
      <c r="F1182" s="7" t="s">
        <v>321</v>
      </c>
      <c r="G1182" s="7" t="s">
        <v>160</v>
      </c>
      <c r="H1182" s="18" t="s">
        <v>322</v>
      </c>
      <c r="I1182" s="7" t="s">
        <v>493</v>
      </c>
      <c r="J1182" s="18">
        <v>6</v>
      </c>
      <c r="K1182" s="18" t="s">
        <v>132</v>
      </c>
      <c r="L1182" s="18" t="s">
        <v>465</v>
      </c>
      <c r="N1182" s="18">
        <v>60</v>
      </c>
      <c r="O1182" s="18">
        <v>6</v>
      </c>
      <c r="P1182" s="18">
        <v>1</v>
      </c>
      <c r="Q1182" s="18">
        <v>1</v>
      </c>
      <c r="R1182">
        <v>121508268</v>
      </c>
      <c r="S1182">
        <v>2098</v>
      </c>
      <c r="T1182">
        <f>MATCH(D1182,Отчет!$D$1:$D$65536,0)</f>
        <v>19</v>
      </c>
    </row>
    <row r="1183" spans="1:20">
      <c r="A1183" s="18">
        <v>838756861</v>
      </c>
      <c r="B1183" s="18">
        <v>8</v>
      </c>
      <c r="D1183" s="18">
        <v>838756740</v>
      </c>
      <c r="E1183" s="7" t="s">
        <v>336</v>
      </c>
      <c r="F1183" s="7" t="s">
        <v>201</v>
      </c>
      <c r="G1183" s="7" t="s">
        <v>337</v>
      </c>
      <c r="H1183" s="18" t="s">
        <v>338</v>
      </c>
      <c r="I1183" s="7" t="s">
        <v>493</v>
      </c>
      <c r="J1183" s="18">
        <v>6</v>
      </c>
      <c r="K1183" s="18" t="s">
        <v>132</v>
      </c>
      <c r="L1183" s="18" t="s">
        <v>465</v>
      </c>
      <c r="N1183" s="18">
        <v>48</v>
      </c>
      <c r="O1183" s="18">
        <v>6</v>
      </c>
      <c r="P1183" s="18">
        <v>1</v>
      </c>
      <c r="Q1183" s="18">
        <v>1</v>
      </c>
      <c r="R1183">
        <v>121508268</v>
      </c>
      <c r="S1183">
        <v>2098</v>
      </c>
      <c r="T1183">
        <f>MATCH(D1183,Отчет!$D$1:$D$65536,0)</f>
        <v>88</v>
      </c>
    </row>
    <row r="1184" spans="1:20">
      <c r="A1184" s="18">
        <v>838726809</v>
      </c>
      <c r="B1184" s="18">
        <v>5</v>
      </c>
      <c r="D1184" s="18">
        <v>838726694</v>
      </c>
      <c r="E1184" s="7" t="s">
        <v>146</v>
      </c>
      <c r="F1184" s="7" t="s">
        <v>147</v>
      </c>
      <c r="G1184" s="7" t="s">
        <v>148</v>
      </c>
      <c r="H1184" s="18" t="s">
        <v>149</v>
      </c>
      <c r="I1184" s="7" t="s">
        <v>494</v>
      </c>
      <c r="J1184" s="18">
        <v>3</v>
      </c>
      <c r="K1184" s="18" t="s">
        <v>132</v>
      </c>
      <c r="L1184" s="18" t="s">
        <v>465</v>
      </c>
      <c r="N1184" s="18">
        <v>15</v>
      </c>
      <c r="O1184" s="18">
        <v>3</v>
      </c>
      <c r="P1184" s="18">
        <v>1</v>
      </c>
      <c r="Q1184" s="18">
        <v>0</v>
      </c>
      <c r="S1184">
        <v>5028</v>
      </c>
      <c r="T1184">
        <f>MATCH(D1184,Отчет!$D$1:$D$65536,0)</f>
        <v>72</v>
      </c>
    </row>
    <row r="1185" spans="1:20">
      <c r="A1185" s="18">
        <v>838750855</v>
      </c>
      <c r="B1185" s="18">
        <v>5</v>
      </c>
      <c r="D1185" s="18">
        <v>838750548</v>
      </c>
      <c r="E1185" s="7" t="s">
        <v>189</v>
      </c>
      <c r="F1185" s="7" t="s">
        <v>190</v>
      </c>
      <c r="G1185" s="7" t="s">
        <v>191</v>
      </c>
      <c r="H1185" s="18" t="s">
        <v>192</v>
      </c>
      <c r="I1185" s="7" t="s">
        <v>494</v>
      </c>
      <c r="J1185" s="18">
        <v>3</v>
      </c>
      <c r="K1185" s="18" t="s">
        <v>132</v>
      </c>
      <c r="L1185" s="18" t="s">
        <v>465</v>
      </c>
      <c r="N1185" s="18">
        <v>15</v>
      </c>
      <c r="O1185" s="18">
        <v>3</v>
      </c>
      <c r="P1185" s="18">
        <v>1</v>
      </c>
      <c r="Q1185" s="18">
        <v>1</v>
      </c>
      <c r="S1185">
        <v>5028</v>
      </c>
      <c r="T1185">
        <f>MATCH(D1185,Отчет!$D$1:$D$65536,0)</f>
        <v>45</v>
      </c>
    </row>
    <row r="1186" spans="1:20">
      <c r="A1186" s="18">
        <v>838739691</v>
      </c>
      <c r="B1186" s="18">
        <v>8</v>
      </c>
      <c r="D1186" s="18">
        <v>838739478</v>
      </c>
      <c r="E1186" s="7" t="s">
        <v>347</v>
      </c>
      <c r="F1186" s="7" t="s">
        <v>348</v>
      </c>
      <c r="G1186" s="7" t="s">
        <v>156</v>
      </c>
      <c r="H1186" s="18" t="s">
        <v>349</v>
      </c>
      <c r="I1186" s="7" t="s">
        <v>494</v>
      </c>
      <c r="J1186" s="18">
        <v>3</v>
      </c>
      <c r="K1186" s="18" t="s">
        <v>132</v>
      </c>
      <c r="L1186" s="18" t="s">
        <v>465</v>
      </c>
      <c r="N1186" s="18">
        <v>24</v>
      </c>
      <c r="O1186" s="18">
        <v>3</v>
      </c>
      <c r="P1186" s="18">
        <v>1</v>
      </c>
      <c r="Q1186" s="18">
        <v>1</v>
      </c>
      <c r="S1186">
        <v>5028</v>
      </c>
      <c r="T1186">
        <f>MATCH(D1186,Отчет!$D$1:$D$65536,0)</f>
        <v>24</v>
      </c>
    </row>
    <row r="1187" spans="1:20">
      <c r="A1187" s="18">
        <v>838728337</v>
      </c>
      <c r="B1187" s="18">
        <v>9</v>
      </c>
      <c r="D1187" s="18">
        <v>838728198</v>
      </c>
      <c r="E1187" s="7" t="s">
        <v>281</v>
      </c>
      <c r="F1187" s="7" t="s">
        <v>236</v>
      </c>
      <c r="G1187" s="7" t="s">
        <v>282</v>
      </c>
      <c r="H1187" s="18" t="s">
        <v>283</v>
      </c>
      <c r="I1187" s="7" t="s">
        <v>495</v>
      </c>
      <c r="J1187" s="18">
        <v>5</v>
      </c>
      <c r="K1187" s="18" t="s">
        <v>132</v>
      </c>
      <c r="L1187" s="18" t="s">
        <v>465</v>
      </c>
      <c r="N1187" s="18">
        <v>45</v>
      </c>
      <c r="O1187" s="18">
        <v>5</v>
      </c>
      <c r="P1187" s="18">
        <v>1</v>
      </c>
      <c r="Q1187" s="18">
        <v>1</v>
      </c>
      <c r="R1187">
        <v>121508369</v>
      </c>
      <c r="S1187">
        <v>2098</v>
      </c>
      <c r="T1187">
        <f>MATCH(D1187,Отчет!$D$1:$D$65536,0)</f>
        <v>42</v>
      </c>
    </row>
    <row r="1188" spans="1:20">
      <c r="A1188" s="18">
        <v>838727304</v>
      </c>
      <c r="B1188" s="18">
        <v>9</v>
      </c>
      <c r="D1188" s="18">
        <v>838727178</v>
      </c>
      <c r="E1188" s="7" t="s">
        <v>174</v>
      </c>
      <c r="F1188" s="7" t="s">
        <v>175</v>
      </c>
      <c r="G1188" s="7" t="s">
        <v>176</v>
      </c>
      <c r="H1188" s="18" t="s">
        <v>177</v>
      </c>
      <c r="I1188" s="7" t="s">
        <v>495</v>
      </c>
      <c r="J1188" s="18">
        <v>5</v>
      </c>
      <c r="K1188" s="18" t="s">
        <v>132</v>
      </c>
      <c r="L1188" s="18" t="s">
        <v>465</v>
      </c>
      <c r="N1188" s="18">
        <v>45</v>
      </c>
      <c r="O1188" s="18">
        <v>5</v>
      </c>
      <c r="P1188" s="18">
        <v>1</v>
      </c>
      <c r="Q1188" s="18">
        <v>1</v>
      </c>
      <c r="R1188">
        <v>121508369</v>
      </c>
      <c r="S1188">
        <v>2098</v>
      </c>
      <c r="T1188">
        <f>MATCH(D1188,Отчет!$D$1:$D$65536,0)</f>
        <v>23</v>
      </c>
    </row>
    <row r="1189" spans="1:20">
      <c r="A1189" s="18">
        <v>838730065</v>
      </c>
      <c r="B1189" s="18">
        <v>9</v>
      </c>
      <c r="D1189" s="18">
        <v>838729886</v>
      </c>
      <c r="E1189" s="7" t="s">
        <v>289</v>
      </c>
      <c r="F1189" s="7" t="s">
        <v>190</v>
      </c>
      <c r="G1189" s="7" t="s">
        <v>290</v>
      </c>
      <c r="H1189" s="18" t="s">
        <v>291</v>
      </c>
      <c r="I1189" s="7" t="s">
        <v>495</v>
      </c>
      <c r="J1189" s="18">
        <v>5</v>
      </c>
      <c r="K1189" s="18" t="s">
        <v>132</v>
      </c>
      <c r="L1189" s="18" t="s">
        <v>465</v>
      </c>
      <c r="N1189" s="18">
        <v>45</v>
      </c>
      <c r="O1189" s="18">
        <v>5</v>
      </c>
      <c r="P1189" s="18">
        <v>1</v>
      </c>
      <c r="Q1189" s="18">
        <v>1</v>
      </c>
      <c r="R1189">
        <v>121508369</v>
      </c>
      <c r="S1189">
        <v>2098</v>
      </c>
      <c r="T1189">
        <f>MATCH(D1189,Отчет!$D$1:$D$65536,0)</f>
        <v>30</v>
      </c>
    </row>
    <row r="1190" spans="1:20">
      <c r="A1190" s="18">
        <v>838730983</v>
      </c>
      <c r="B1190" s="18">
        <v>5</v>
      </c>
      <c r="D1190" s="18">
        <v>838730910</v>
      </c>
      <c r="E1190" s="7" t="s">
        <v>292</v>
      </c>
      <c r="F1190" s="7" t="s">
        <v>151</v>
      </c>
      <c r="G1190" s="7" t="s">
        <v>156</v>
      </c>
      <c r="H1190" s="18" t="s">
        <v>293</v>
      </c>
      <c r="I1190" s="7" t="s">
        <v>495</v>
      </c>
      <c r="J1190" s="18">
        <v>5</v>
      </c>
      <c r="K1190" s="18" t="s">
        <v>132</v>
      </c>
      <c r="L1190" s="18" t="s">
        <v>465</v>
      </c>
      <c r="N1190" s="18">
        <v>25</v>
      </c>
      <c r="O1190" s="18">
        <v>5</v>
      </c>
      <c r="P1190" s="18">
        <v>1</v>
      </c>
      <c r="Q1190" s="18">
        <v>1</v>
      </c>
      <c r="R1190">
        <v>121508369</v>
      </c>
      <c r="S1190">
        <v>2098</v>
      </c>
      <c r="T1190">
        <f>MATCH(D1190,Отчет!$D$1:$D$65536,0)</f>
        <v>96</v>
      </c>
    </row>
    <row r="1191" spans="1:20">
      <c r="A1191" s="18">
        <v>838731140</v>
      </c>
      <c r="B1191" s="18">
        <v>9</v>
      </c>
      <c r="D1191" s="18">
        <v>838731053</v>
      </c>
      <c r="E1191" s="7" t="s">
        <v>150</v>
      </c>
      <c r="F1191" s="7" t="s">
        <v>151</v>
      </c>
      <c r="G1191" s="7" t="s">
        <v>152</v>
      </c>
      <c r="H1191" s="18" t="s">
        <v>153</v>
      </c>
      <c r="I1191" s="7" t="s">
        <v>495</v>
      </c>
      <c r="J1191" s="18">
        <v>5</v>
      </c>
      <c r="K1191" s="18" t="s">
        <v>132</v>
      </c>
      <c r="L1191" s="18" t="s">
        <v>465</v>
      </c>
      <c r="N1191" s="18">
        <v>45</v>
      </c>
      <c r="O1191" s="18">
        <v>5</v>
      </c>
      <c r="P1191" s="18">
        <v>1</v>
      </c>
      <c r="Q1191" s="18">
        <v>0</v>
      </c>
      <c r="R1191">
        <v>121508369</v>
      </c>
      <c r="S1191">
        <v>2098</v>
      </c>
      <c r="T1191">
        <f>MATCH(D1191,Отчет!$D$1:$D$65536,0)</f>
        <v>43</v>
      </c>
    </row>
    <row r="1192" spans="1:20">
      <c r="A1192" s="18">
        <v>838731509</v>
      </c>
      <c r="B1192" s="18">
        <v>6</v>
      </c>
      <c r="D1192" s="18">
        <v>838731429</v>
      </c>
      <c r="E1192" s="7" t="s">
        <v>294</v>
      </c>
      <c r="F1192" s="7" t="s">
        <v>295</v>
      </c>
      <c r="G1192" s="7" t="s">
        <v>296</v>
      </c>
      <c r="H1192" s="18" t="s">
        <v>297</v>
      </c>
      <c r="I1192" s="7" t="s">
        <v>495</v>
      </c>
      <c r="J1192" s="18">
        <v>5</v>
      </c>
      <c r="K1192" s="18" t="s">
        <v>132</v>
      </c>
      <c r="L1192" s="18" t="s">
        <v>465</v>
      </c>
      <c r="N1192" s="18">
        <v>30</v>
      </c>
      <c r="O1192" s="18">
        <v>5</v>
      </c>
      <c r="P1192" s="18">
        <v>1</v>
      </c>
      <c r="Q1192" s="18">
        <v>1</v>
      </c>
      <c r="R1192">
        <v>121508369</v>
      </c>
      <c r="S1192">
        <v>2098</v>
      </c>
      <c r="T1192">
        <f>MATCH(D1192,Отчет!$D$1:$D$65536,0)</f>
        <v>53</v>
      </c>
    </row>
    <row r="1193" spans="1:20">
      <c r="A1193" s="18">
        <v>838731884</v>
      </c>
      <c r="B1193" s="18">
        <v>5</v>
      </c>
      <c r="D1193" s="18">
        <v>838731776</v>
      </c>
      <c r="E1193" s="7" t="s">
        <v>298</v>
      </c>
      <c r="F1193" s="7" t="s">
        <v>299</v>
      </c>
      <c r="G1193" s="7" t="s">
        <v>287</v>
      </c>
      <c r="H1193" s="18" t="s">
        <v>300</v>
      </c>
      <c r="I1193" s="7" t="s">
        <v>495</v>
      </c>
      <c r="J1193" s="18">
        <v>5</v>
      </c>
      <c r="K1193" s="18" t="s">
        <v>132</v>
      </c>
      <c r="L1193" s="18" t="s">
        <v>465</v>
      </c>
      <c r="N1193" s="18">
        <v>25</v>
      </c>
      <c r="O1193" s="18">
        <v>5</v>
      </c>
      <c r="P1193" s="18">
        <v>1</v>
      </c>
      <c r="Q1193" s="18">
        <v>1</v>
      </c>
      <c r="R1193">
        <v>121508369</v>
      </c>
      <c r="S1193">
        <v>2098</v>
      </c>
      <c r="T1193">
        <f>MATCH(D1193,Отчет!$D$1:$D$65536,0)</f>
        <v>100</v>
      </c>
    </row>
    <row r="1194" spans="1:20">
      <c r="A1194" s="18">
        <v>838732011</v>
      </c>
      <c r="B1194" s="18">
        <v>9</v>
      </c>
      <c r="D1194" s="18">
        <v>838731944</v>
      </c>
      <c r="E1194" s="7" t="s">
        <v>402</v>
      </c>
      <c r="F1194" s="7" t="s">
        <v>167</v>
      </c>
      <c r="G1194" s="7" t="s">
        <v>403</v>
      </c>
      <c r="H1194" s="18" t="s">
        <v>404</v>
      </c>
      <c r="I1194" s="7" t="s">
        <v>495</v>
      </c>
      <c r="J1194" s="18">
        <v>5</v>
      </c>
      <c r="K1194" s="18" t="s">
        <v>132</v>
      </c>
      <c r="L1194" s="18" t="s">
        <v>465</v>
      </c>
      <c r="N1194" s="18">
        <v>45</v>
      </c>
      <c r="O1194" s="18">
        <v>5</v>
      </c>
      <c r="P1194" s="18">
        <v>1</v>
      </c>
      <c r="Q1194" s="18">
        <v>1</v>
      </c>
      <c r="R1194">
        <v>121508369</v>
      </c>
      <c r="S1194">
        <v>2098</v>
      </c>
      <c r="T1194">
        <f>MATCH(D1194,Отчет!$D$1:$D$65536,0)</f>
        <v>26</v>
      </c>
    </row>
    <row r="1195" spans="1:20">
      <c r="A1195" s="18">
        <v>838732423</v>
      </c>
      <c r="B1195" s="18">
        <v>9</v>
      </c>
      <c r="D1195" s="18">
        <v>838732280</v>
      </c>
      <c r="E1195" s="7" t="s">
        <v>405</v>
      </c>
      <c r="F1195" s="7" t="s">
        <v>364</v>
      </c>
      <c r="G1195" s="7" t="s">
        <v>387</v>
      </c>
      <c r="H1195" s="18" t="s">
        <v>406</v>
      </c>
      <c r="I1195" s="7" t="s">
        <v>495</v>
      </c>
      <c r="J1195" s="18">
        <v>5</v>
      </c>
      <c r="K1195" s="18" t="s">
        <v>132</v>
      </c>
      <c r="L1195" s="18" t="s">
        <v>465</v>
      </c>
      <c r="N1195" s="18">
        <v>45</v>
      </c>
      <c r="O1195" s="18">
        <v>5</v>
      </c>
      <c r="P1195" s="18">
        <v>1</v>
      </c>
      <c r="Q1195" s="18">
        <v>0</v>
      </c>
      <c r="R1195">
        <v>121508369</v>
      </c>
      <c r="S1195">
        <v>2098</v>
      </c>
      <c r="T1195">
        <f>MATCH(D1195,Отчет!$D$1:$D$65536,0)</f>
        <v>31</v>
      </c>
    </row>
    <row r="1196" spans="1:20">
      <c r="A1196" s="18">
        <v>838732565</v>
      </c>
      <c r="B1196" s="18">
        <v>6</v>
      </c>
      <c r="D1196" s="18">
        <v>838732476</v>
      </c>
      <c r="E1196" s="7" t="s">
        <v>127</v>
      </c>
      <c r="F1196" s="7" t="s">
        <v>128</v>
      </c>
      <c r="G1196" s="7" t="s">
        <v>129</v>
      </c>
      <c r="H1196" s="18" t="s">
        <v>130</v>
      </c>
      <c r="I1196" s="7" t="s">
        <v>495</v>
      </c>
      <c r="J1196" s="18">
        <v>5</v>
      </c>
      <c r="K1196" s="18" t="s">
        <v>132</v>
      </c>
      <c r="L1196" s="18" t="s">
        <v>465</v>
      </c>
      <c r="N1196" s="18">
        <v>30</v>
      </c>
      <c r="O1196" s="18">
        <v>5</v>
      </c>
      <c r="P1196" s="18">
        <v>1</v>
      </c>
      <c r="Q1196" s="18">
        <v>1</v>
      </c>
      <c r="R1196">
        <v>121508369</v>
      </c>
      <c r="S1196">
        <v>2098</v>
      </c>
      <c r="T1196">
        <f>MATCH(D1196,Отчет!$D$1:$D$65536,0)</f>
        <v>25</v>
      </c>
    </row>
    <row r="1197" spans="1:20">
      <c r="A1197" s="18">
        <v>838728123</v>
      </c>
      <c r="B1197" s="18">
        <v>9</v>
      </c>
      <c r="D1197" s="18">
        <v>838728056</v>
      </c>
      <c r="E1197" s="7" t="s">
        <v>277</v>
      </c>
      <c r="F1197" s="7" t="s">
        <v>278</v>
      </c>
      <c r="G1197" s="7" t="s">
        <v>279</v>
      </c>
      <c r="H1197" s="18" t="s">
        <v>280</v>
      </c>
      <c r="I1197" s="7" t="s">
        <v>495</v>
      </c>
      <c r="J1197" s="18">
        <v>5</v>
      </c>
      <c r="K1197" s="18" t="s">
        <v>132</v>
      </c>
      <c r="L1197" s="18" t="s">
        <v>465</v>
      </c>
      <c r="N1197" s="18">
        <v>45</v>
      </c>
      <c r="O1197" s="18">
        <v>5</v>
      </c>
      <c r="P1197" s="18">
        <v>1</v>
      </c>
      <c r="Q1197" s="18">
        <v>1</v>
      </c>
      <c r="R1197">
        <v>121508369</v>
      </c>
      <c r="S1197">
        <v>2098</v>
      </c>
      <c r="T1197">
        <f>MATCH(D1197,Отчет!$D$1:$D$65536,0)</f>
        <v>28</v>
      </c>
    </row>
    <row r="1198" spans="1:20">
      <c r="A1198" s="18">
        <v>838727537</v>
      </c>
      <c r="B1198" s="18">
        <v>9</v>
      </c>
      <c r="D1198" s="18">
        <v>838727399</v>
      </c>
      <c r="E1198" s="7" t="s">
        <v>154</v>
      </c>
      <c r="F1198" s="7" t="s">
        <v>155</v>
      </c>
      <c r="G1198" s="7" t="s">
        <v>156</v>
      </c>
      <c r="H1198" s="18" t="s">
        <v>157</v>
      </c>
      <c r="I1198" s="7" t="s">
        <v>495</v>
      </c>
      <c r="J1198" s="18">
        <v>5</v>
      </c>
      <c r="K1198" s="18" t="s">
        <v>132</v>
      </c>
      <c r="L1198" s="18" t="s">
        <v>465</v>
      </c>
      <c r="N1198" s="18">
        <v>45</v>
      </c>
      <c r="O1198" s="18">
        <v>5</v>
      </c>
      <c r="P1198" s="18">
        <v>1</v>
      </c>
      <c r="Q1198" s="18">
        <v>1</v>
      </c>
      <c r="R1198">
        <v>121508369</v>
      </c>
      <c r="S1198">
        <v>2098</v>
      </c>
      <c r="T1198">
        <f>MATCH(D1198,Отчет!$D$1:$D$65536,0)</f>
        <v>14</v>
      </c>
    </row>
    <row r="1199" spans="1:20">
      <c r="A1199" s="18">
        <v>838728639</v>
      </c>
      <c r="B1199" s="18">
        <v>10</v>
      </c>
      <c r="D1199" s="18">
        <v>838728540</v>
      </c>
      <c r="E1199" s="7" t="s">
        <v>162</v>
      </c>
      <c r="F1199" s="7" t="s">
        <v>163</v>
      </c>
      <c r="G1199" s="7" t="s">
        <v>164</v>
      </c>
      <c r="H1199" s="18" t="s">
        <v>165</v>
      </c>
      <c r="I1199" s="7" t="s">
        <v>495</v>
      </c>
      <c r="J1199" s="18">
        <v>5</v>
      </c>
      <c r="K1199" s="18" t="s">
        <v>132</v>
      </c>
      <c r="L1199" s="18" t="s">
        <v>465</v>
      </c>
      <c r="N1199" s="18">
        <v>50</v>
      </c>
      <c r="O1199" s="18">
        <v>5</v>
      </c>
      <c r="P1199" s="18">
        <v>1</v>
      </c>
      <c r="Q1199" s="18">
        <v>1</v>
      </c>
      <c r="R1199">
        <v>121508369</v>
      </c>
      <c r="S1199">
        <v>2098</v>
      </c>
      <c r="T1199">
        <f>MATCH(D1199,Отчет!$D$1:$D$65536,0)</f>
        <v>29</v>
      </c>
    </row>
    <row r="1200" spans="1:20">
      <c r="A1200" s="18">
        <v>838728839</v>
      </c>
      <c r="B1200" s="18">
        <v>9</v>
      </c>
      <c r="D1200" s="18">
        <v>838728712</v>
      </c>
      <c r="E1200" s="7" t="s">
        <v>166</v>
      </c>
      <c r="F1200" s="7" t="s">
        <v>167</v>
      </c>
      <c r="G1200" s="7" t="s">
        <v>168</v>
      </c>
      <c r="H1200" s="18" t="s">
        <v>169</v>
      </c>
      <c r="I1200" s="7" t="s">
        <v>495</v>
      </c>
      <c r="J1200" s="18">
        <v>5</v>
      </c>
      <c r="K1200" s="18" t="s">
        <v>132</v>
      </c>
      <c r="L1200" s="18" t="s">
        <v>465</v>
      </c>
      <c r="N1200" s="18">
        <v>45</v>
      </c>
      <c r="O1200" s="18">
        <v>5</v>
      </c>
      <c r="P1200" s="18">
        <v>1</v>
      </c>
      <c r="Q1200" s="18">
        <v>1</v>
      </c>
      <c r="R1200">
        <v>121508369</v>
      </c>
      <c r="S1200">
        <v>2098</v>
      </c>
      <c r="T1200">
        <f>MATCH(D1200,Отчет!$D$1:$D$65536,0)</f>
        <v>51</v>
      </c>
    </row>
    <row r="1201" spans="1:20">
      <c r="A1201" s="18">
        <v>838729009</v>
      </c>
      <c r="B1201" s="18">
        <v>5</v>
      </c>
      <c r="D1201" s="18">
        <v>838728941</v>
      </c>
      <c r="E1201" s="7" t="s">
        <v>170</v>
      </c>
      <c r="F1201" s="7" t="s">
        <v>171</v>
      </c>
      <c r="G1201" s="7" t="s">
        <v>172</v>
      </c>
      <c r="H1201" s="18" t="s">
        <v>173</v>
      </c>
      <c r="I1201" s="7" t="s">
        <v>495</v>
      </c>
      <c r="J1201" s="18">
        <v>5</v>
      </c>
      <c r="K1201" s="18" t="s">
        <v>132</v>
      </c>
      <c r="L1201" s="18" t="s">
        <v>465</v>
      </c>
      <c r="N1201" s="18">
        <v>25</v>
      </c>
      <c r="O1201" s="18">
        <v>5</v>
      </c>
      <c r="P1201" s="18">
        <v>1</v>
      </c>
      <c r="Q1201" s="18">
        <v>1</v>
      </c>
      <c r="R1201">
        <v>121508369</v>
      </c>
      <c r="S1201">
        <v>2098</v>
      </c>
      <c r="T1201">
        <f>MATCH(D1201,Отчет!$D$1:$D$65536,0)</f>
        <v>65</v>
      </c>
    </row>
    <row r="1202" spans="1:20">
      <c r="A1202" s="18">
        <v>838729295</v>
      </c>
      <c r="B1202" s="18">
        <v>6</v>
      </c>
      <c r="D1202" s="18">
        <v>838729167</v>
      </c>
      <c r="E1202" s="7" t="s">
        <v>284</v>
      </c>
      <c r="F1202" s="7" t="s">
        <v>236</v>
      </c>
      <c r="G1202" s="7" t="s">
        <v>136</v>
      </c>
      <c r="H1202" s="18" t="s">
        <v>285</v>
      </c>
      <c r="I1202" s="7" t="s">
        <v>495</v>
      </c>
      <c r="J1202" s="18">
        <v>5</v>
      </c>
      <c r="K1202" s="18" t="s">
        <v>132</v>
      </c>
      <c r="L1202" s="18" t="s">
        <v>465</v>
      </c>
      <c r="N1202" s="18">
        <v>30</v>
      </c>
      <c r="O1202" s="18">
        <v>5</v>
      </c>
      <c r="P1202" s="18">
        <v>1</v>
      </c>
      <c r="Q1202" s="18">
        <v>0</v>
      </c>
      <c r="R1202">
        <v>121508369</v>
      </c>
      <c r="S1202">
        <v>2098</v>
      </c>
      <c r="T1202">
        <f>MATCH(D1202,Отчет!$D$1:$D$65536,0)</f>
        <v>49</v>
      </c>
    </row>
    <row r="1203" spans="1:20">
      <c r="A1203" s="18">
        <v>838729560</v>
      </c>
      <c r="B1203" s="18">
        <v>9</v>
      </c>
      <c r="D1203" s="18">
        <v>838729416</v>
      </c>
      <c r="E1203" s="7" t="s">
        <v>286</v>
      </c>
      <c r="F1203" s="7" t="s">
        <v>236</v>
      </c>
      <c r="G1203" s="7" t="s">
        <v>287</v>
      </c>
      <c r="H1203" s="18" t="s">
        <v>288</v>
      </c>
      <c r="I1203" s="7" t="s">
        <v>495</v>
      </c>
      <c r="J1203" s="18">
        <v>5</v>
      </c>
      <c r="K1203" s="18" t="s">
        <v>132</v>
      </c>
      <c r="L1203" s="18" t="s">
        <v>465</v>
      </c>
      <c r="N1203" s="18">
        <v>45</v>
      </c>
      <c r="O1203" s="18">
        <v>5</v>
      </c>
      <c r="P1203" s="18">
        <v>1</v>
      </c>
      <c r="Q1203" s="18">
        <v>1</v>
      </c>
      <c r="R1203">
        <v>121508369</v>
      </c>
      <c r="S1203">
        <v>2098</v>
      </c>
      <c r="T1203">
        <f>MATCH(D1203,Отчет!$D$1:$D$65536,0)</f>
        <v>40</v>
      </c>
    </row>
    <row r="1204" spans="1:20">
      <c r="A1204" s="18">
        <v>838725444</v>
      </c>
      <c r="B1204" s="18">
        <v>7</v>
      </c>
      <c r="D1204" s="18">
        <v>838725388</v>
      </c>
      <c r="E1204" s="7" t="s">
        <v>269</v>
      </c>
      <c r="F1204" s="7" t="s">
        <v>270</v>
      </c>
      <c r="G1204" s="7" t="s">
        <v>271</v>
      </c>
      <c r="H1204" s="18" t="s">
        <v>272</v>
      </c>
      <c r="I1204" s="7" t="s">
        <v>495</v>
      </c>
      <c r="J1204" s="18">
        <v>5</v>
      </c>
      <c r="K1204" s="18" t="s">
        <v>132</v>
      </c>
      <c r="L1204" s="18" t="s">
        <v>465</v>
      </c>
      <c r="N1204" s="18">
        <v>35</v>
      </c>
      <c r="O1204" s="18">
        <v>5</v>
      </c>
      <c r="P1204" s="18">
        <v>1</v>
      </c>
      <c r="Q1204" s="18">
        <v>1</v>
      </c>
      <c r="R1204">
        <v>121508369</v>
      </c>
      <c r="S1204">
        <v>2098</v>
      </c>
      <c r="T1204">
        <f>MATCH(D1204,Отчет!$D$1:$D$65536,0)</f>
        <v>35</v>
      </c>
    </row>
    <row r="1205" spans="1:20">
      <c r="A1205" s="18">
        <v>838725639</v>
      </c>
      <c r="B1205" s="18">
        <v>9</v>
      </c>
      <c r="D1205" s="18">
        <v>838725526</v>
      </c>
      <c r="E1205" s="7" t="s">
        <v>134</v>
      </c>
      <c r="F1205" s="7" t="s">
        <v>135</v>
      </c>
      <c r="G1205" s="7" t="s">
        <v>136</v>
      </c>
      <c r="H1205" s="18" t="s">
        <v>137</v>
      </c>
      <c r="I1205" s="7" t="s">
        <v>495</v>
      </c>
      <c r="J1205" s="18">
        <v>5</v>
      </c>
      <c r="K1205" s="18" t="s">
        <v>132</v>
      </c>
      <c r="L1205" s="18" t="s">
        <v>465</v>
      </c>
      <c r="N1205" s="18">
        <v>45</v>
      </c>
      <c r="O1205" s="18">
        <v>5</v>
      </c>
      <c r="P1205" s="18">
        <v>1</v>
      </c>
      <c r="Q1205" s="18">
        <v>0</v>
      </c>
      <c r="R1205">
        <v>121508369</v>
      </c>
      <c r="S1205">
        <v>2098</v>
      </c>
      <c r="T1205">
        <f>MATCH(D1205,Отчет!$D$1:$D$65536,0)</f>
        <v>18</v>
      </c>
    </row>
    <row r="1206" spans="1:20">
      <c r="A1206" s="18">
        <v>838725835</v>
      </c>
      <c r="B1206" s="18">
        <v>8</v>
      </c>
      <c r="D1206" s="18">
        <v>838725747</v>
      </c>
      <c r="E1206" s="7" t="s">
        <v>273</v>
      </c>
      <c r="F1206" s="7" t="s">
        <v>274</v>
      </c>
      <c r="G1206" s="7" t="s">
        <v>275</v>
      </c>
      <c r="H1206" s="18" t="s">
        <v>276</v>
      </c>
      <c r="I1206" s="7" t="s">
        <v>495</v>
      </c>
      <c r="J1206" s="18">
        <v>5</v>
      </c>
      <c r="K1206" s="18" t="s">
        <v>132</v>
      </c>
      <c r="L1206" s="18" t="s">
        <v>465</v>
      </c>
      <c r="N1206" s="18">
        <v>40</v>
      </c>
      <c r="O1206" s="18">
        <v>5</v>
      </c>
      <c r="P1206" s="18">
        <v>1</v>
      </c>
      <c r="Q1206" s="18">
        <v>0</v>
      </c>
      <c r="R1206">
        <v>121508369</v>
      </c>
      <c r="S1206">
        <v>2098</v>
      </c>
      <c r="T1206">
        <f>MATCH(D1206,Отчет!$D$1:$D$65536,0)</f>
        <v>74</v>
      </c>
    </row>
    <row r="1207" spans="1:20">
      <c r="A1207" s="18">
        <v>838726218</v>
      </c>
      <c r="B1207" s="18">
        <v>8</v>
      </c>
      <c r="D1207" s="18">
        <v>838726107</v>
      </c>
      <c r="E1207" s="7" t="s">
        <v>138</v>
      </c>
      <c r="F1207" s="7" t="s">
        <v>139</v>
      </c>
      <c r="G1207" s="7" t="s">
        <v>140</v>
      </c>
      <c r="H1207" s="18" t="s">
        <v>141</v>
      </c>
      <c r="I1207" s="7" t="s">
        <v>495</v>
      </c>
      <c r="J1207" s="18">
        <v>5</v>
      </c>
      <c r="K1207" s="18" t="s">
        <v>132</v>
      </c>
      <c r="L1207" s="18" t="s">
        <v>465</v>
      </c>
      <c r="N1207" s="18">
        <v>40</v>
      </c>
      <c r="O1207" s="18">
        <v>5</v>
      </c>
      <c r="P1207" s="18">
        <v>1</v>
      </c>
      <c r="Q1207" s="18">
        <v>1</v>
      </c>
      <c r="R1207">
        <v>121508369</v>
      </c>
      <c r="S1207">
        <v>2098</v>
      </c>
      <c r="T1207">
        <f>MATCH(D1207,Отчет!$D$1:$D$65536,0)</f>
        <v>60</v>
      </c>
    </row>
    <row r="1208" spans="1:20">
      <c r="A1208" s="18">
        <v>838726611</v>
      </c>
      <c r="B1208" s="18">
        <v>8</v>
      </c>
      <c r="D1208" s="18">
        <v>838726501</v>
      </c>
      <c r="E1208" s="7" t="s">
        <v>142</v>
      </c>
      <c r="F1208" s="7" t="s">
        <v>143</v>
      </c>
      <c r="G1208" s="7" t="s">
        <v>144</v>
      </c>
      <c r="H1208" s="18" t="s">
        <v>145</v>
      </c>
      <c r="I1208" s="7" t="s">
        <v>495</v>
      </c>
      <c r="J1208" s="18">
        <v>5</v>
      </c>
      <c r="K1208" s="18" t="s">
        <v>132</v>
      </c>
      <c r="L1208" s="18" t="s">
        <v>465</v>
      </c>
      <c r="N1208" s="18">
        <v>40</v>
      </c>
      <c r="O1208" s="18">
        <v>5</v>
      </c>
      <c r="P1208" s="18">
        <v>1</v>
      </c>
      <c r="Q1208" s="18">
        <v>1</v>
      </c>
      <c r="R1208">
        <v>121508369</v>
      </c>
      <c r="S1208">
        <v>2098</v>
      </c>
      <c r="T1208">
        <f>MATCH(D1208,Отчет!$D$1:$D$65536,0)</f>
        <v>15</v>
      </c>
    </row>
    <row r="1209" spans="1:20">
      <c r="A1209" s="18">
        <v>838726780</v>
      </c>
      <c r="B1209" s="18">
        <v>9</v>
      </c>
      <c r="D1209" s="18">
        <v>838726694</v>
      </c>
      <c r="E1209" s="7" t="s">
        <v>146</v>
      </c>
      <c r="F1209" s="7" t="s">
        <v>147</v>
      </c>
      <c r="G1209" s="7" t="s">
        <v>148</v>
      </c>
      <c r="H1209" s="18" t="s">
        <v>149</v>
      </c>
      <c r="I1209" s="7" t="s">
        <v>495</v>
      </c>
      <c r="J1209" s="18">
        <v>5</v>
      </c>
      <c r="K1209" s="18" t="s">
        <v>132</v>
      </c>
      <c r="L1209" s="18" t="s">
        <v>465</v>
      </c>
      <c r="N1209" s="18">
        <v>45</v>
      </c>
      <c r="O1209" s="18">
        <v>5</v>
      </c>
      <c r="P1209" s="18">
        <v>1</v>
      </c>
      <c r="Q1209" s="18">
        <v>0</v>
      </c>
      <c r="R1209">
        <v>121508369</v>
      </c>
      <c r="S1209">
        <v>2098</v>
      </c>
      <c r="T1209">
        <f>MATCH(D1209,Отчет!$D$1:$D$65536,0)</f>
        <v>72</v>
      </c>
    </row>
    <row r="1210" spans="1:20">
      <c r="A1210" s="18">
        <v>838749099</v>
      </c>
      <c r="B1210" s="18">
        <v>7</v>
      </c>
      <c r="D1210" s="18">
        <v>838748890</v>
      </c>
      <c r="E1210" s="7" t="s">
        <v>305</v>
      </c>
      <c r="F1210" s="7" t="s">
        <v>190</v>
      </c>
      <c r="G1210" s="7" t="s">
        <v>306</v>
      </c>
      <c r="H1210" s="18" t="s">
        <v>307</v>
      </c>
      <c r="I1210" s="7" t="s">
        <v>496</v>
      </c>
      <c r="J1210" s="18">
        <v>3</v>
      </c>
      <c r="K1210" s="18" t="s">
        <v>132</v>
      </c>
      <c r="L1210" s="18" t="s">
        <v>465</v>
      </c>
      <c r="N1210" s="18">
        <v>21</v>
      </c>
      <c r="O1210" s="18">
        <v>3</v>
      </c>
      <c r="P1210" s="18">
        <v>1</v>
      </c>
      <c r="Q1210" s="18">
        <v>1</v>
      </c>
      <c r="S1210">
        <v>5028</v>
      </c>
      <c r="T1210">
        <f>MATCH(D1210,Отчет!$D$1:$D$65536,0)</f>
        <v>90</v>
      </c>
    </row>
    <row r="1211" spans="1:20">
      <c r="A1211" s="18">
        <v>838746980</v>
      </c>
      <c r="B1211" s="18">
        <v>7</v>
      </c>
      <c r="D1211" s="18">
        <v>838746806</v>
      </c>
      <c r="E1211" s="7" t="s">
        <v>305</v>
      </c>
      <c r="F1211" s="7" t="s">
        <v>392</v>
      </c>
      <c r="G1211" s="7" t="s">
        <v>400</v>
      </c>
      <c r="H1211" s="18" t="s">
        <v>401</v>
      </c>
      <c r="I1211" s="7" t="s">
        <v>496</v>
      </c>
      <c r="J1211" s="18">
        <v>3</v>
      </c>
      <c r="K1211" s="18" t="s">
        <v>132</v>
      </c>
      <c r="L1211" s="18" t="s">
        <v>465</v>
      </c>
      <c r="N1211" s="18">
        <v>21</v>
      </c>
      <c r="O1211" s="18">
        <v>3</v>
      </c>
      <c r="P1211" s="18">
        <v>1</v>
      </c>
      <c r="Q1211" s="18">
        <v>1</v>
      </c>
      <c r="S1211">
        <v>5028</v>
      </c>
      <c r="T1211">
        <f>MATCH(D1211,Отчет!$D$1:$D$65536,0)</f>
        <v>79</v>
      </c>
    </row>
    <row r="1212" spans="1:20">
      <c r="A1212" s="18">
        <v>838728332</v>
      </c>
      <c r="B1212" s="18">
        <v>9</v>
      </c>
      <c r="D1212" s="18">
        <v>838728198</v>
      </c>
      <c r="E1212" s="7" t="s">
        <v>281</v>
      </c>
      <c r="F1212" s="7" t="s">
        <v>236</v>
      </c>
      <c r="G1212" s="7" t="s">
        <v>282</v>
      </c>
      <c r="H1212" s="18" t="s">
        <v>283</v>
      </c>
      <c r="I1212" s="7" t="s">
        <v>497</v>
      </c>
      <c r="J1212" s="18">
        <v>5</v>
      </c>
      <c r="K1212" s="18" t="s">
        <v>132</v>
      </c>
      <c r="L1212" s="18" t="s">
        <v>465</v>
      </c>
      <c r="N1212" s="18">
        <v>45</v>
      </c>
      <c r="O1212" s="18">
        <v>5</v>
      </c>
      <c r="P1212" s="18">
        <v>1</v>
      </c>
      <c r="Q1212" s="18">
        <v>1</v>
      </c>
      <c r="R1212">
        <v>121508369</v>
      </c>
      <c r="S1212">
        <v>2098</v>
      </c>
      <c r="T1212">
        <f>MATCH(D1212,Отчет!$D$1:$D$65536,0)</f>
        <v>42</v>
      </c>
    </row>
    <row r="1213" spans="1:20">
      <c r="A1213" s="18">
        <v>838729043</v>
      </c>
      <c r="B1213" s="18">
        <v>5</v>
      </c>
      <c r="D1213" s="18">
        <v>838728941</v>
      </c>
      <c r="E1213" s="7" t="s">
        <v>170</v>
      </c>
      <c r="F1213" s="7" t="s">
        <v>171</v>
      </c>
      <c r="G1213" s="7" t="s">
        <v>172</v>
      </c>
      <c r="H1213" s="18" t="s">
        <v>173</v>
      </c>
      <c r="I1213" s="7" t="s">
        <v>497</v>
      </c>
      <c r="J1213" s="18">
        <v>5</v>
      </c>
      <c r="K1213" s="18" t="s">
        <v>132</v>
      </c>
      <c r="L1213" s="18" t="s">
        <v>465</v>
      </c>
      <c r="N1213" s="18">
        <v>25</v>
      </c>
      <c r="O1213" s="18">
        <v>5</v>
      </c>
      <c r="P1213" s="18">
        <v>1</v>
      </c>
      <c r="Q1213" s="18">
        <v>1</v>
      </c>
      <c r="R1213">
        <v>121508369</v>
      </c>
      <c r="S1213">
        <v>2098</v>
      </c>
      <c r="T1213">
        <f>MATCH(D1213,Отчет!$D$1:$D$65536,0)</f>
        <v>65</v>
      </c>
    </row>
    <row r="1214" spans="1:20">
      <c r="A1214" s="18">
        <v>838727767</v>
      </c>
      <c r="B1214" s="18">
        <v>9</v>
      </c>
      <c r="D1214" s="18">
        <v>838727645</v>
      </c>
      <c r="E1214" s="7" t="s">
        <v>158</v>
      </c>
      <c r="F1214" s="7" t="s">
        <v>159</v>
      </c>
      <c r="G1214" s="7" t="s">
        <v>160</v>
      </c>
      <c r="H1214" s="18" t="s">
        <v>161</v>
      </c>
      <c r="I1214" s="7" t="s">
        <v>497</v>
      </c>
      <c r="J1214" s="18">
        <v>5</v>
      </c>
      <c r="K1214" s="18" t="s">
        <v>132</v>
      </c>
      <c r="L1214" s="18" t="s">
        <v>465</v>
      </c>
      <c r="N1214" s="18">
        <v>45</v>
      </c>
      <c r="O1214" s="18">
        <v>5</v>
      </c>
      <c r="P1214" s="18">
        <v>1</v>
      </c>
      <c r="Q1214" s="18">
        <v>1</v>
      </c>
      <c r="R1214">
        <v>121508369</v>
      </c>
      <c r="S1214">
        <v>2098</v>
      </c>
      <c r="T1214">
        <f>MATCH(D1214,Отчет!$D$1:$D$65536,0)</f>
        <v>27</v>
      </c>
    </row>
    <row r="1215" spans="1:20">
      <c r="A1215" s="18">
        <v>838732561</v>
      </c>
      <c r="B1215" s="18">
        <v>6</v>
      </c>
      <c r="D1215" s="18">
        <v>838732476</v>
      </c>
      <c r="E1215" s="7" t="s">
        <v>127</v>
      </c>
      <c r="F1215" s="7" t="s">
        <v>128</v>
      </c>
      <c r="G1215" s="7" t="s">
        <v>129</v>
      </c>
      <c r="H1215" s="18" t="s">
        <v>130</v>
      </c>
      <c r="I1215" s="7" t="s">
        <v>497</v>
      </c>
      <c r="J1215" s="18">
        <v>5</v>
      </c>
      <c r="K1215" s="18" t="s">
        <v>132</v>
      </c>
      <c r="L1215" s="18" t="s">
        <v>465</v>
      </c>
      <c r="N1215" s="18">
        <v>30</v>
      </c>
      <c r="O1215" s="18">
        <v>5</v>
      </c>
      <c r="P1215" s="18">
        <v>1</v>
      </c>
      <c r="Q1215" s="18">
        <v>1</v>
      </c>
      <c r="R1215">
        <v>121508369</v>
      </c>
      <c r="S1215">
        <v>2098</v>
      </c>
      <c r="T1215">
        <f>MATCH(D1215,Отчет!$D$1:$D$65536,0)</f>
        <v>25</v>
      </c>
    </row>
    <row r="1216" spans="1:20">
      <c r="A1216" s="18">
        <v>838732410</v>
      </c>
      <c r="B1216" s="18">
        <v>9</v>
      </c>
      <c r="D1216" s="18">
        <v>838732280</v>
      </c>
      <c r="E1216" s="7" t="s">
        <v>405</v>
      </c>
      <c r="F1216" s="7" t="s">
        <v>364</v>
      </c>
      <c r="G1216" s="7" t="s">
        <v>387</v>
      </c>
      <c r="H1216" s="18" t="s">
        <v>406</v>
      </c>
      <c r="I1216" s="7" t="s">
        <v>497</v>
      </c>
      <c r="J1216" s="18">
        <v>5</v>
      </c>
      <c r="K1216" s="18" t="s">
        <v>132</v>
      </c>
      <c r="L1216" s="18" t="s">
        <v>465</v>
      </c>
      <c r="N1216" s="18">
        <v>45</v>
      </c>
      <c r="O1216" s="18">
        <v>5</v>
      </c>
      <c r="P1216" s="18">
        <v>1</v>
      </c>
      <c r="Q1216" s="18">
        <v>0</v>
      </c>
      <c r="R1216">
        <v>121508369</v>
      </c>
      <c r="S1216">
        <v>2098</v>
      </c>
      <c r="T1216">
        <f>MATCH(D1216,Отчет!$D$1:$D$65536,0)</f>
        <v>31</v>
      </c>
    </row>
    <row r="1217" spans="1:20">
      <c r="A1217" s="18">
        <v>838732018</v>
      </c>
      <c r="B1217" s="18">
        <v>9</v>
      </c>
      <c r="D1217" s="18">
        <v>838731944</v>
      </c>
      <c r="E1217" s="7" t="s">
        <v>402</v>
      </c>
      <c r="F1217" s="7" t="s">
        <v>167</v>
      </c>
      <c r="G1217" s="7" t="s">
        <v>403</v>
      </c>
      <c r="H1217" s="18" t="s">
        <v>404</v>
      </c>
      <c r="I1217" s="7" t="s">
        <v>497</v>
      </c>
      <c r="J1217" s="18">
        <v>5</v>
      </c>
      <c r="K1217" s="18" t="s">
        <v>132</v>
      </c>
      <c r="L1217" s="18" t="s">
        <v>465</v>
      </c>
      <c r="N1217" s="18">
        <v>45</v>
      </c>
      <c r="O1217" s="18">
        <v>5</v>
      </c>
      <c r="P1217" s="18">
        <v>1</v>
      </c>
      <c r="Q1217" s="18">
        <v>1</v>
      </c>
      <c r="R1217">
        <v>121508369</v>
      </c>
      <c r="S1217">
        <v>2098</v>
      </c>
      <c r="T1217">
        <f>MATCH(D1217,Отчет!$D$1:$D$65536,0)</f>
        <v>26</v>
      </c>
    </row>
    <row r="1218" spans="1:20">
      <c r="A1218" s="18">
        <v>838731899</v>
      </c>
      <c r="B1218" s="18">
        <v>5</v>
      </c>
      <c r="D1218" s="18">
        <v>838731776</v>
      </c>
      <c r="E1218" s="7" t="s">
        <v>298</v>
      </c>
      <c r="F1218" s="7" t="s">
        <v>299</v>
      </c>
      <c r="G1218" s="7" t="s">
        <v>287</v>
      </c>
      <c r="H1218" s="18" t="s">
        <v>300</v>
      </c>
      <c r="I1218" s="7" t="s">
        <v>497</v>
      </c>
      <c r="J1218" s="18">
        <v>5</v>
      </c>
      <c r="K1218" s="18" t="s">
        <v>132</v>
      </c>
      <c r="L1218" s="18" t="s">
        <v>465</v>
      </c>
      <c r="N1218" s="18">
        <v>25</v>
      </c>
      <c r="O1218" s="18">
        <v>5</v>
      </c>
      <c r="P1218" s="18">
        <v>1</v>
      </c>
      <c r="Q1218" s="18">
        <v>1</v>
      </c>
      <c r="R1218">
        <v>121508369</v>
      </c>
      <c r="S1218">
        <v>2098</v>
      </c>
      <c r="T1218">
        <f>MATCH(D1218,Отчет!$D$1:$D$65536,0)</f>
        <v>100</v>
      </c>
    </row>
    <row r="1219" spans="1:20">
      <c r="A1219" s="18">
        <v>838725824</v>
      </c>
      <c r="B1219" s="18">
        <v>8</v>
      </c>
      <c r="D1219" s="18">
        <v>838725747</v>
      </c>
      <c r="E1219" s="7" t="s">
        <v>273</v>
      </c>
      <c r="F1219" s="7" t="s">
        <v>274</v>
      </c>
      <c r="G1219" s="7" t="s">
        <v>275</v>
      </c>
      <c r="H1219" s="18" t="s">
        <v>276</v>
      </c>
      <c r="I1219" s="7" t="s">
        <v>497</v>
      </c>
      <c r="J1219" s="18">
        <v>5</v>
      </c>
      <c r="K1219" s="18" t="s">
        <v>132</v>
      </c>
      <c r="L1219" s="18" t="s">
        <v>465</v>
      </c>
      <c r="N1219" s="18">
        <v>40</v>
      </c>
      <c r="O1219" s="18">
        <v>5</v>
      </c>
      <c r="P1219" s="18">
        <v>1</v>
      </c>
      <c r="Q1219" s="18">
        <v>0</v>
      </c>
      <c r="R1219">
        <v>121508369</v>
      </c>
      <c r="S1219">
        <v>2098</v>
      </c>
      <c r="T1219">
        <f>MATCH(D1219,Отчет!$D$1:$D$65536,0)</f>
        <v>74</v>
      </c>
    </row>
    <row r="1220" spans="1:20">
      <c r="A1220" s="18">
        <v>838731501</v>
      </c>
      <c r="B1220" s="18">
        <v>6</v>
      </c>
      <c r="D1220" s="18">
        <v>838731429</v>
      </c>
      <c r="E1220" s="7" t="s">
        <v>294</v>
      </c>
      <c r="F1220" s="7" t="s">
        <v>295</v>
      </c>
      <c r="G1220" s="7" t="s">
        <v>296</v>
      </c>
      <c r="H1220" s="18" t="s">
        <v>297</v>
      </c>
      <c r="I1220" s="7" t="s">
        <v>497</v>
      </c>
      <c r="J1220" s="18">
        <v>5</v>
      </c>
      <c r="K1220" s="18" t="s">
        <v>132</v>
      </c>
      <c r="L1220" s="18" t="s">
        <v>465</v>
      </c>
      <c r="N1220" s="18">
        <v>30</v>
      </c>
      <c r="O1220" s="18">
        <v>5</v>
      </c>
      <c r="P1220" s="18">
        <v>1</v>
      </c>
      <c r="Q1220" s="18">
        <v>1</v>
      </c>
      <c r="R1220">
        <v>121508369</v>
      </c>
      <c r="S1220">
        <v>2098</v>
      </c>
      <c r="T1220">
        <f>MATCH(D1220,Отчет!$D$1:$D$65536,0)</f>
        <v>53</v>
      </c>
    </row>
    <row r="1221" spans="1:20">
      <c r="A1221" s="18">
        <v>838731131</v>
      </c>
      <c r="B1221" s="18">
        <v>9</v>
      </c>
      <c r="D1221" s="18">
        <v>838731053</v>
      </c>
      <c r="E1221" s="7" t="s">
        <v>150</v>
      </c>
      <c r="F1221" s="7" t="s">
        <v>151</v>
      </c>
      <c r="G1221" s="7" t="s">
        <v>152</v>
      </c>
      <c r="H1221" s="18" t="s">
        <v>153</v>
      </c>
      <c r="I1221" s="7" t="s">
        <v>497</v>
      </c>
      <c r="J1221" s="18">
        <v>5</v>
      </c>
      <c r="K1221" s="18" t="s">
        <v>132</v>
      </c>
      <c r="L1221" s="18" t="s">
        <v>465</v>
      </c>
      <c r="N1221" s="18">
        <v>45</v>
      </c>
      <c r="O1221" s="18">
        <v>5</v>
      </c>
      <c r="P1221" s="18">
        <v>1</v>
      </c>
      <c r="Q1221" s="18">
        <v>0</v>
      </c>
      <c r="R1221">
        <v>121508369</v>
      </c>
      <c r="S1221">
        <v>2098</v>
      </c>
      <c r="T1221">
        <f>MATCH(D1221,Отчет!$D$1:$D$65536,0)</f>
        <v>43</v>
      </c>
    </row>
    <row r="1222" spans="1:20">
      <c r="A1222" s="18">
        <v>838730987</v>
      </c>
      <c r="B1222" s="18">
        <v>5</v>
      </c>
      <c r="D1222" s="18">
        <v>838730910</v>
      </c>
      <c r="E1222" s="7" t="s">
        <v>292</v>
      </c>
      <c r="F1222" s="7" t="s">
        <v>151</v>
      </c>
      <c r="G1222" s="7" t="s">
        <v>156</v>
      </c>
      <c r="H1222" s="18" t="s">
        <v>293</v>
      </c>
      <c r="I1222" s="7" t="s">
        <v>497</v>
      </c>
      <c r="J1222" s="18">
        <v>5</v>
      </c>
      <c r="K1222" s="18" t="s">
        <v>132</v>
      </c>
      <c r="L1222" s="18" t="s">
        <v>465</v>
      </c>
      <c r="N1222" s="18">
        <v>25</v>
      </c>
      <c r="O1222" s="18">
        <v>5</v>
      </c>
      <c r="P1222" s="18">
        <v>1</v>
      </c>
      <c r="Q1222" s="18">
        <v>1</v>
      </c>
      <c r="R1222">
        <v>121508369</v>
      </c>
      <c r="S1222">
        <v>2098</v>
      </c>
      <c r="T1222">
        <f>MATCH(D1222,Отчет!$D$1:$D$65536,0)</f>
        <v>96</v>
      </c>
    </row>
    <row r="1223" spans="1:20">
      <c r="A1223" s="18">
        <v>838726776</v>
      </c>
      <c r="B1223" s="18">
        <v>9</v>
      </c>
      <c r="D1223" s="18">
        <v>838726694</v>
      </c>
      <c r="E1223" s="7" t="s">
        <v>146</v>
      </c>
      <c r="F1223" s="7" t="s">
        <v>147</v>
      </c>
      <c r="G1223" s="7" t="s">
        <v>148</v>
      </c>
      <c r="H1223" s="18" t="s">
        <v>149</v>
      </c>
      <c r="I1223" s="7" t="s">
        <v>497</v>
      </c>
      <c r="J1223" s="18">
        <v>5</v>
      </c>
      <c r="K1223" s="18" t="s">
        <v>132</v>
      </c>
      <c r="L1223" s="18" t="s">
        <v>465</v>
      </c>
      <c r="N1223" s="18">
        <v>45</v>
      </c>
      <c r="O1223" s="18">
        <v>5</v>
      </c>
      <c r="P1223" s="18">
        <v>1</v>
      </c>
      <c r="Q1223" s="18">
        <v>0</v>
      </c>
      <c r="R1223">
        <v>121508369</v>
      </c>
      <c r="S1223">
        <v>2098</v>
      </c>
      <c r="T1223">
        <f>MATCH(D1223,Отчет!$D$1:$D$65536,0)</f>
        <v>72</v>
      </c>
    </row>
    <row r="1224" spans="1:20">
      <c r="A1224" s="18">
        <v>838728633</v>
      </c>
      <c r="B1224" s="18">
        <v>10</v>
      </c>
      <c r="D1224" s="18">
        <v>838728540</v>
      </c>
      <c r="E1224" s="7" t="s">
        <v>162</v>
      </c>
      <c r="F1224" s="7" t="s">
        <v>163</v>
      </c>
      <c r="G1224" s="7" t="s">
        <v>164</v>
      </c>
      <c r="H1224" s="18" t="s">
        <v>165</v>
      </c>
      <c r="I1224" s="7" t="s">
        <v>497</v>
      </c>
      <c r="J1224" s="18">
        <v>5</v>
      </c>
      <c r="K1224" s="18" t="s">
        <v>132</v>
      </c>
      <c r="L1224" s="18" t="s">
        <v>465</v>
      </c>
      <c r="N1224" s="18">
        <v>50</v>
      </c>
      <c r="O1224" s="18">
        <v>5</v>
      </c>
      <c r="P1224" s="18">
        <v>1</v>
      </c>
      <c r="Q1224" s="18">
        <v>1</v>
      </c>
      <c r="R1224">
        <v>121508369</v>
      </c>
      <c r="S1224">
        <v>2098</v>
      </c>
      <c r="T1224">
        <f>MATCH(D1224,Отчет!$D$1:$D$65536,0)</f>
        <v>29</v>
      </c>
    </row>
    <row r="1225" spans="1:20">
      <c r="A1225" s="18">
        <v>838728828</v>
      </c>
      <c r="B1225" s="18">
        <v>9</v>
      </c>
      <c r="D1225" s="18">
        <v>838728712</v>
      </c>
      <c r="E1225" s="7" t="s">
        <v>166</v>
      </c>
      <c r="F1225" s="7" t="s">
        <v>167</v>
      </c>
      <c r="G1225" s="7" t="s">
        <v>168</v>
      </c>
      <c r="H1225" s="18" t="s">
        <v>169</v>
      </c>
      <c r="I1225" s="7" t="s">
        <v>497</v>
      </c>
      <c r="J1225" s="18">
        <v>5</v>
      </c>
      <c r="K1225" s="18" t="s">
        <v>132</v>
      </c>
      <c r="L1225" s="18" t="s">
        <v>465</v>
      </c>
      <c r="N1225" s="18">
        <v>45</v>
      </c>
      <c r="O1225" s="18">
        <v>5</v>
      </c>
      <c r="P1225" s="18">
        <v>1</v>
      </c>
      <c r="Q1225" s="18">
        <v>1</v>
      </c>
      <c r="R1225">
        <v>121508369</v>
      </c>
      <c r="S1225">
        <v>2098</v>
      </c>
      <c r="T1225">
        <f>MATCH(D1225,Отчет!$D$1:$D$65536,0)</f>
        <v>51</v>
      </c>
    </row>
    <row r="1226" spans="1:20">
      <c r="A1226" s="18">
        <v>838726212</v>
      </c>
      <c r="B1226" s="18">
        <v>8</v>
      </c>
      <c r="D1226" s="18">
        <v>838726107</v>
      </c>
      <c r="E1226" s="7" t="s">
        <v>138</v>
      </c>
      <c r="F1226" s="7" t="s">
        <v>139</v>
      </c>
      <c r="G1226" s="7" t="s">
        <v>140</v>
      </c>
      <c r="H1226" s="18" t="s">
        <v>141</v>
      </c>
      <c r="I1226" s="7" t="s">
        <v>497</v>
      </c>
      <c r="J1226" s="18">
        <v>5</v>
      </c>
      <c r="K1226" s="18" t="s">
        <v>132</v>
      </c>
      <c r="L1226" s="18" t="s">
        <v>465</v>
      </c>
      <c r="N1226" s="18">
        <v>40</v>
      </c>
      <c r="O1226" s="18">
        <v>5</v>
      </c>
      <c r="P1226" s="18">
        <v>1</v>
      </c>
      <c r="Q1226" s="18">
        <v>1</v>
      </c>
      <c r="R1226">
        <v>121508369</v>
      </c>
      <c r="S1226">
        <v>2098</v>
      </c>
      <c r="T1226">
        <f>MATCH(D1226,Отчет!$D$1:$D$65536,0)</f>
        <v>60</v>
      </c>
    </row>
    <row r="1227" spans="1:20">
      <c r="A1227" s="18">
        <v>838725623</v>
      </c>
      <c r="B1227" s="18">
        <v>9</v>
      </c>
      <c r="D1227" s="18">
        <v>838725526</v>
      </c>
      <c r="E1227" s="7" t="s">
        <v>134</v>
      </c>
      <c r="F1227" s="7" t="s">
        <v>135</v>
      </c>
      <c r="G1227" s="7" t="s">
        <v>136</v>
      </c>
      <c r="H1227" s="18" t="s">
        <v>137</v>
      </c>
      <c r="I1227" s="7" t="s">
        <v>497</v>
      </c>
      <c r="J1227" s="18">
        <v>5</v>
      </c>
      <c r="K1227" s="18" t="s">
        <v>132</v>
      </c>
      <c r="L1227" s="18" t="s">
        <v>465</v>
      </c>
      <c r="N1227" s="18">
        <v>45</v>
      </c>
      <c r="O1227" s="18">
        <v>5</v>
      </c>
      <c r="P1227" s="18">
        <v>1</v>
      </c>
      <c r="Q1227" s="18">
        <v>0</v>
      </c>
      <c r="R1227">
        <v>121508369</v>
      </c>
      <c r="S1227">
        <v>2098</v>
      </c>
      <c r="T1227">
        <f>MATCH(D1227,Отчет!$D$1:$D$65536,0)</f>
        <v>18</v>
      </c>
    </row>
    <row r="1228" spans="1:20">
      <c r="A1228" s="18">
        <v>838725462</v>
      </c>
      <c r="B1228" s="18">
        <v>7</v>
      </c>
      <c r="D1228" s="18">
        <v>838725388</v>
      </c>
      <c r="E1228" s="7" t="s">
        <v>269</v>
      </c>
      <c r="F1228" s="7" t="s">
        <v>270</v>
      </c>
      <c r="G1228" s="7" t="s">
        <v>271</v>
      </c>
      <c r="H1228" s="18" t="s">
        <v>272</v>
      </c>
      <c r="I1228" s="7" t="s">
        <v>497</v>
      </c>
      <c r="J1228" s="18">
        <v>5</v>
      </c>
      <c r="K1228" s="18" t="s">
        <v>132</v>
      </c>
      <c r="L1228" s="18" t="s">
        <v>465</v>
      </c>
      <c r="N1228" s="18">
        <v>35</v>
      </c>
      <c r="O1228" s="18">
        <v>5</v>
      </c>
      <c r="P1228" s="18">
        <v>1</v>
      </c>
      <c r="Q1228" s="18">
        <v>1</v>
      </c>
      <c r="R1228">
        <v>121508369</v>
      </c>
      <c r="S1228">
        <v>2098</v>
      </c>
      <c r="T1228">
        <f>MATCH(D1228,Отчет!$D$1:$D$65536,0)</f>
        <v>35</v>
      </c>
    </row>
    <row r="1229" spans="1:20">
      <c r="A1229" s="18">
        <v>838729960</v>
      </c>
      <c r="B1229" s="18">
        <v>9</v>
      </c>
      <c r="D1229" s="18">
        <v>838729886</v>
      </c>
      <c r="E1229" s="7" t="s">
        <v>289</v>
      </c>
      <c r="F1229" s="7" t="s">
        <v>190</v>
      </c>
      <c r="G1229" s="7" t="s">
        <v>290</v>
      </c>
      <c r="H1229" s="18" t="s">
        <v>291</v>
      </c>
      <c r="I1229" s="7" t="s">
        <v>497</v>
      </c>
      <c r="J1229" s="18">
        <v>5</v>
      </c>
      <c r="K1229" s="18" t="s">
        <v>132</v>
      </c>
      <c r="L1229" s="18" t="s">
        <v>465</v>
      </c>
      <c r="N1229" s="18">
        <v>45</v>
      </c>
      <c r="O1229" s="18">
        <v>5</v>
      </c>
      <c r="P1229" s="18">
        <v>1</v>
      </c>
      <c r="Q1229" s="18">
        <v>1</v>
      </c>
      <c r="R1229">
        <v>121508369</v>
      </c>
      <c r="S1229">
        <v>2098</v>
      </c>
      <c r="T1229">
        <f>MATCH(D1229,Отчет!$D$1:$D$65536,0)</f>
        <v>30</v>
      </c>
    </row>
    <row r="1230" spans="1:20">
      <c r="A1230" s="18">
        <v>838727523</v>
      </c>
      <c r="B1230" s="18">
        <v>9</v>
      </c>
      <c r="D1230" s="18">
        <v>838727399</v>
      </c>
      <c r="E1230" s="7" t="s">
        <v>154</v>
      </c>
      <c r="F1230" s="7" t="s">
        <v>155</v>
      </c>
      <c r="G1230" s="7" t="s">
        <v>156</v>
      </c>
      <c r="H1230" s="18" t="s">
        <v>157</v>
      </c>
      <c r="I1230" s="7" t="s">
        <v>497</v>
      </c>
      <c r="J1230" s="18">
        <v>5</v>
      </c>
      <c r="K1230" s="18" t="s">
        <v>132</v>
      </c>
      <c r="L1230" s="18" t="s">
        <v>465</v>
      </c>
      <c r="N1230" s="18">
        <v>45</v>
      </c>
      <c r="O1230" s="18">
        <v>5</v>
      </c>
      <c r="P1230" s="18">
        <v>1</v>
      </c>
      <c r="Q1230" s="18">
        <v>1</v>
      </c>
      <c r="R1230">
        <v>121508369</v>
      </c>
      <c r="S1230">
        <v>2098</v>
      </c>
      <c r="T1230">
        <f>MATCH(D1230,Отчет!$D$1:$D$65536,0)</f>
        <v>14</v>
      </c>
    </row>
    <row r="1231" spans="1:20">
      <c r="A1231" s="18">
        <v>838727294</v>
      </c>
      <c r="B1231" s="18">
        <v>9</v>
      </c>
      <c r="D1231" s="18">
        <v>838727178</v>
      </c>
      <c r="E1231" s="7" t="s">
        <v>174</v>
      </c>
      <c r="F1231" s="7" t="s">
        <v>175</v>
      </c>
      <c r="G1231" s="7" t="s">
        <v>176</v>
      </c>
      <c r="H1231" s="18" t="s">
        <v>177</v>
      </c>
      <c r="I1231" s="7" t="s">
        <v>497</v>
      </c>
      <c r="J1231" s="18">
        <v>5</v>
      </c>
      <c r="K1231" s="18" t="s">
        <v>132</v>
      </c>
      <c r="L1231" s="18" t="s">
        <v>465</v>
      </c>
      <c r="N1231" s="18">
        <v>45</v>
      </c>
      <c r="O1231" s="18">
        <v>5</v>
      </c>
      <c r="P1231" s="18">
        <v>1</v>
      </c>
      <c r="Q1231" s="18">
        <v>1</v>
      </c>
      <c r="R1231">
        <v>121508369</v>
      </c>
      <c r="S1231">
        <v>2098</v>
      </c>
      <c r="T1231">
        <f>MATCH(D1231,Отчет!$D$1:$D$65536,0)</f>
        <v>23</v>
      </c>
    </row>
    <row r="1232" spans="1:20">
      <c r="A1232" s="18">
        <v>838726597</v>
      </c>
      <c r="B1232" s="18">
        <v>8</v>
      </c>
      <c r="D1232" s="18">
        <v>838726501</v>
      </c>
      <c r="E1232" s="7" t="s">
        <v>142</v>
      </c>
      <c r="F1232" s="7" t="s">
        <v>143</v>
      </c>
      <c r="G1232" s="7" t="s">
        <v>144</v>
      </c>
      <c r="H1232" s="18" t="s">
        <v>145</v>
      </c>
      <c r="I1232" s="7" t="s">
        <v>497</v>
      </c>
      <c r="J1232" s="18">
        <v>5</v>
      </c>
      <c r="K1232" s="18" t="s">
        <v>132</v>
      </c>
      <c r="L1232" s="18" t="s">
        <v>465</v>
      </c>
      <c r="N1232" s="18">
        <v>40</v>
      </c>
      <c r="O1232" s="18">
        <v>5</v>
      </c>
      <c r="P1232" s="18">
        <v>1</v>
      </c>
      <c r="Q1232" s="18">
        <v>1</v>
      </c>
      <c r="R1232">
        <v>121508369</v>
      </c>
      <c r="S1232">
        <v>2098</v>
      </c>
      <c r="T1232">
        <f>MATCH(D1232,Отчет!$D$1:$D$65536,0)</f>
        <v>15</v>
      </c>
    </row>
    <row r="1233" spans="1:20">
      <c r="A1233" s="18">
        <v>838729555</v>
      </c>
      <c r="B1233" s="18">
        <v>9</v>
      </c>
      <c r="D1233" s="18">
        <v>838729416</v>
      </c>
      <c r="E1233" s="7" t="s">
        <v>286</v>
      </c>
      <c r="F1233" s="7" t="s">
        <v>236</v>
      </c>
      <c r="G1233" s="7" t="s">
        <v>287</v>
      </c>
      <c r="H1233" s="18" t="s">
        <v>288</v>
      </c>
      <c r="I1233" s="7" t="s">
        <v>497</v>
      </c>
      <c r="J1233" s="18">
        <v>5</v>
      </c>
      <c r="K1233" s="18" t="s">
        <v>132</v>
      </c>
      <c r="L1233" s="18" t="s">
        <v>465</v>
      </c>
      <c r="N1233" s="18">
        <v>45</v>
      </c>
      <c r="O1233" s="18">
        <v>5</v>
      </c>
      <c r="P1233" s="18">
        <v>1</v>
      </c>
      <c r="Q1233" s="18">
        <v>1</v>
      </c>
      <c r="R1233">
        <v>121508369</v>
      </c>
      <c r="S1233">
        <v>2098</v>
      </c>
      <c r="T1233">
        <f>MATCH(D1233,Отчет!$D$1:$D$65536,0)</f>
        <v>40</v>
      </c>
    </row>
    <row r="1234" spans="1:20">
      <c r="A1234" s="18">
        <v>838729258</v>
      </c>
      <c r="B1234" s="18">
        <v>6</v>
      </c>
      <c r="D1234" s="18">
        <v>838729167</v>
      </c>
      <c r="E1234" s="7" t="s">
        <v>284</v>
      </c>
      <c r="F1234" s="7" t="s">
        <v>236</v>
      </c>
      <c r="G1234" s="7" t="s">
        <v>136</v>
      </c>
      <c r="H1234" s="18" t="s">
        <v>285</v>
      </c>
      <c r="I1234" s="7" t="s">
        <v>497</v>
      </c>
      <c r="J1234" s="18">
        <v>5</v>
      </c>
      <c r="K1234" s="18" t="s">
        <v>132</v>
      </c>
      <c r="L1234" s="18" t="s">
        <v>465</v>
      </c>
      <c r="N1234" s="18">
        <v>30</v>
      </c>
      <c r="O1234" s="18">
        <v>5</v>
      </c>
      <c r="P1234" s="18">
        <v>1</v>
      </c>
      <c r="Q1234" s="18">
        <v>0</v>
      </c>
      <c r="R1234">
        <v>121508369</v>
      </c>
      <c r="S1234">
        <v>2098</v>
      </c>
      <c r="T1234">
        <f>MATCH(D1234,Отчет!$D$1:$D$65536,0)</f>
        <v>49</v>
      </c>
    </row>
    <row r="1235" spans="1:20">
      <c r="A1235" s="18">
        <v>838728119</v>
      </c>
      <c r="B1235" s="18">
        <v>9</v>
      </c>
      <c r="D1235" s="18">
        <v>838728056</v>
      </c>
      <c r="E1235" s="7" t="s">
        <v>277</v>
      </c>
      <c r="F1235" s="7" t="s">
        <v>278</v>
      </c>
      <c r="G1235" s="7" t="s">
        <v>279</v>
      </c>
      <c r="H1235" s="18" t="s">
        <v>280</v>
      </c>
      <c r="I1235" s="7" t="s">
        <v>497</v>
      </c>
      <c r="J1235" s="18">
        <v>5</v>
      </c>
      <c r="K1235" s="18" t="s">
        <v>132</v>
      </c>
      <c r="L1235" s="18" t="s">
        <v>465</v>
      </c>
      <c r="N1235" s="18">
        <v>45</v>
      </c>
      <c r="O1235" s="18">
        <v>5</v>
      </c>
      <c r="P1235" s="18">
        <v>1</v>
      </c>
      <c r="Q1235" s="18">
        <v>1</v>
      </c>
      <c r="R1235">
        <v>121508369</v>
      </c>
      <c r="S1235">
        <v>2098</v>
      </c>
      <c r="T1235">
        <f>MATCH(D1235,Отчет!$D$1:$D$65536,0)</f>
        <v>28</v>
      </c>
    </row>
    <row r="1236" spans="1:20">
      <c r="A1236" s="18">
        <v>838731554</v>
      </c>
      <c r="B1236" s="18">
        <v>8</v>
      </c>
      <c r="D1236" s="18">
        <v>838731429</v>
      </c>
      <c r="E1236" s="7" t="s">
        <v>294</v>
      </c>
      <c r="F1236" s="7" t="s">
        <v>295</v>
      </c>
      <c r="G1236" s="7" t="s">
        <v>296</v>
      </c>
      <c r="H1236" s="18" t="s">
        <v>297</v>
      </c>
      <c r="I1236" s="7" t="s">
        <v>498</v>
      </c>
      <c r="J1236" s="18">
        <v>3</v>
      </c>
      <c r="K1236" s="18" t="s">
        <v>132</v>
      </c>
      <c r="L1236" s="18" t="s">
        <v>465</v>
      </c>
      <c r="N1236" s="18">
        <v>24</v>
      </c>
      <c r="O1236" s="18">
        <v>3</v>
      </c>
      <c r="P1236" s="18">
        <v>1</v>
      </c>
      <c r="Q1236" s="18">
        <v>1</v>
      </c>
      <c r="S1236">
        <v>5028</v>
      </c>
      <c r="T1236">
        <f>MATCH(D1236,Отчет!$D$1:$D$65536,0)</f>
        <v>53</v>
      </c>
    </row>
    <row r="1237" spans="1:20">
      <c r="A1237" s="18">
        <v>838735861</v>
      </c>
      <c r="B1237" s="18">
        <v>7</v>
      </c>
      <c r="D1237" s="18">
        <v>838735709</v>
      </c>
      <c r="E1237" s="7" t="s">
        <v>423</v>
      </c>
      <c r="F1237" s="7" t="s">
        <v>424</v>
      </c>
      <c r="G1237" s="7" t="s">
        <v>144</v>
      </c>
      <c r="H1237" s="18" t="s">
        <v>425</v>
      </c>
      <c r="I1237" s="7" t="s">
        <v>498</v>
      </c>
      <c r="J1237" s="18">
        <v>3</v>
      </c>
      <c r="K1237" s="18" t="s">
        <v>132</v>
      </c>
      <c r="L1237" s="18" t="s">
        <v>465</v>
      </c>
      <c r="N1237" s="18">
        <v>21</v>
      </c>
      <c r="O1237" s="18">
        <v>3</v>
      </c>
      <c r="P1237" s="18">
        <v>1</v>
      </c>
      <c r="Q1237" s="18">
        <v>1</v>
      </c>
      <c r="S1237">
        <v>5028</v>
      </c>
      <c r="T1237">
        <f>MATCH(D1237,Отчет!$D$1:$D$65536,0)</f>
        <v>106</v>
      </c>
    </row>
    <row r="1238" spans="1:20">
      <c r="A1238" s="18">
        <v>838748090</v>
      </c>
      <c r="B1238" s="18">
        <v>7</v>
      </c>
      <c r="D1238" s="18">
        <v>838747886</v>
      </c>
      <c r="E1238" s="7" t="s">
        <v>303</v>
      </c>
      <c r="F1238" s="7" t="s">
        <v>163</v>
      </c>
      <c r="G1238" s="7" t="s">
        <v>219</v>
      </c>
      <c r="H1238" s="18" t="s">
        <v>304</v>
      </c>
      <c r="I1238" s="7" t="s">
        <v>498</v>
      </c>
      <c r="J1238" s="18">
        <v>3</v>
      </c>
      <c r="K1238" s="18" t="s">
        <v>132</v>
      </c>
      <c r="L1238" s="18" t="s">
        <v>465</v>
      </c>
      <c r="N1238" s="18">
        <v>21</v>
      </c>
      <c r="O1238" s="18">
        <v>3</v>
      </c>
      <c r="P1238" s="18">
        <v>1</v>
      </c>
      <c r="Q1238" s="18">
        <v>1</v>
      </c>
      <c r="S1238">
        <v>5028</v>
      </c>
      <c r="T1238">
        <f>MATCH(D1238,Отчет!$D$1:$D$65536,0)</f>
        <v>68</v>
      </c>
    </row>
    <row r="1239" spans="1:20">
      <c r="A1239" s="18">
        <v>838754594</v>
      </c>
      <c r="B1239" s="18">
        <v>8</v>
      </c>
      <c r="D1239" s="18">
        <v>838754333</v>
      </c>
      <c r="E1239" s="7" t="s">
        <v>197</v>
      </c>
      <c r="F1239" s="7" t="s">
        <v>198</v>
      </c>
      <c r="G1239" s="7" t="s">
        <v>129</v>
      </c>
      <c r="H1239" s="18" t="s">
        <v>199</v>
      </c>
      <c r="I1239" s="7" t="s">
        <v>498</v>
      </c>
      <c r="J1239" s="18">
        <v>3</v>
      </c>
      <c r="K1239" s="18" t="s">
        <v>132</v>
      </c>
      <c r="L1239" s="18" t="s">
        <v>465</v>
      </c>
      <c r="N1239" s="18">
        <v>24</v>
      </c>
      <c r="O1239" s="18">
        <v>3</v>
      </c>
      <c r="P1239" s="18">
        <v>1</v>
      </c>
      <c r="Q1239" s="18">
        <v>1</v>
      </c>
      <c r="S1239">
        <v>5028</v>
      </c>
      <c r="T1239">
        <f>MATCH(D1239,Отчет!$D$1:$D$65536,0)</f>
        <v>44</v>
      </c>
    </row>
    <row r="1240" spans="1:20">
      <c r="A1240" s="18">
        <v>838754094</v>
      </c>
      <c r="B1240" s="18">
        <v>7</v>
      </c>
      <c r="D1240" s="18">
        <v>838753788</v>
      </c>
      <c r="E1240" s="7" t="s">
        <v>323</v>
      </c>
      <c r="F1240" s="7" t="s">
        <v>264</v>
      </c>
      <c r="G1240" s="7" t="s">
        <v>152</v>
      </c>
      <c r="H1240" s="18" t="s">
        <v>324</v>
      </c>
      <c r="I1240" s="7" t="s">
        <v>498</v>
      </c>
      <c r="J1240" s="18">
        <v>3</v>
      </c>
      <c r="K1240" s="18" t="s">
        <v>132</v>
      </c>
      <c r="L1240" s="18" t="s">
        <v>465</v>
      </c>
      <c r="N1240" s="18">
        <v>21</v>
      </c>
      <c r="O1240" s="18">
        <v>3</v>
      </c>
      <c r="P1240" s="18">
        <v>1</v>
      </c>
      <c r="Q1240" s="18">
        <v>0</v>
      </c>
      <c r="S1240">
        <v>5028</v>
      </c>
      <c r="T1240">
        <f>MATCH(D1240,Отчет!$D$1:$D$65536,0)</f>
        <v>70</v>
      </c>
    </row>
    <row r="1241" spans="1:20">
      <c r="A1241" s="18">
        <v>838753508</v>
      </c>
      <c r="B1241" s="18">
        <v>10</v>
      </c>
      <c r="D1241" s="18">
        <v>838753235</v>
      </c>
      <c r="E1241" s="7" t="s">
        <v>320</v>
      </c>
      <c r="F1241" s="7" t="s">
        <v>321</v>
      </c>
      <c r="G1241" s="7" t="s">
        <v>160</v>
      </c>
      <c r="H1241" s="18" t="s">
        <v>322</v>
      </c>
      <c r="I1241" s="7" t="s">
        <v>498</v>
      </c>
      <c r="J1241" s="18">
        <v>3</v>
      </c>
      <c r="K1241" s="18" t="s">
        <v>132</v>
      </c>
      <c r="L1241" s="18" t="s">
        <v>465</v>
      </c>
      <c r="N1241" s="18">
        <v>30</v>
      </c>
      <c r="O1241" s="18">
        <v>3</v>
      </c>
      <c r="P1241" s="18">
        <v>1</v>
      </c>
      <c r="Q1241" s="18">
        <v>1</v>
      </c>
      <c r="S1241">
        <v>5028</v>
      </c>
      <c r="T1241">
        <f>MATCH(D1241,Отчет!$D$1:$D$65536,0)</f>
        <v>19</v>
      </c>
    </row>
    <row r="1242" spans="1:20">
      <c r="A1242" s="18">
        <v>838749886</v>
      </c>
      <c r="B1242" s="18">
        <v>7</v>
      </c>
      <c r="D1242" s="18">
        <v>838749693</v>
      </c>
      <c r="E1242" s="7" t="s">
        <v>315</v>
      </c>
      <c r="F1242" s="7" t="s">
        <v>175</v>
      </c>
      <c r="G1242" s="7" t="s">
        <v>136</v>
      </c>
      <c r="H1242" s="18" t="s">
        <v>316</v>
      </c>
      <c r="I1242" s="7" t="s">
        <v>498</v>
      </c>
      <c r="J1242" s="18">
        <v>3</v>
      </c>
      <c r="K1242" s="18" t="s">
        <v>132</v>
      </c>
      <c r="L1242" s="18" t="s">
        <v>465</v>
      </c>
      <c r="N1242" s="18">
        <v>21</v>
      </c>
      <c r="O1242" s="18">
        <v>3</v>
      </c>
      <c r="P1242" s="18">
        <v>1</v>
      </c>
      <c r="Q1242" s="18">
        <v>1</v>
      </c>
      <c r="S1242">
        <v>5028</v>
      </c>
      <c r="T1242">
        <f>MATCH(D1242,Отчет!$D$1:$D$65536,0)</f>
        <v>57</v>
      </c>
    </row>
    <row r="1243" spans="1:20">
      <c r="A1243" s="18">
        <v>838749611</v>
      </c>
      <c r="B1243" s="18">
        <v>7</v>
      </c>
      <c r="D1243" s="18">
        <v>838749438</v>
      </c>
      <c r="E1243" s="7" t="s">
        <v>311</v>
      </c>
      <c r="F1243" s="7" t="s">
        <v>312</v>
      </c>
      <c r="G1243" s="7" t="s">
        <v>313</v>
      </c>
      <c r="H1243" s="18" t="s">
        <v>314</v>
      </c>
      <c r="I1243" s="7" t="s">
        <v>498</v>
      </c>
      <c r="J1243" s="18">
        <v>3</v>
      </c>
      <c r="K1243" s="18" t="s">
        <v>132</v>
      </c>
      <c r="L1243" s="18" t="s">
        <v>465</v>
      </c>
      <c r="N1243" s="18">
        <v>21</v>
      </c>
      <c r="O1243" s="18">
        <v>3</v>
      </c>
      <c r="P1243" s="18">
        <v>1</v>
      </c>
      <c r="Q1243" s="18">
        <v>0</v>
      </c>
      <c r="S1243">
        <v>5028</v>
      </c>
      <c r="T1243">
        <f>MATCH(D1243,Отчет!$D$1:$D$65536,0)</f>
        <v>84</v>
      </c>
    </row>
    <row r="1244" spans="1:20">
      <c r="A1244" s="18">
        <v>838749250</v>
      </c>
      <c r="B1244" s="18">
        <v>7</v>
      </c>
      <c r="D1244" s="18">
        <v>838749137</v>
      </c>
      <c r="E1244" s="7" t="s">
        <v>308</v>
      </c>
      <c r="F1244" s="7" t="s">
        <v>309</v>
      </c>
      <c r="G1244" s="7" t="s">
        <v>282</v>
      </c>
      <c r="H1244" s="18" t="s">
        <v>310</v>
      </c>
      <c r="I1244" s="7" t="s">
        <v>498</v>
      </c>
      <c r="J1244" s="18">
        <v>3</v>
      </c>
      <c r="K1244" s="18" t="s">
        <v>132</v>
      </c>
      <c r="L1244" s="18" t="s">
        <v>465</v>
      </c>
      <c r="N1244" s="18">
        <v>21</v>
      </c>
      <c r="O1244" s="18">
        <v>3</v>
      </c>
      <c r="P1244" s="18">
        <v>1</v>
      </c>
      <c r="Q1244" s="18">
        <v>1</v>
      </c>
      <c r="S1244">
        <v>5028</v>
      </c>
      <c r="T1244">
        <f>MATCH(D1244,Отчет!$D$1:$D$65536,0)</f>
        <v>54</v>
      </c>
    </row>
    <row r="1245" spans="1:20">
      <c r="A1245" s="18">
        <v>838757287</v>
      </c>
      <c r="B1245" s="18">
        <v>6</v>
      </c>
      <c r="D1245" s="18">
        <v>838757236</v>
      </c>
      <c r="E1245" s="7" t="s">
        <v>343</v>
      </c>
      <c r="F1245" s="7" t="s">
        <v>344</v>
      </c>
      <c r="G1245" s="7" t="s">
        <v>345</v>
      </c>
      <c r="H1245" s="18" t="s">
        <v>346</v>
      </c>
      <c r="I1245" s="7" t="s">
        <v>498</v>
      </c>
      <c r="J1245" s="18">
        <v>3</v>
      </c>
      <c r="K1245" s="18" t="s">
        <v>132</v>
      </c>
      <c r="L1245" s="18" t="s">
        <v>465</v>
      </c>
      <c r="N1245" s="18">
        <v>18</v>
      </c>
      <c r="O1245" s="18">
        <v>3</v>
      </c>
      <c r="P1245" s="18">
        <v>1</v>
      </c>
      <c r="Q1245" s="18">
        <v>1</v>
      </c>
      <c r="S1245">
        <v>5028</v>
      </c>
      <c r="T1245">
        <f>MATCH(D1245,Отчет!$D$1:$D$65536,0)</f>
        <v>55</v>
      </c>
    </row>
    <row r="1246" spans="1:20">
      <c r="A1246" s="18">
        <v>838757104</v>
      </c>
      <c r="B1246" s="18">
        <v>6</v>
      </c>
      <c r="D1246" s="18">
        <v>838757028</v>
      </c>
      <c r="E1246" s="7" t="s">
        <v>339</v>
      </c>
      <c r="F1246" s="7" t="s">
        <v>340</v>
      </c>
      <c r="G1246" s="7" t="s">
        <v>341</v>
      </c>
      <c r="H1246" s="18" t="s">
        <v>342</v>
      </c>
      <c r="I1246" s="7" t="s">
        <v>498</v>
      </c>
      <c r="J1246" s="18">
        <v>3</v>
      </c>
      <c r="K1246" s="18" t="s">
        <v>132</v>
      </c>
      <c r="L1246" s="18" t="s">
        <v>465</v>
      </c>
      <c r="N1246" s="18">
        <v>18</v>
      </c>
      <c r="O1246" s="18">
        <v>3</v>
      </c>
      <c r="P1246" s="18">
        <v>1</v>
      </c>
      <c r="Q1246" s="18">
        <v>1</v>
      </c>
      <c r="S1246">
        <v>5028</v>
      </c>
      <c r="T1246">
        <f>MATCH(D1246,Отчет!$D$1:$D$65536,0)</f>
        <v>82</v>
      </c>
    </row>
    <row r="1247" spans="1:20">
      <c r="A1247" s="18">
        <v>838756843</v>
      </c>
      <c r="B1247" s="18">
        <v>6</v>
      </c>
      <c r="D1247" s="18">
        <v>838756740</v>
      </c>
      <c r="E1247" s="7" t="s">
        <v>336</v>
      </c>
      <c r="F1247" s="7" t="s">
        <v>201</v>
      </c>
      <c r="G1247" s="7" t="s">
        <v>337</v>
      </c>
      <c r="H1247" s="18" t="s">
        <v>338</v>
      </c>
      <c r="I1247" s="7" t="s">
        <v>498</v>
      </c>
      <c r="J1247" s="18">
        <v>3</v>
      </c>
      <c r="K1247" s="18" t="s">
        <v>132</v>
      </c>
      <c r="L1247" s="18" t="s">
        <v>465</v>
      </c>
      <c r="N1247" s="18">
        <v>18</v>
      </c>
      <c r="O1247" s="18">
        <v>3</v>
      </c>
      <c r="P1247" s="18">
        <v>1</v>
      </c>
      <c r="Q1247" s="18">
        <v>1</v>
      </c>
      <c r="S1247">
        <v>5028</v>
      </c>
      <c r="T1247">
        <f>MATCH(D1247,Отчет!$D$1:$D$65536,0)</f>
        <v>88</v>
      </c>
    </row>
    <row r="1248" spans="1:20">
      <c r="A1248" s="18">
        <v>838756521</v>
      </c>
      <c r="B1248" s="18">
        <v>10</v>
      </c>
      <c r="D1248" s="18">
        <v>838756410</v>
      </c>
      <c r="E1248" s="7" t="s">
        <v>333</v>
      </c>
      <c r="F1248" s="7" t="s">
        <v>334</v>
      </c>
      <c r="G1248" s="7" t="s">
        <v>279</v>
      </c>
      <c r="H1248" s="18" t="s">
        <v>335</v>
      </c>
      <c r="I1248" s="7" t="s">
        <v>498</v>
      </c>
      <c r="J1248" s="18">
        <v>3</v>
      </c>
      <c r="K1248" s="18" t="s">
        <v>132</v>
      </c>
      <c r="L1248" s="18" t="s">
        <v>465</v>
      </c>
      <c r="N1248" s="18">
        <v>30</v>
      </c>
      <c r="O1248" s="18">
        <v>3</v>
      </c>
      <c r="P1248" s="18">
        <v>1</v>
      </c>
      <c r="Q1248" s="18">
        <v>1</v>
      </c>
      <c r="S1248">
        <v>5028</v>
      </c>
      <c r="T1248">
        <f>MATCH(D1248,Отчет!$D$1:$D$65536,0)</f>
        <v>48</v>
      </c>
    </row>
    <row r="1249" spans="1:20">
      <c r="A1249" s="18">
        <v>838756093</v>
      </c>
      <c r="B1249" s="18">
        <v>10</v>
      </c>
      <c r="D1249" s="18">
        <v>838755895</v>
      </c>
      <c r="E1249" s="7" t="s">
        <v>330</v>
      </c>
      <c r="F1249" s="7" t="s">
        <v>331</v>
      </c>
      <c r="G1249" s="7" t="s">
        <v>144</v>
      </c>
      <c r="H1249" s="18" t="s">
        <v>332</v>
      </c>
      <c r="I1249" s="7" t="s">
        <v>498</v>
      </c>
      <c r="J1249" s="18">
        <v>3</v>
      </c>
      <c r="K1249" s="18" t="s">
        <v>132</v>
      </c>
      <c r="L1249" s="18" t="s">
        <v>465</v>
      </c>
      <c r="N1249" s="18">
        <v>30</v>
      </c>
      <c r="O1249" s="18">
        <v>3</v>
      </c>
      <c r="P1249" s="18">
        <v>1</v>
      </c>
      <c r="Q1249" s="18">
        <v>0</v>
      </c>
      <c r="S1249">
        <v>5028</v>
      </c>
      <c r="T1249">
        <f>MATCH(D1249,Отчет!$D$1:$D$65536,0)</f>
        <v>22</v>
      </c>
    </row>
    <row r="1250" spans="1:20">
      <c r="A1250" s="18">
        <v>838754941</v>
      </c>
      <c r="B1250" s="18">
        <v>6</v>
      </c>
      <c r="D1250" s="18">
        <v>838754829</v>
      </c>
      <c r="E1250" s="7" t="s">
        <v>325</v>
      </c>
      <c r="F1250" s="7" t="s">
        <v>143</v>
      </c>
      <c r="G1250" s="7" t="s">
        <v>176</v>
      </c>
      <c r="H1250" s="18" t="s">
        <v>326</v>
      </c>
      <c r="I1250" s="7" t="s">
        <v>498</v>
      </c>
      <c r="J1250" s="18">
        <v>3</v>
      </c>
      <c r="K1250" s="18" t="s">
        <v>132</v>
      </c>
      <c r="L1250" s="18" t="s">
        <v>465</v>
      </c>
      <c r="N1250" s="18">
        <v>18</v>
      </c>
      <c r="O1250" s="18">
        <v>3</v>
      </c>
      <c r="P1250" s="18">
        <v>1</v>
      </c>
      <c r="Q1250" s="18">
        <v>1</v>
      </c>
      <c r="S1250">
        <v>5028</v>
      </c>
      <c r="T1250">
        <f>MATCH(D1250,Отчет!$D$1:$D$65536,0)</f>
        <v>50</v>
      </c>
    </row>
    <row r="1251" spans="1:20">
      <c r="A1251" s="18">
        <v>838755661</v>
      </c>
      <c r="B1251" s="18">
        <v>7</v>
      </c>
      <c r="D1251" s="18">
        <v>838755292</v>
      </c>
      <c r="E1251" s="7" t="s">
        <v>327</v>
      </c>
      <c r="F1251" s="7" t="s">
        <v>328</v>
      </c>
      <c r="G1251" s="7" t="s">
        <v>195</v>
      </c>
      <c r="H1251" s="18" t="s">
        <v>329</v>
      </c>
      <c r="I1251" s="7" t="s">
        <v>498</v>
      </c>
      <c r="J1251" s="18">
        <v>3</v>
      </c>
      <c r="K1251" s="18" t="s">
        <v>132</v>
      </c>
      <c r="L1251" s="18" t="s">
        <v>465</v>
      </c>
      <c r="N1251" s="18">
        <v>21</v>
      </c>
      <c r="O1251" s="18">
        <v>3</v>
      </c>
      <c r="P1251" s="18">
        <v>1</v>
      </c>
      <c r="Q1251" s="18">
        <v>1</v>
      </c>
      <c r="S1251">
        <v>5028</v>
      </c>
      <c r="T1251">
        <f>MATCH(D1251,Отчет!$D$1:$D$65536,0)</f>
        <v>94</v>
      </c>
    </row>
    <row r="1252" spans="1:20">
      <c r="A1252" s="18">
        <v>838748258</v>
      </c>
      <c r="B1252" s="18">
        <v>4</v>
      </c>
      <c r="D1252" s="18">
        <v>838748146</v>
      </c>
      <c r="E1252" s="7" t="s">
        <v>238</v>
      </c>
      <c r="F1252" s="7" t="s">
        <v>236</v>
      </c>
      <c r="G1252" s="7" t="s">
        <v>239</v>
      </c>
      <c r="H1252" s="18" t="s">
        <v>240</v>
      </c>
      <c r="I1252" s="7" t="s">
        <v>499</v>
      </c>
      <c r="J1252" s="18">
        <v>5</v>
      </c>
      <c r="K1252" s="18" t="s">
        <v>132</v>
      </c>
      <c r="L1252" s="18" t="s">
        <v>465</v>
      </c>
      <c r="N1252" s="18">
        <v>20</v>
      </c>
      <c r="O1252" s="18">
        <v>5</v>
      </c>
      <c r="P1252" s="18">
        <v>1</v>
      </c>
      <c r="Q1252" s="18">
        <v>1</v>
      </c>
      <c r="R1252">
        <v>121508184</v>
      </c>
      <c r="S1252">
        <v>2098</v>
      </c>
      <c r="T1252">
        <f>MATCH(D1252,Отчет!$D$1:$D$65536,0)</f>
        <v>98</v>
      </c>
    </row>
    <row r="1253" spans="1:20">
      <c r="A1253" s="18">
        <v>838748037</v>
      </c>
      <c r="B1253" s="18">
        <v>6</v>
      </c>
      <c r="D1253" s="18">
        <v>838747886</v>
      </c>
      <c r="E1253" s="7" t="s">
        <v>303</v>
      </c>
      <c r="F1253" s="7" t="s">
        <v>163</v>
      </c>
      <c r="G1253" s="7" t="s">
        <v>219</v>
      </c>
      <c r="H1253" s="18" t="s">
        <v>304</v>
      </c>
      <c r="I1253" s="7" t="s">
        <v>499</v>
      </c>
      <c r="J1253" s="18">
        <v>5</v>
      </c>
      <c r="K1253" s="18" t="s">
        <v>132</v>
      </c>
      <c r="L1253" s="18" t="s">
        <v>465</v>
      </c>
      <c r="N1253" s="18">
        <v>30</v>
      </c>
      <c r="O1253" s="18">
        <v>5</v>
      </c>
      <c r="P1253" s="18">
        <v>1</v>
      </c>
      <c r="Q1253" s="18">
        <v>1</v>
      </c>
      <c r="R1253">
        <v>121508184</v>
      </c>
      <c r="S1253">
        <v>2098</v>
      </c>
      <c r="T1253">
        <f>MATCH(D1253,Отчет!$D$1:$D$65536,0)</f>
        <v>68</v>
      </c>
    </row>
    <row r="1254" spans="1:20">
      <c r="A1254" s="18">
        <v>838747097</v>
      </c>
      <c r="B1254" s="18">
        <v>9</v>
      </c>
      <c r="D1254" s="18">
        <v>838747030</v>
      </c>
      <c r="E1254" s="7" t="s">
        <v>301</v>
      </c>
      <c r="F1254" s="7" t="s">
        <v>236</v>
      </c>
      <c r="G1254" s="7" t="s">
        <v>282</v>
      </c>
      <c r="H1254" s="18" t="s">
        <v>302</v>
      </c>
      <c r="I1254" s="7" t="s">
        <v>499</v>
      </c>
      <c r="J1254" s="18">
        <v>5</v>
      </c>
      <c r="K1254" s="18" t="s">
        <v>132</v>
      </c>
      <c r="L1254" s="18" t="s">
        <v>465</v>
      </c>
      <c r="N1254" s="18">
        <v>45</v>
      </c>
      <c r="O1254" s="18">
        <v>5</v>
      </c>
      <c r="P1254" s="18">
        <v>1</v>
      </c>
      <c r="Q1254" s="18">
        <v>1</v>
      </c>
      <c r="R1254">
        <v>121508184</v>
      </c>
      <c r="S1254">
        <v>2098</v>
      </c>
      <c r="T1254">
        <f>MATCH(D1254,Отчет!$D$1:$D$65536,0)</f>
        <v>37</v>
      </c>
    </row>
    <row r="1255" spans="1:20">
      <c r="A1255" s="18">
        <v>838746944</v>
      </c>
      <c r="B1255" s="18">
        <v>7</v>
      </c>
      <c r="D1255" s="18">
        <v>838746806</v>
      </c>
      <c r="E1255" s="7" t="s">
        <v>305</v>
      </c>
      <c r="F1255" s="7" t="s">
        <v>392</v>
      </c>
      <c r="G1255" s="7" t="s">
        <v>400</v>
      </c>
      <c r="H1255" s="18" t="s">
        <v>401</v>
      </c>
      <c r="I1255" s="7" t="s">
        <v>499</v>
      </c>
      <c r="J1255" s="18">
        <v>5</v>
      </c>
      <c r="K1255" s="18" t="s">
        <v>132</v>
      </c>
      <c r="L1255" s="18" t="s">
        <v>465</v>
      </c>
      <c r="N1255" s="18">
        <v>35</v>
      </c>
      <c r="O1255" s="18">
        <v>5</v>
      </c>
      <c r="P1255" s="18">
        <v>1</v>
      </c>
      <c r="Q1255" s="18">
        <v>1</v>
      </c>
      <c r="R1255">
        <v>121508184</v>
      </c>
      <c r="S1255">
        <v>2098</v>
      </c>
      <c r="T1255">
        <f>MATCH(D1255,Отчет!$D$1:$D$65536,0)</f>
        <v>79</v>
      </c>
    </row>
    <row r="1256" spans="1:20">
      <c r="A1256" s="18">
        <v>838751487</v>
      </c>
      <c r="B1256" s="18">
        <v>4</v>
      </c>
      <c r="D1256" s="18">
        <v>838751316</v>
      </c>
      <c r="E1256" s="7" t="s">
        <v>193</v>
      </c>
      <c r="F1256" s="7" t="s">
        <v>194</v>
      </c>
      <c r="G1256" s="7" t="s">
        <v>195</v>
      </c>
      <c r="H1256" s="18" t="s">
        <v>196</v>
      </c>
      <c r="I1256" s="7" t="s">
        <v>499</v>
      </c>
      <c r="J1256" s="18">
        <v>5</v>
      </c>
      <c r="K1256" s="18" t="s">
        <v>132</v>
      </c>
      <c r="L1256" s="18" t="s">
        <v>465</v>
      </c>
      <c r="N1256" s="18">
        <v>20</v>
      </c>
      <c r="O1256" s="18">
        <v>5</v>
      </c>
      <c r="P1256" s="18">
        <v>1</v>
      </c>
      <c r="Q1256" s="18">
        <v>1</v>
      </c>
      <c r="R1256">
        <v>121508184</v>
      </c>
      <c r="S1256">
        <v>2098</v>
      </c>
      <c r="T1256">
        <f>MATCH(D1256,Отчет!$D$1:$D$65536,0)</f>
        <v>87</v>
      </c>
    </row>
    <row r="1257" spans="1:20">
      <c r="A1257" s="18">
        <v>838751236</v>
      </c>
      <c r="B1257" s="18">
        <v>9</v>
      </c>
      <c r="D1257" s="18">
        <v>838751073</v>
      </c>
      <c r="E1257" s="7" t="s">
        <v>317</v>
      </c>
      <c r="F1257" s="7" t="s">
        <v>143</v>
      </c>
      <c r="G1257" s="7" t="s">
        <v>318</v>
      </c>
      <c r="H1257" s="18" t="s">
        <v>319</v>
      </c>
      <c r="I1257" s="7" t="s">
        <v>499</v>
      </c>
      <c r="J1257" s="18">
        <v>5</v>
      </c>
      <c r="K1257" s="18" t="s">
        <v>132</v>
      </c>
      <c r="L1257" s="18" t="s">
        <v>465</v>
      </c>
      <c r="N1257" s="18">
        <v>45</v>
      </c>
      <c r="O1257" s="18">
        <v>5</v>
      </c>
      <c r="P1257" s="18">
        <v>1</v>
      </c>
      <c r="Q1257" s="18">
        <v>1</v>
      </c>
      <c r="R1257">
        <v>121508184</v>
      </c>
      <c r="S1257">
        <v>2098</v>
      </c>
      <c r="T1257">
        <f>MATCH(D1257,Отчет!$D$1:$D$65536,0)</f>
        <v>58</v>
      </c>
    </row>
    <row r="1258" spans="1:20">
      <c r="A1258" s="18">
        <v>838748747</v>
      </c>
      <c r="B1258" s="18">
        <v>9</v>
      </c>
      <c r="D1258" s="18">
        <v>838748660</v>
      </c>
      <c r="E1258" s="7" t="s">
        <v>182</v>
      </c>
      <c r="F1258" s="7" t="s">
        <v>183</v>
      </c>
      <c r="G1258" s="7" t="s">
        <v>176</v>
      </c>
      <c r="H1258" s="18" t="s">
        <v>184</v>
      </c>
      <c r="I1258" s="7" t="s">
        <v>499</v>
      </c>
      <c r="J1258" s="18">
        <v>5</v>
      </c>
      <c r="K1258" s="18" t="s">
        <v>132</v>
      </c>
      <c r="L1258" s="18" t="s">
        <v>465</v>
      </c>
      <c r="N1258" s="18">
        <v>45</v>
      </c>
      <c r="O1258" s="18">
        <v>5</v>
      </c>
      <c r="P1258" s="18">
        <v>1</v>
      </c>
      <c r="Q1258" s="18">
        <v>1</v>
      </c>
      <c r="R1258">
        <v>121508184</v>
      </c>
      <c r="S1258">
        <v>2098</v>
      </c>
      <c r="T1258">
        <f>MATCH(D1258,Отчет!$D$1:$D$65536,0)</f>
        <v>63</v>
      </c>
    </row>
    <row r="1259" spans="1:20">
      <c r="A1259" s="18">
        <v>838750141</v>
      </c>
      <c r="B1259" s="18">
        <v>8</v>
      </c>
      <c r="D1259" s="18">
        <v>838749932</v>
      </c>
      <c r="E1259" s="7" t="s">
        <v>185</v>
      </c>
      <c r="F1259" s="7" t="s">
        <v>186</v>
      </c>
      <c r="G1259" s="7" t="s">
        <v>187</v>
      </c>
      <c r="H1259" s="18" t="s">
        <v>188</v>
      </c>
      <c r="I1259" s="7" t="s">
        <v>499</v>
      </c>
      <c r="J1259" s="18">
        <v>5</v>
      </c>
      <c r="K1259" s="18" t="s">
        <v>132</v>
      </c>
      <c r="L1259" s="18" t="s">
        <v>465</v>
      </c>
      <c r="N1259" s="18">
        <v>40</v>
      </c>
      <c r="O1259" s="18">
        <v>5</v>
      </c>
      <c r="P1259" s="18">
        <v>1</v>
      </c>
      <c r="Q1259" s="18">
        <v>0</v>
      </c>
      <c r="R1259">
        <v>121508184</v>
      </c>
      <c r="S1259">
        <v>2098</v>
      </c>
      <c r="T1259">
        <f>MATCH(D1259,Отчет!$D$1:$D$65536,0)</f>
        <v>75</v>
      </c>
    </row>
    <row r="1260" spans="1:20">
      <c r="A1260" s="18">
        <v>838749829</v>
      </c>
      <c r="B1260" s="18">
        <v>8</v>
      </c>
      <c r="D1260" s="18">
        <v>838749693</v>
      </c>
      <c r="E1260" s="7" t="s">
        <v>315</v>
      </c>
      <c r="F1260" s="7" t="s">
        <v>175</v>
      </c>
      <c r="G1260" s="7" t="s">
        <v>136</v>
      </c>
      <c r="H1260" s="18" t="s">
        <v>316</v>
      </c>
      <c r="I1260" s="7" t="s">
        <v>499</v>
      </c>
      <c r="J1260" s="18">
        <v>5</v>
      </c>
      <c r="K1260" s="18" t="s">
        <v>132</v>
      </c>
      <c r="L1260" s="18" t="s">
        <v>465</v>
      </c>
      <c r="N1260" s="18">
        <v>40</v>
      </c>
      <c r="O1260" s="18">
        <v>5</v>
      </c>
      <c r="P1260" s="18">
        <v>1</v>
      </c>
      <c r="Q1260" s="18">
        <v>1</v>
      </c>
      <c r="R1260">
        <v>121508184</v>
      </c>
      <c r="S1260">
        <v>2098</v>
      </c>
      <c r="T1260">
        <f>MATCH(D1260,Отчет!$D$1:$D$65536,0)</f>
        <v>57</v>
      </c>
    </row>
    <row r="1261" spans="1:20">
      <c r="A1261" s="18">
        <v>838749550</v>
      </c>
      <c r="B1261" s="18">
        <v>4</v>
      </c>
      <c r="D1261" s="18">
        <v>838749438</v>
      </c>
      <c r="E1261" s="7" t="s">
        <v>311</v>
      </c>
      <c r="F1261" s="7" t="s">
        <v>312</v>
      </c>
      <c r="G1261" s="7" t="s">
        <v>313</v>
      </c>
      <c r="H1261" s="18" t="s">
        <v>314</v>
      </c>
      <c r="I1261" s="7" t="s">
        <v>499</v>
      </c>
      <c r="J1261" s="18">
        <v>5</v>
      </c>
      <c r="K1261" s="18" t="s">
        <v>132</v>
      </c>
      <c r="L1261" s="18" t="s">
        <v>465</v>
      </c>
      <c r="N1261" s="18">
        <v>20</v>
      </c>
      <c r="O1261" s="18">
        <v>5</v>
      </c>
      <c r="P1261" s="18">
        <v>1</v>
      </c>
      <c r="Q1261" s="18">
        <v>0</v>
      </c>
      <c r="R1261">
        <v>121508184</v>
      </c>
      <c r="S1261">
        <v>2098</v>
      </c>
      <c r="T1261">
        <f>MATCH(D1261,Отчет!$D$1:$D$65536,0)</f>
        <v>84</v>
      </c>
    </row>
    <row r="1262" spans="1:20">
      <c r="A1262" s="18">
        <v>838749197</v>
      </c>
      <c r="B1262" s="18">
        <v>8</v>
      </c>
      <c r="D1262" s="18">
        <v>838749137</v>
      </c>
      <c r="E1262" s="7" t="s">
        <v>308</v>
      </c>
      <c r="F1262" s="7" t="s">
        <v>309</v>
      </c>
      <c r="G1262" s="7" t="s">
        <v>282</v>
      </c>
      <c r="H1262" s="18" t="s">
        <v>310</v>
      </c>
      <c r="I1262" s="7" t="s">
        <v>499</v>
      </c>
      <c r="J1262" s="18">
        <v>5</v>
      </c>
      <c r="K1262" s="18" t="s">
        <v>132</v>
      </c>
      <c r="L1262" s="18" t="s">
        <v>465</v>
      </c>
      <c r="N1262" s="18">
        <v>40</v>
      </c>
      <c r="O1262" s="18">
        <v>5</v>
      </c>
      <c r="P1262" s="18">
        <v>1</v>
      </c>
      <c r="Q1262" s="18">
        <v>1</v>
      </c>
      <c r="R1262">
        <v>121508184</v>
      </c>
      <c r="S1262">
        <v>2098</v>
      </c>
      <c r="T1262">
        <f>MATCH(D1262,Отчет!$D$1:$D$65536,0)</f>
        <v>54</v>
      </c>
    </row>
    <row r="1263" spans="1:20">
      <c r="A1263" s="18">
        <v>838749082</v>
      </c>
      <c r="B1263" s="18">
        <v>7</v>
      </c>
      <c r="D1263" s="18">
        <v>838748890</v>
      </c>
      <c r="E1263" s="7" t="s">
        <v>305</v>
      </c>
      <c r="F1263" s="7" t="s">
        <v>190</v>
      </c>
      <c r="G1263" s="7" t="s">
        <v>306</v>
      </c>
      <c r="H1263" s="18" t="s">
        <v>307</v>
      </c>
      <c r="I1263" s="7" t="s">
        <v>499</v>
      </c>
      <c r="J1263" s="18">
        <v>5</v>
      </c>
      <c r="K1263" s="18" t="s">
        <v>132</v>
      </c>
      <c r="L1263" s="18" t="s">
        <v>465</v>
      </c>
      <c r="N1263" s="18">
        <v>35</v>
      </c>
      <c r="O1263" s="18">
        <v>5</v>
      </c>
      <c r="P1263" s="18">
        <v>1</v>
      </c>
      <c r="Q1263" s="18">
        <v>1</v>
      </c>
      <c r="R1263">
        <v>121508184</v>
      </c>
      <c r="S1263">
        <v>2098</v>
      </c>
      <c r="T1263">
        <f>MATCH(D1263,Отчет!$D$1:$D$65536,0)</f>
        <v>90</v>
      </c>
    </row>
    <row r="1264" spans="1:20">
      <c r="A1264" s="18">
        <v>838750816</v>
      </c>
      <c r="B1264" s="18">
        <v>10</v>
      </c>
      <c r="D1264" s="18">
        <v>838750548</v>
      </c>
      <c r="E1264" s="7" t="s">
        <v>189</v>
      </c>
      <c r="F1264" s="7" t="s">
        <v>190</v>
      </c>
      <c r="G1264" s="7" t="s">
        <v>191</v>
      </c>
      <c r="H1264" s="18" t="s">
        <v>192</v>
      </c>
      <c r="I1264" s="7" t="s">
        <v>499</v>
      </c>
      <c r="J1264" s="18">
        <v>5</v>
      </c>
      <c r="K1264" s="18" t="s">
        <v>132</v>
      </c>
      <c r="L1264" s="18" t="s">
        <v>465</v>
      </c>
      <c r="N1264" s="18">
        <v>50</v>
      </c>
      <c r="O1264" s="18">
        <v>5</v>
      </c>
      <c r="P1264" s="18">
        <v>1</v>
      </c>
      <c r="Q1264" s="18">
        <v>1</v>
      </c>
      <c r="R1264">
        <v>121508184</v>
      </c>
      <c r="S1264">
        <v>2098</v>
      </c>
      <c r="T1264">
        <f>MATCH(D1264,Отчет!$D$1:$D$65536,0)</f>
        <v>45</v>
      </c>
    </row>
    <row r="1265" spans="1:20">
      <c r="A1265" s="18">
        <v>838745469</v>
      </c>
      <c r="B1265" s="18">
        <v>4</v>
      </c>
      <c r="D1265" s="18">
        <v>838745350</v>
      </c>
      <c r="E1265" s="7" t="s">
        <v>395</v>
      </c>
      <c r="F1265" s="7" t="s">
        <v>364</v>
      </c>
      <c r="G1265" s="7" t="s">
        <v>396</v>
      </c>
      <c r="H1265" s="18" t="s">
        <v>397</v>
      </c>
      <c r="I1265" s="7" t="s">
        <v>500</v>
      </c>
      <c r="J1265" s="18">
        <v>3</v>
      </c>
      <c r="K1265" s="18" t="s">
        <v>132</v>
      </c>
      <c r="L1265" s="18" t="s">
        <v>465</v>
      </c>
      <c r="N1265" s="18">
        <v>12</v>
      </c>
      <c r="O1265" s="18">
        <v>3</v>
      </c>
      <c r="P1265" s="18">
        <v>1</v>
      </c>
      <c r="Q1265" s="18">
        <v>1</v>
      </c>
      <c r="S1265">
        <v>5028</v>
      </c>
      <c r="T1265">
        <f>MATCH(D1265,Отчет!$D$1:$D$65536,0)</f>
        <v>59</v>
      </c>
    </row>
    <row r="1266" spans="1:20">
      <c r="A1266" s="18">
        <v>838742421</v>
      </c>
      <c r="B1266" s="18">
        <v>8</v>
      </c>
      <c r="D1266" s="18">
        <v>838742325</v>
      </c>
      <c r="E1266" s="7" t="s">
        <v>358</v>
      </c>
      <c r="F1266" s="7" t="s">
        <v>236</v>
      </c>
      <c r="G1266" s="7" t="s">
        <v>176</v>
      </c>
      <c r="H1266" s="18" t="s">
        <v>359</v>
      </c>
      <c r="I1266" s="7" t="s">
        <v>500</v>
      </c>
      <c r="J1266" s="18">
        <v>3</v>
      </c>
      <c r="K1266" s="18" t="s">
        <v>132</v>
      </c>
      <c r="L1266" s="18" t="s">
        <v>465</v>
      </c>
      <c r="N1266" s="18">
        <v>24</v>
      </c>
      <c r="O1266" s="18">
        <v>3</v>
      </c>
      <c r="P1266" s="18">
        <v>1</v>
      </c>
      <c r="Q1266" s="18">
        <v>1</v>
      </c>
      <c r="S1266">
        <v>5028</v>
      </c>
      <c r="T1266">
        <f>MATCH(D1266,Отчет!$D$1:$D$65536,0)</f>
        <v>17</v>
      </c>
    </row>
    <row r="1267" spans="1:20">
      <c r="A1267" s="18">
        <v>838742607</v>
      </c>
      <c r="B1267" s="18">
        <v>4</v>
      </c>
      <c r="D1267" s="18">
        <v>838742475</v>
      </c>
      <c r="E1267" s="7" t="s">
        <v>360</v>
      </c>
      <c r="F1267" s="7" t="s">
        <v>295</v>
      </c>
      <c r="G1267" s="7" t="s">
        <v>361</v>
      </c>
      <c r="H1267" s="18" t="s">
        <v>362</v>
      </c>
      <c r="I1267" s="7" t="s">
        <v>500</v>
      </c>
      <c r="J1267" s="18">
        <v>3</v>
      </c>
      <c r="K1267" s="18" t="s">
        <v>132</v>
      </c>
      <c r="L1267" s="18" t="s">
        <v>465</v>
      </c>
      <c r="N1267" s="18">
        <v>12</v>
      </c>
      <c r="O1267" s="18">
        <v>3</v>
      </c>
      <c r="P1267" s="18">
        <v>1</v>
      </c>
      <c r="Q1267" s="18">
        <v>0</v>
      </c>
      <c r="S1267">
        <v>5028</v>
      </c>
      <c r="T1267">
        <f>MATCH(D1267,Отчет!$D$1:$D$65536,0)</f>
        <v>73</v>
      </c>
    </row>
    <row r="1268" spans="1:20">
      <c r="A1268" s="18">
        <v>838743302</v>
      </c>
      <c r="B1268" s="18">
        <v>4</v>
      </c>
      <c r="D1268" s="18">
        <v>838743179</v>
      </c>
      <c r="E1268" s="7" t="s">
        <v>369</v>
      </c>
      <c r="F1268" s="7" t="s">
        <v>370</v>
      </c>
      <c r="G1268" s="7" t="s">
        <v>341</v>
      </c>
      <c r="H1268" s="18" t="s">
        <v>371</v>
      </c>
      <c r="I1268" s="7" t="s">
        <v>500</v>
      </c>
      <c r="J1268" s="18">
        <v>3</v>
      </c>
      <c r="K1268" s="18" t="s">
        <v>132</v>
      </c>
      <c r="L1268" s="18" t="s">
        <v>465</v>
      </c>
      <c r="N1268" s="18">
        <v>12</v>
      </c>
      <c r="O1268" s="18">
        <v>3</v>
      </c>
      <c r="P1268" s="18">
        <v>1</v>
      </c>
      <c r="Q1268" s="18">
        <v>1</v>
      </c>
      <c r="S1268">
        <v>5028</v>
      </c>
      <c r="T1268">
        <f>MATCH(D1268,Отчет!$D$1:$D$65536,0)</f>
        <v>69</v>
      </c>
    </row>
    <row r="1269" spans="1:20">
      <c r="A1269" s="18">
        <v>838743466</v>
      </c>
      <c r="B1269" s="18">
        <v>4</v>
      </c>
      <c r="D1269" s="18">
        <v>838743340</v>
      </c>
      <c r="E1269" s="7" t="s">
        <v>372</v>
      </c>
      <c r="F1269" s="7" t="s">
        <v>373</v>
      </c>
      <c r="G1269" s="7" t="s">
        <v>374</v>
      </c>
      <c r="H1269" s="18" t="s">
        <v>375</v>
      </c>
      <c r="I1269" s="7" t="s">
        <v>500</v>
      </c>
      <c r="J1269" s="18">
        <v>3</v>
      </c>
      <c r="K1269" s="18" t="s">
        <v>132</v>
      </c>
      <c r="L1269" s="18" t="s">
        <v>465</v>
      </c>
      <c r="N1269" s="18">
        <v>12</v>
      </c>
      <c r="O1269" s="18">
        <v>3</v>
      </c>
      <c r="P1269" s="18">
        <v>1</v>
      </c>
      <c r="Q1269" s="18">
        <v>1</v>
      </c>
      <c r="S1269">
        <v>5028</v>
      </c>
      <c r="T1269">
        <f>MATCH(D1269,Отчет!$D$1:$D$65536,0)</f>
        <v>86</v>
      </c>
    </row>
    <row r="1270" spans="1:20">
      <c r="A1270" s="18">
        <v>838731903</v>
      </c>
      <c r="B1270" s="18">
        <v>4</v>
      </c>
      <c r="D1270" s="18">
        <v>838731776</v>
      </c>
      <c r="E1270" s="7" t="s">
        <v>298</v>
      </c>
      <c r="F1270" s="7" t="s">
        <v>299</v>
      </c>
      <c r="G1270" s="7" t="s">
        <v>287</v>
      </c>
      <c r="H1270" s="18" t="s">
        <v>300</v>
      </c>
      <c r="I1270" s="7" t="s">
        <v>500</v>
      </c>
      <c r="J1270" s="18">
        <v>3</v>
      </c>
      <c r="K1270" s="18" t="s">
        <v>132</v>
      </c>
      <c r="L1270" s="18" t="s">
        <v>465</v>
      </c>
      <c r="N1270" s="18">
        <v>12</v>
      </c>
      <c r="O1270" s="18">
        <v>3</v>
      </c>
      <c r="P1270" s="18">
        <v>1</v>
      </c>
      <c r="Q1270" s="18">
        <v>1</v>
      </c>
      <c r="S1270">
        <v>5028</v>
      </c>
      <c r="T1270">
        <f>MATCH(D1270,Отчет!$D$1:$D$65536,0)</f>
        <v>100</v>
      </c>
    </row>
    <row r="1271" spans="1:20">
      <c r="A1271" s="18">
        <v>838738779</v>
      </c>
      <c r="B1271" s="18">
        <v>4</v>
      </c>
      <c r="D1271" s="18">
        <v>838738422</v>
      </c>
      <c r="E1271" s="7" t="s">
        <v>257</v>
      </c>
      <c r="F1271" s="7" t="s">
        <v>204</v>
      </c>
      <c r="G1271" s="7" t="s">
        <v>152</v>
      </c>
      <c r="H1271" s="18" t="s">
        <v>258</v>
      </c>
      <c r="I1271" s="7" t="s">
        <v>500</v>
      </c>
      <c r="J1271" s="18">
        <v>3</v>
      </c>
      <c r="K1271" s="18" t="s">
        <v>132</v>
      </c>
      <c r="L1271" s="18" t="s">
        <v>465</v>
      </c>
      <c r="N1271" s="18">
        <v>12</v>
      </c>
      <c r="O1271" s="18">
        <v>3</v>
      </c>
      <c r="P1271" s="18">
        <v>1</v>
      </c>
      <c r="Q1271" s="18">
        <v>1</v>
      </c>
      <c r="S1271">
        <v>5028</v>
      </c>
      <c r="T1271">
        <f>MATCH(D1271,Отчет!$D$1:$D$65536,0)</f>
        <v>104</v>
      </c>
    </row>
    <row r="1272" spans="1:20">
      <c r="A1272" s="18">
        <v>838739414</v>
      </c>
      <c r="B1272" s="18">
        <v>9</v>
      </c>
      <c r="D1272" s="18">
        <v>838739234</v>
      </c>
      <c r="E1272" s="7" t="s">
        <v>266</v>
      </c>
      <c r="F1272" s="7" t="s">
        <v>204</v>
      </c>
      <c r="G1272" s="7" t="s">
        <v>267</v>
      </c>
      <c r="H1272" s="18" t="s">
        <v>268</v>
      </c>
      <c r="I1272" s="7" t="s">
        <v>500</v>
      </c>
      <c r="J1272" s="18">
        <v>3</v>
      </c>
      <c r="K1272" s="18" t="s">
        <v>132</v>
      </c>
      <c r="L1272" s="18" t="s">
        <v>465</v>
      </c>
      <c r="N1272" s="18">
        <v>27</v>
      </c>
      <c r="O1272" s="18">
        <v>3</v>
      </c>
      <c r="P1272" s="18">
        <v>1</v>
      </c>
      <c r="Q1272" s="18">
        <v>1</v>
      </c>
      <c r="S1272">
        <v>5028</v>
      </c>
      <c r="T1272">
        <f>MATCH(D1272,Отчет!$D$1:$D$65536,0)</f>
        <v>32</v>
      </c>
    </row>
    <row r="1273" spans="1:20">
      <c r="A1273" s="18">
        <v>838740058</v>
      </c>
      <c r="B1273" s="18">
        <v>10</v>
      </c>
      <c r="D1273" s="18">
        <v>838739940</v>
      </c>
      <c r="E1273" s="7" t="s">
        <v>350</v>
      </c>
      <c r="F1273" s="7" t="s">
        <v>295</v>
      </c>
      <c r="G1273" s="7" t="s">
        <v>248</v>
      </c>
      <c r="H1273" s="18" t="s">
        <v>351</v>
      </c>
      <c r="I1273" s="7" t="s">
        <v>500</v>
      </c>
      <c r="J1273" s="18">
        <v>3</v>
      </c>
      <c r="K1273" s="18" t="s">
        <v>132</v>
      </c>
      <c r="L1273" s="18" t="s">
        <v>465</v>
      </c>
      <c r="N1273" s="18">
        <v>30</v>
      </c>
      <c r="O1273" s="18">
        <v>3</v>
      </c>
      <c r="P1273" s="18">
        <v>1</v>
      </c>
      <c r="Q1273" s="18">
        <v>1</v>
      </c>
      <c r="S1273">
        <v>5028</v>
      </c>
      <c r="T1273">
        <f>MATCH(D1273,Отчет!$D$1:$D$65536,0)</f>
        <v>12</v>
      </c>
    </row>
    <row r="1274" spans="1:20">
      <c r="A1274" s="18">
        <v>838734825</v>
      </c>
      <c r="B1274" s="18">
        <v>8</v>
      </c>
      <c r="D1274" s="18">
        <v>838734717</v>
      </c>
      <c r="E1274" s="7" t="s">
        <v>417</v>
      </c>
      <c r="F1274" s="7" t="s">
        <v>334</v>
      </c>
      <c r="G1274" s="7" t="s">
        <v>418</v>
      </c>
      <c r="H1274" s="18" t="s">
        <v>419</v>
      </c>
      <c r="I1274" s="7" t="s">
        <v>500</v>
      </c>
      <c r="J1274" s="18">
        <v>3</v>
      </c>
      <c r="K1274" s="18" t="s">
        <v>132</v>
      </c>
      <c r="L1274" s="18" t="s">
        <v>465</v>
      </c>
      <c r="N1274" s="18">
        <v>24</v>
      </c>
      <c r="O1274" s="18">
        <v>3</v>
      </c>
      <c r="P1274" s="18">
        <v>1</v>
      </c>
      <c r="Q1274" s="18">
        <v>1</v>
      </c>
      <c r="S1274">
        <v>5028</v>
      </c>
      <c r="T1274">
        <f>MATCH(D1274,Отчет!$D$1:$D$65536,0)</f>
        <v>13</v>
      </c>
    </row>
    <row r="1275" spans="1:20">
      <c r="A1275" s="18">
        <v>838743649</v>
      </c>
      <c r="B1275" s="18">
        <v>4</v>
      </c>
      <c r="D1275" s="18">
        <v>838743516</v>
      </c>
      <c r="E1275" s="7" t="s">
        <v>376</v>
      </c>
      <c r="F1275" s="7" t="s">
        <v>334</v>
      </c>
      <c r="G1275" s="7" t="s">
        <v>341</v>
      </c>
      <c r="H1275" s="18" t="s">
        <v>377</v>
      </c>
      <c r="I1275" s="7" t="s">
        <v>500</v>
      </c>
      <c r="J1275" s="18">
        <v>3</v>
      </c>
      <c r="K1275" s="18" t="s">
        <v>132</v>
      </c>
      <c r="L1275" s="18" t="s">
        <v>465</v>
      </c>
      <c r="N1275" s="18">
        <v>12</v>
      </c>
      <c r="O1275" s="18">
        <v>3</v>
      </c>
      <c r="P1275" s="18">
        <v>1</v>
      </c>
      <c r="Q1275" s="18">
        <v>1</v>
      </c>
      <c r="S1275">
        <v>5028</v>
      </c>
      <c r="T1275">
        <f>MATCH(D1275,Отчет!$D$1:$D$65536,0)</f>
        <v>81</v>
      </c>
    </row>
    <row r="1276" spans="1:20">
      <c r="A1276" s="18">
        <v>838736711</v>
      </c>
      <c r="B1276" s="18">
        <v>8</v>
      </c>
      <c r="D1276" s="18">
        <v>838736590</v>
      </c>
      <c r="E1276" s="7" t="s">
        <v>235</v>
      </c>
      <c r="F1276" s="7" t="s">
        <v>236</v>
      </c>
      <c r="G1276" s="7" t="s">
        <v>176</v>
      </c>
      <c r="H1276" s="18" t="s">
        <v>237</v>
      </c>
      <c r="I1276" s="7" t="s">
        <v>501</v>
      </c>
      <c r="J1276" s="18">
        <v>3</v>
      </c>
      <c r="K1276" s="18" t="s">
        <v>132</v>
      </c>
      <c r="L1276" s="18" t="s">
        <v>465</v>
      </c>
      <c r="N1276" s="18">
        <v>24</v>
      </c>
      <c r="O1276" s="18">
        <v>3</v>
      </c>
      <c r="P1276" s="18">
        <v>1</v>
      </c>
      <c r="Q1276" s="18">
        <v>1</v>
      </c>
      <c r="S1276">
        <v>5028</v>
      </c>
      <c r="T1276">
        <f>MATCH(D1276,Отчет!$D$1:$D$65536,0)</f>
        <v>80</v>
      </c>
    </row>
    <row r="1277" spans="1:20">
      <c r="A1277" s="18">
        <v>838750166</v>
      </c>
      <c r="B1277" s="18">
        <v>8</v>
      </c>
      <c r="D1277" s="18">
        <v>838749932</v>
      </c>
      <c r="E1277" s="7" t="s">
        <v>185</v>
      </c>
      <c r="F1277" s="7" t="s">
        <v>186</v>
      </c>
      <c r="G1277" s="7" t="s">
        <v>187</v>
      </c>
      <c r="H1277" s="18" t="s">
        <v>188</v>
      </c>
      <c r="I1277" s="7" t="s">
        <v>502</v>
      </c>
      <c r="J1277" s="18">
        <v>3</v>
      </c>
      <c r="K1277" s="18" t="s">
        <v>132</v>
      </c>
      <c r="L1277" s="18" t="s">
        <v>465</v>
      </c>
      <c r="N1277" s="18">
        <v>24</v>
      </c>
      <c r="O1277" s="18">
        <v>3</v>
      </c>
      <c r="P1277" s="18">
        <v>1</v>
      </c>
      <c r="Q1277" s="18">
        <v>0</v>
      </c>
      <c r="S1277">
        <v>5028</v>
      </c>
      <c r="T1277">
        <f>MATCH(D1277,Отчет!$D$1:$D$65536,0)</f>
        <v>75</v>
      </c>
    </row>
    <row r="1278" spans="1:20">
      <c r="A1278" s="18">
        <v>838737683</v>
      </c>
      <c r="B1278" s="18">
        <v>6</v>
      </c>
      <c r="D1278" s="18">
        <v>838737584</v>
      </c>
      <c r="E1278" s="7" t="s">
        <v>250</v>
      </c>
      <c r="F1278" s="7" t="s">
        <v>251</v>
      </c>
      <c r="G1278" s="7" t="s">
        <v>252</v>
      </c>
      <c r="H1278" s="18" t="s">
        <v>253</v>
      </c>
      <c r="I1278" s="7" t="s">
        <v>502</v>
      </c>
      <c r="J1278" s="18">
        <v>3</v>
      </c>
      <c r="K1278" s="18" t="s">
        <v>132</v>
      </c>
      <c r="L1278" s="18" t="s">
        <v>465</v>
      </c>
      <c r="N1278" s="18">
        <v>18</v>
      </c>
      <c r="O1278" s="18">
        <v>3</v>
      </c>
      <c r="P1278" s="18">
        <v>1</v>
      </c>
      <c r="Q1278" s="18">
        <v>1</v>
      </c>
      <c r="S1278">
        <v>5028</v>
      </c>
      <c r="T1278">
        <f>MATCH(D1278,Отчет!$D$1:$D$65536,0)</f>
        <v>103</v>
      </c>
    </row>
    <row r="1279" spans="1:20">
      <c r="A1279" s="18">
        <v>838736366</v>
      </c>
      <c r="B1279" s="18">
        <v>6</v>
      </c>
      <c r="D1279" s="18">
        <v>838736254</v>
      </c>
      <c r="E1279" s="7" t="s">
        <v>429</v>
      </c>
      <c r="F1279" s="7" t="s">
        <v>278</v>
      </c>
      <c r="G1279" s="7" t="s">
        <v>313</v>
      </c>
      <c r="H1279" s="18" t="s">
        <v>430</v>
      </c>
      <c r="I1279" s="7" t="s">
        <v>502</v>
      </c>
      <c r="J1279" s="18">
        <v>3</v>
      </c>
      <c r="K1279" s="18" t="s">
        <v>132</v>
      </c>
      <c r="L1279" s="18" t="s">
        <v>465</v>
      </c>
      <c r="N1279" s="18">
        <v>18</v>
      </c>
      <c r="O1279" s="18">
        <v>3</v>
      </c>
      <c r="P1279" s="18">
        <v>1</v>
      </c>
      <c r="Q1279" s="18">
        <v>1</v>
      </c>
      <c r="S1279">
        <v>5028</v>
      </c>
      <c r="T1279">
        <f>MATCH(D1279,Отчет!$D$1:$D$65536,0)</f>
        <v>91</v>
      </c>
    </row>
    <row r="1280" spans="1:20">
      <c r="A1280" s="18">
        <v>838738903</v>
      </c>
      <c r="B1280" s="18">
        <v>6</v>
      </c>
      <c r="D1280" s="18">
        <v>838738847</v>
      </c>
      <c r="E1280" s="7" t="s">
        <v>259</v>
      </c>
      <c r="F1280" s="7" t="s">
        <v>260</v>
      </c>
      <c r="G1280" s="7" t="s">
        <v>261</v>
      </c>
      <c r="H1280" s="18" t="s">
        <v>262</v>
      </c>
      <c r="I1280" s="7" t="s">
        <v>502</v>
      </c>
      <c r="J1280" s="18">
        <v>3</v>
      </c>
      <c r="K1280" s="18" t="s">
        <v>132</v>
      </c>
      <c r="L1280" s="18" t="s">
        <v>465</v>
      </c>
      <c r="N1280" s="18">
        <v>18</v>
      </c>
      <c r="O1280" s="18">
        <v>3</v>
      </c>
      <c r="P1280" s="18">
        <v>1</v>
      </c>
      <c r="Q1280" s="18">
        <v>1</v>
      </c>
      <c r="S1280">
        <v>5028</v>
      </c>
      <c r="T1280">
        <f>MATCH(D1280,Отчет!$D$1:$D$65536,0)</f>
        <v>99</v>
      </c>
    </row>
    <row r="1281" spans="1:20">
      <c r="A1281" s="18">
        <v>838738236</v>
      </c>
      <c r="B1281" s="18">
        <v>6</v>
      </c>
      <c r="D1281" s="18">
        <v>838738106</v>
      </c>
      <c r="E1281" s="7" t="s">
        <v>254</v>
      </c>
      <c r="F1281" s="7" t="s">
        <v>135</v>
      </c>
      <c r="G1281" s="7" t="s">
        <v>255</v>
      </c>
      <c r="H1281" s="18" t="s">
        <v>256</v>
      </c>
      <c r="I1281" s="7" t="s">
        <v>502</v>
      </c>
      <c r="J1281" s="18">
        <v>3</v>
      </c>
      <c r="K1281" s="18" t="s">
        <v>132</v>
      </c>
      <c r="L1281" s="18" t="s">
        <v>465</v>
      </c>
      <c r="N1281" s="18">
        <v>18</v>
      </c>
      <c r="O1281" s="18">
        <v>3</v>
      </c>
      <c r="P1281" s="18">
        <v>1</v>
      </c>
      <c r="Q1281" s="18">
        <v>1</v>
      </c>
      <c r="S1281">
        <v>5028</v>
      </c>
      <c r="T1281">
        <f>MATCH(D1281,Отчет!$D$1:$D$65536,0)</f>
        <v>92</v>
      </c>
    </row>
    <row r="1282" spans="1:20">
      <c r="A1282" s="18">
        <v>838735921</v>
      </c>
      <c r="B1282" s="18">
        <v>5</v>
      </c>
      <c r="D1282" s="18">
        <v>838735709</v>
      </c>
      <c r="E1282" s="7" t="s">
        <v>423</v>
      </c>
      <c r="F1282" s="7" t="s">
        <v>424</v>
      </c>
      <c r="G1282" s="7" t="s">
        <v>144</v>
      </c>
      <c r="H1282" s="18" t="s">
        <v>425</v>
      </c>
      <c r="I1282" s="7" t="s">
        <v>503</v>
      </c>
      <c r="J1282" s="18">
        <v>6</v>
      </c>
      <c r="K1282" s="18" t="s">
        <v>433</v>
      </c>
      <c r="L1282" s="18" t="s">
        <v>504</v>
      </c>
      <c r="N1282" s="18">
        <v>30</v>
      </c>
      <c r="O1282" s="18">
        <v>6</v>
      </c>
      <c r="P1282" s="18">
        <v>1</v>
      </c>
      <c r="Q1282" s="18">
        <v>1</v>
      </c>
      <c r="R1282">
        <v>415844930</v>
      </c>
      <c r="S1282">
        <v>2098</v>
      </c>
      <c r="T1282">
        <f>MATCH(D1282,Отчет!$D$1:$D$65536,0)</f>
        <v>106</v>
      </c>
    </row>
    <row r="1283" spans="1:20">
      <c r="A1283" s="18">
        <v>838740079</v>
      </c>
      <c r="B1283" s="18">
        <v>10</v>
      </c>
      <c r="D1283" s="18">
        <v>838739940</v>
      </c>
      <c r="E1283" s="7" t="s">
        <v>350</v>
      </c>
      <c r="F1283" s="7" t="s">
        <v>295</v>
      </c>
      <c r="G1283" s="7" t="s">
        <v>248</v>
      </c>
      <c r="H1283" s="18" t="s">
        <v>351</v>
      </c>
      <c r="I1283" s="7" t="s">
        <v>503</v>
      </c>
      <c r="J1283" s="18">
        <v>6</v>
      </c>
      <c r="K1283" s="18" t="s">
        <v>433</v>
      </c>
      <c r="L1283" s="18" t="s">
        <v>504</v>
      </c>
      <c r="N1283" s="18">
        <v>60</v>
      </c>
      <c r="O1283" s="18">
        <v>6</v>
      </c>
      <c r="P1283" s="18">
        <v>1</v>
      </c>
      <c r="Q1283" s="18">
        <v>1</v>
      </c>
      <c r="R1283">
        <v>415844930</v>
      </c>
      <c r="S1283">
        <v>2098</v>
      </c>
      <c r="T1283">
        <f>MATCH(D1283,Отчет!$D$1:$D$65536,0)</f>
        <v>12</v>
      </c>
    </row>
    <row r="1284" spans="1:20">
      <c r="A1284" s="18">
        <v>838739027</v>
      </c>
      <c r="B1284" s="18">
        <v>5</v>
      </c>
      <c r="D1284" s="18">
        <v>838738847</v>
      </c>
      <c r="E1284" s="7" t="s">
        <v>259</v>
      </c>
      <c r="F1284" s="7" t="s">
        <v>260</v>
      </c>
      <c r="G1284" s="7" t="s">
        <v>261</v>
      </c>
      <c r="H1284" s="18" t="s">
        <v>262</v>
      </c>
      <c r="I1284" s="7" t="s">
        <v>503</v>
      </c>
      <c r="J1284" s="18">
        <v>6</v>
      </c>
      <c r="K1284" s="18" t="s">
        <v>433</v>
      </c>
      <c r="L1284" s="18" t="s">
        <v>504</v>
      </c>
      <c r="N1284" s="18">
        <v>30</v>
      </c>
      <c r="O1284" s="18">
        <v>6</v>
      </c>
      <c r="P1284" s="18">
        <v>1</v>
      </c>
      <c r="Q1284" s="18">
        <v>1</v>
      </c>
      <c r="R1284">
        <v>415844930</v>
      </c>
      <c r="S1284">
        <v>2098</v>
      </c>
      <c r="T1284">
        <f>MATCH(D1284,Отчет!$D$1:$D$65536,0)</f>
        <v>99</v>
      </c>
    </row>
    <row r="1285" spans="1:20">
      <c r="A1285" s="18">
        <v>838736235</v>
      </c>
      <c r="B1285" s="18">
        <v>5</v>
      </c>
      <c r="D1285" s="18">
        <v>838736098</v>
      </c>
      <c r="E1285" s="7" t="s">
        <v>426</v>
      </c>
      <c r="F1285" s="7" t="s">
        <v>247</v>
      </c>
      <c r="G1285" s="7" t="s">
        <v>427</v>
      </c>
      <c r="H1285" s="18" t="s">
        <v>428</v>
      </c>
      <c r="I1285" s="7" t="s">
        <v>503</v>
      </c>
      <c r="J1285" s="18">
        <v>6</v>
      </c>
      <c r="K1285" s="18" t="s">
        <v>433</v>
      </c>
      <c r="L1285" s="18" t="s">
        <v>504</v>
      </c>
      <c r="N1285" s="18">
        <v>30</v>
      </c>
      <c r="O1285" s="18">
        <v>6</v>
      </c>
      <c r="P1285" s="18">
        <v>1</v>
      </c>
      <c r="Q1285" s="18">
        <v>1</v>
      </c>
      <c r="R1285">
        <v>415844930</v>
      </c>
      <c r="S1285">
        <v>2098</v>
      </c>
      <c r="T1285">
        <f>MATCH(D1285,Отчет!$D$1:$D$65536,0)</f>
        <v>95</v>
      </c>
    </row>
    <row r="1286" spans="1:20">
      <c r="A1286" s="18">
        <v>838738248</v>
      </c>
      <c r="B1286" s="18">
        <v>5</v>
      </c>
      <c r="D1286" s="18">
        <v>838738106</v>
      </c>
      <c r="E1286" s="7" t="s">
        <v>254</v>
      </c>
      <c r="F1286" s="7" t="s">
        <v>135</v>
      </c>
      <c r="G1286" s="7" t="s">
        <v>255</v>
      </c>
      <c r="H1286" s="18" t="s">
        <v>256</v>
      </c>
      <c r="I1286" s="7" t="s">
        <v>503</v>
      </c>
      <c r="J1286" s="18">
        <v>6</v>
      </c>
      <c r="K1286" s="18" t="s">
        <v>433</v>
      </c>
      <c r="L1286" s="18" t="s">
        <v>504</v>
      </c>
      <c r="N1286" s="18">
        <v>30</v>
      </c>
      <c r="O1286" s="18">
        <v>6</v>
      </c>
      <c r="P1286" s="18">
        <v>1</v>
      </c>
      <c r="Q1286" s="18">
        <v>1</v>
      </c>
      <c r="R1286">
        <v>415844930</v>
      </c>
      <c r="S1286">
        <v>2098</v>
      </c>
      <c r="T1286">
        <f>MATCH(D1286,Отчет!$D$1:$D$65536,0)</f>
        <v>92</v>
      </c>
    </row>
    <row r="1287" spans="1:20">
      <c r="A1287" s="18">
        <v>838740608</v>
      </c>
      <c r="B1287" s="18">
        <v>8</v>
      </c>
      <c r="D1287" s="18">
        <v>838740360</v>
      </c>
      <c r="E1287" s="7" t="s">
        <v>207</v>
      </c>
      <c r="F1287" s="7" t="s">
        <v>208</v>
      </c>
      <c r="G1287" s="7" t="s">
        <v>209</v>
      </c>
      <c r="H1287" s="18" t="s">
        <v>210</v>
      </c>
      <c r="I1287" s="7" t="s">
        <v>503</v>
      </c>
      <c r="J1287" s="18">
        <v>6</v>
      </c>
      <c r="K1287" s="18" t="s">
        <v>433</v>
      </c>
      <c r="L1287" s="18" t="s">
        <v>504</v>
      </c>
      <c r="N1287" s="18">
        <v>48</v>
      </c>
      <c r="O1287" s="18">
        <v>6</v>
      </c>
      <c r="P1287" s="18">
        <v>1</v>
      </c>
      <c r="Q1287" s="18">
        <v>1</v>
      </c>
      <c r="R1287">
        <v>415844930</v>
      </c>
      <c r="S1287">
        <v>2098</v>
      </c>
      <c r="T1287">
        <f>MATCH(D1287,Отчет!$D$1:$D$65536,0)</f>
        <v>20</v>
      </c>
    </row>
    <row r="1288" spans="1:20">
      <c r="A1288" s="18">
        <v>838739453</v>
      </c>
      <c r="B1288" s="18">
        <v>9</v>
      </c>
      <c r="D1288" s="18">
        <v>838739234</v>
      </c>
      <c r="E1288" s="7" t="s">
        <v>266</v>
      </c>
      <c r="F1288" s="7" t="s">
        <v>204</v>
      </c>
      <c r="G1288" s="7" t="s">
        <v>267</v>
      </c>
      <c r="H1288" s="18" t="s">
        <v>268</v>
      </c>
      <c r="I1288" s="7" t="s">
        <v>503</v>
      </c>
      <c r="J1288" s="18">
        <v>6</v>
      </c>
      <c r="K1288" s="18" t="s">
        <v>433</v>
      </c>
      <c r="L1288" s="18" t="s">
        <v>504</v>
      </c>
      <c r="N1288" s="18">
        <v>54</v>
      </c>
      <c r="O1288" s="18">
        <v>6</v>
      </c>
      <c r="P1288" s="18">
        <v>1</v>
      </c>
      <c r="Q1288" s="18">
        <v>1</v>
      </c>
      <c r="R1288">
        <v>415844930</v>
      </c>
      <c r="S1288">
        <v>2098</v>
      </c>
      <c r="T1288">
        <f>MATCH(D1288,Отчет!$D$1:$D$65536,0)</f>
        <v>32</v>
      </c>
    </row>
    <row r="1289" spans="1:20">
      <c r="A1289" s="18">
        <v>838740336</v>
      </c>
      <c r="B1289" s="18">
        <v>8</v>
      </c>
      <c r="D1289" s="18">
        <v>838740112</v>
      </c>
      <c r="E1289" s="7" t="s">
        <v>203</v>
      </c>
      <c r="F1289" s="7" t="s">
        <v>204</v>
      </c>
      <c r="G1289" s="7" t="s">
        <v>205</v>
      </c>
      <c r="H1289" s="18" t="s">
        <v>206</v>
      </c>
      <c r="I1289" s="7" t="s">
        <v>503</v>
      </c>
      <c r="J1289" s="18">
        <v>6</v>
      </c>
      <c r="K1289" s="18" t="s">
        <v>433</v>
      </c>
      <c r="L1289" s="18" t="s">
        <v>504</v>
      </c>
      <c r="N1289" s="18">
        <v>48</v>
      </c>
      <c r="O1289" s="18">
        <v>6</v>
      </c>
      <c r="P1289" s="18">
        <v>1</v>
      </c>
      <c r="Q1289" s="18">
        <v>1</v>
      </c>
      <c r="R1289">
        <v>415844930</v>
      </c>
      <c r="S1289">
        <v>2098</v>
      </c>
      <c r="T1289">
        <f>MATCH(D1289,Отчет!$D$1:$D$65536,0)</f>
        <v>71</v>
      </c>
    </row>
    <row r="1290" spans="1:20">
      <c r="A1290" s="18">
        <v>838736732</v>
      </c>
      <c r="B1290" s="18">
        <v>5</v>
      </c>
      <c r="D1290" s="18">
        <v>838736590</v>
      </c>
      <c r="E1290" s="7" t="s">
        <v>235</v>
      </c>
      <c r="F1290" s="7" t="s">
        <v>236</v>
      </c>
      <c r="G1290" s="7" t="s">
        <v>176</v>
      </c>
      <c r="H1290" s="18" t="s">
        <v>237</v>
      </c>
      <c r="I1290" s="7" t="s">
        <v>503</v>
      </c>
      <c r="J1290" s="18">
        <v>6</v>
      </c>
      <c r="K1290" s="18" t="s">
        <v>433</v>
      </c>
      <c r="L1290" s="18" t="s">
        <v>504</v>
      </c>
      <c r="N1290" s="18">
        <v>30</v>
      </c>
      <c r="O1290" s="18">
        <v>6</v>
      </c>
      <c r="P1290" s="18">
        <v>1</v>
      </c>
      <c r="Q1290" s="18">
        <v>1</v>
      </c>
      <c r="R1290">
        <v>415844930</v>
      </c>
      <c r="S1290">
        <v>2098</v>
      </c>
      <c r="T1290">
        <f>MATCH(D1290,Отчет!$D$1:$D$65536,0)</f>
        <v>80</v>
      </c>
    </row>
    <row r="1291" spans="1:20">
      <c r="A1291" s="18">
        <v>838741005</v>
      </c>
      <c r="B1291" s="18">
        <v>5</v>
      </c>
      <c r="D1291" s="18">
        <v>838740809</v>
      </c>
      <c r="E1291" s="7" t="s">
        <v>211</v>
      </c>
      <c r="F1291" s="7" t="s">
        <v>183</v>
      </c>
      <c r="G1291" s="7" t="s">
        <v>212</v>
      </c>
      <c r="H1291" s="18" t="s">
        <v>213</v>
      </c>
      <c r="I1291" s="7" t="s">
        <v>505</v>
      </c>
      <c r="J1291" s="18">
        <v>6</v>
      </c>
      <c r="K1291" s="18" t="s">
        <v>433</v>
      </c>
      <c r="L1291" s="18" t="s">
        <v>504</v>
      </c>
      <c r="N1291" s="18">
        <v>30</v>
      </c>
      <c r="O1291" s="18">
        <v>6</v>
      </c>
      <c r="P1291" s="18">
        <v>1</v>
      </c>
      <c r="Q1291" s="18">
        <v>1</v>
      </c>
      <c r="R1291">
        <v>415844930</v>
      </c>
      <c r="S1291">
        <v>2098</v>
      </c>
      <c r="T1291">
        <f>MATCH(D1291,Отчет!$D$1:$D$65536,0)</f>
        <v>62</v>
      </c>
    </row>
    <row r="1292" spans="1:20">
      <c r="A1292" s="18">
        <v>838735471</v>
      </c>
      <c r="B1292" s="18">
        <v>7</v>
      </c>
      <c r="D1292" s="18">
        <v>838735339</v>
      </c>
      <c r="E1292" s="7" t="s">
        <v>229</v>
      </c>
      <c r="F1292" s="7" t="s">
        <v>230</v>
      </c>
      <c r="G1292" s="7" t="s">
        <v>231</v>
      </c>
      <c r="H1292" s="18" t="s">
        <v>232</v>
      </c>
      <c r="I1292" s="7" t="s">
        <v>505</v>
      </c>
      <c r="J1292" s="18">
        <v>6</v>
      </c>
      <c r="K1292" s="18" t="s">
        <v>433</v>
      </c>
      <c r="L1292" s="18" t="s">
        <v>504</v>
      </c>
      <c r="N1292" s="18">
        <v>42</v>
      </c>
      <c r="O1292" s="18">
        <v>6</v>
      </c>
      <c r="P1292" s="18">
        <v>1</v>
      </c>
      <c r="Q1292" s="18">
        <v>1</v>
      </c>
      <c r="R1292">
        <v>415844930</v>
      </c>
      <c r="S1292">
        <v>2098</v>
      </c>
      <c r="T1292">
        <f>MATCH(D1292,Отчет!$D$1:$D$65536,0)</f>
        <v>21</v>
      </c>
    </row>
    <row r="1293" spans="1:20">
      <c r="A1293" s="18">
        <v>838740775</v>
      </c>
      <c r="B1293" s="18">
        <v>7</v>
      </c>
      <c r="D1293" s="18">
        <v>838740631</v>
      </c>
      <c r="E1293" s="7" t="s">
        <v>352</v>
      </c>
      <c r="F1293" s="7" t="s">
        <v>353</v>
      </c>
      <c r="G1293" s="7" t="s">
        <v>354</v>
      </c>
      <c r="H1293" s="18" t="s">
        <v>355</v>
      </c>
      <c r="I1293" s="7" t="s">
        <v>505</v>
      </c>
      <c r="J1293" s="18">
        <v>6</v>
      </c>
      <c r="K1293" s="18" t="s">
        <v>433</v>
      </c>
      <c r="L1293" s="18" t="s">
        <v>504</v>
      </c>
      <c r="N1293" s="18">
        <v>42</v>
      </c>
      <c r="O1293" s="18">
        <v>6</v>
      </c>
      <c r="P1293" s="18">
        <v>1</v>
      </c>
      <c r="Q1293" s="18">
        <v>1</v>
      </c>
      <c r="R1293">
        <v>415844930</v>
      </c>
      <c r="S1293">
        <v>2098</v>
      </c>
      <c r="T1293">
        <f>MATCH(D1293,Отчет!$D$1:$D$65536,0)</f>
        <v>46</v>
      </c>
    </row>
    <row r="1294" spans="1:20">
      <c r="A1294" s="18">
        <v>838740599</v>
      </c>
      <c r="B1294" s="18">
        <v>7</v>
      </c>
      <c r="D1294" s="18">
        <v>838740360</v>
      </c>
      <c r="E1294" s="7" t="s">
        <v>207</v>
      </c>
      <c r="F1294" s="7" t="s">
        <v>208</v>
      </c>
      <c r="G1294" s="7" t="s">
        <v>209</v>
      </c>
      <c r="H1294" s="18" t="s">
        <v>210</v>
      </c>
      <c r="I1294" s="7" t="s">
        <v>505</v>
      </c>
      <c r="J1294" s="18">
        <v>6</v>
      </c>
      <c r="K1294" s="18" t="s">
        <v>433</v>
      </c>
      <c r="L1294" s="18" t="s">
        <v>504</v>
      </c>
      <c r="N1294" s="18">
        <v>42</v>
      </c>
      <c r="O1294" s="18">
        <v>6</v>
      </c>
      <c r="P1294" s="18">
        <v>1</v>
      </c>
      <c r="Q1294" s="18">
        <v>1</v>
      </c>
      <c r="R1294">
        <v>415844930</v>
      </c>
      <c r="S1294">
        <v>2098</v>
      </c>
      <c r="T1294">
        <f>MATCH(D1294,Отчет!$D$1:$D$65536,0)</f>
        <v>20</v>
      </c>
    </row>
    <row r="1295" spans="1:20">
      <c r="A1295" s="18">
        <v>838740331</v>
      </c>
      <c r="B1295" s="18">
        <v>4</v>
      </c>
      <c r="D1295" s="18">
        <v>838740112</v>
      </c>
      <c r="E1295" s="7" t="s">
        <v>203</v>
      </c>
      <c r="F1295" s="7" t="s">
        <v>204</v>
      </c>
      <c r="G1295" s="7" t="s">
        <v>205</v>
      </c>
      <c r="H1295" s="18" t="s">
        <v>206</v>
      </c>
      <c r="I1295" s="7" t="s">
        <v>505</v>
      </c>
      <c r="J1295" s="18">
        <v>6</v>
      </c>
      <c r="K1295" s="18" t="s">
        <v>433</v>
      </c>
      <c r="L1295" s="18" t="s">
        <v>504</v>
      </c>
      <c r="N1295" s="18">
        <v>24</v>
      </c>
      <c r="O1295" s="18">
        <v>6</v>
      </c>
      <c r="P1295" s="18">
        <v>1</v>
      </c>
      <c r="Q1295" s="18">
        <v>1</v>
      </c>
      <c r="R1295">
        <v>415844930</v>
      </c>
      <c r="S1295">
        <v>2098</v>
      </c>
      <c r="T1295">
        <f>MATCH(D1295,Отчет!$D$1:$D$65536,0)</f>
        <v>71</v>
      </c>
    </row>
    <row r="1296" spans="1:20">
      <c r="A1296" s="18">
        <v>838740074</v>
      </c>
      <c r="B1296" s="18">
        <v>9</v>
      </c>
      <c r="D1296" s="18">
        <v>838739940</v>
      </c>
      <c r="E1296" s="7" t="s">
        <v>350</v>
      </c>
      <c r="F1296" s="7" t="s">
        <v>295</v>
      </c>
      <c r="G1296" s="7" t="s">
        <v>248</v>
      </c>
      <c r="H1296" s="18" t="s">
        <v>351</v>
      </c>
      <c r="I1296" s="7" t="s">
        <v>505</v>
      </c>
      <c r="J1296" s="18">
        <v>6</v>
      </c>
      <c r="K1296" s="18" t="s">
        <v>433</v>
      </c>
      <c r="L1296" s="18" t="s">
        <v>504</v>
      </c>
      <c r="N1296" s="18">
        <v>54</v>
      </c>
      <c r="O1296" s="18">
        <v>6</v>
      </c>
      <c r="P1296" s="18">
        <v>1</v>
      </c>
      <c r="Q1296" s="18">
        <v>1</v>
      </c>
      <c r="R1296">
        <v>415844930</v>
      </c>
      <c r="S1296">
        <v>2098</v>
      </c>
      <c r="T1296">
        <f>MATCH(D1296,Отчет!$D$1:$D$65536,0)</f>
        <v>12</v>
      </c>
    </row>
    <row r="1297" spans="1:20">
      <c r="A1297" s="18">
        <v>838739915</v>
      </c>
      <c r="B1297" s="18">
        <v>7</v>
      </c>
      <c r="D1297" s="18">
        <v>838739738</v>
      </c>
      <c r="E1297" s="7" t="s">
        <v>200</v>
      </c>
      <c r="F1297" s="7" t="s">
        <v>201</v>
      </c>
      <c r="G1297" s="7" t="s">
        <v>152</v>
      </c>
      <c r="H1297" s="18" t="s">
        <v>202</v>
      </c>
      <c r="I1297" s="7" t="s">
        <v>505</v>
      </c>
      <c r="J1297" s="18">
        <v>6</v>
      </c>
      <c r="K1297" s="18" t="s">
        <v>433</v>
      </c>
      <c r="L1297" s="18" t="s">
        <v>504</v>
      </c>
      <c r="N1297" s="18">
        <v>42</v>
      </c>
      <c r="O1297" s="18">
        <v>6</v>
      </c>
      <c r="P1297" s="18">
        <v>1</v>
      </c>
      <c r="Q1297" s="18">
        <v>1</v>
      </c>
      <c r="R1297">
        <v>415844930</v>
      </c>
      <c r="S1297">
        <v>2098</v>
      </c>
      <c r="T1297">
        <f>MATCH(D1297,Отчет!$D$1:$D$65536,0)</f>
        <v>66</v>
      </c>
    </row>
    <row r="1298" spans="1:20">
      <c r="A1298" s="18">
        <v>838739705</v>
      </c>
      <c r="B1298" s="18">
        <v>7</v>
      </c>
      <c r="D1298" s="18">
        <v>838739478</v>
      </c>
      <c r="E1298" s="7" t="s">
        <v>347</v>
      </c>
      <c r="F1298" s="7" t="s">
        <v>348</v>
      </c>
      <c r="G1298" s="7" t="s">
        <v>156</v>
      </c>
      <c r="H1298" s="18" t="s">
        <v>349</v>
      </c>
      <c r="I1298" s="7" t="s">
        <v>505</v>
      </c>
      <c r="J1298" s="18">
        <v>6</v>
      </c>
      <c r="K1298" s="18" t="s">
        <v>433</v>
      </c>
      <c r="L1298" s="18" t="s">
        <v>504</v>
      </c>
      <c r="N1298" s="18">
        <v>42</v>
      </c>
      <c r="O1298" s="18">
        <v>6</v>
      </c>
      <c r="P1298" s="18">
        <v>1</v>
      </c>
      <c r="Q1298" s="18">
        <v>1</v>
      </c>
      <c r="R1298">
        <v>415844930</v>
      </c>
      <c r="S1298">
        <v>2098</v>
      </c>
      <c r="T1298">
        <f>MATCH(D1298,Отчет!$D$1:$D$65536,0)</f>
        <v>24</v>
      </c>
    </row>
    <row r="1299" spans="1:20">
      <c r="A1299" s="18">
        <v>838739440</v>
      </c>
      <c r="B1299" s="18">
        <v>7</v>
      </c>
      <c r="D1299" s="18">
        <v>838739234</v>
      </c>
      <c r="E1299" s="7" t="s">
        <v>266</v>
      </c>
      <c r="F1299" s="7" t="s">
        <v>204</v>
      </c>
      <c r="G1299" s="7" t="s">
        <v>267</v>
      </c>
      <c r="H1299" s="18" t="s">
        <v>268</v>
      </c>
      <c r="I1299" s="7" t="s">
        <v>505</v>
      </c>
      <c r="J1299" s="18">
        <v>6</v>
      </c>
      <c r="K1299" s="18" t="s">
        <v>433</v>
      </c>
      <c r="L1299" s="18" t="s">
        <v>504</v>
      </c>
      <c r="N1299" s="18">
        <v>42</v>
      </c>
      <c r="O1299" s="18">
        <v>6</v>
      </c>
      <c r="P1299" s="18">
        <v>1</v>
      </c>
      <c r="Q1299" s="18">
        <v>1</v>
      </c>
      <c r="R1299">
        <v>415844930</v>
      </c>
      <c r="S1299">
        <v>2098</v>
      </c>
      <c r="T1299">
        <f>MATCH(D1299,Отчет!$D$1:$D$65536,0)</f>
        <v>32</v>
      </c>
    </row>
    <row r="1300" spans="1:20">
      <c r="A1300" s="18">
        <v>838739204</v>
      </c>
      <c r="B1300" s="18">
        <v>7</v>
      </c>
      <c r="D1300" s="18">
        <v>838739045</v>
      </c>
      <c r="E1300" s="7" t="s">
        <v>263</v>
      </c>
      <c r="F1300" s="7" t="s">
        <v>264</v>
      </c>
      <c r="G1300" s="7" t="s">
        <v>156</v>
      </c>
      <c r="H1300" s="18" t="s">
        <v>265</v>
      </c>
      <c r="I1300" s="7" t="s">
        <v>505</v>
      </c>
      <c r="J1300" s="18">
        <v>6</v>
      </c>
      <c r="K1300" s="18" t="s">
        <v>433</v>
      </c>
      <c r="L1300" s="18" t="s">
        <v>504</v>
      </c>
      <c r="N1300" s="18">
        <v>42</v>
      </c>
      <c r="O1300" s="18">
        <v>6</v>
      </c>
      <c r="P1300" s="18">
        <v>1</v>
      </c>
      <c r="Q1300" s="18">
        <v>1</v>
      </c>
      <c r="R1300">
        <v>415844930</v>
      </c>
      <c r="S1300">
        <v>2098</v>
      </c>
      <c r="T1300">
        <f>MATCH(D1300,Отчет!$D$1:$D$65536,0)</f>
        <v>64</v>
      </c>
    </row>
    <row r="1301" spans="1:20">
      <c r="A1301" s="18">
        <v>838741262</v>
      </c>
      <c r="B1301" s="18">
        <v>6</v>
      </c>
      <c r="D1301" s="18">
        <v>838741092</v>
      </c>
      <c r="E1301" s="7" t="s">
        <v>356</v>
      </c>
      <c r="F1301" s="7" t="s">
        <v>278</v>
      </c>
      <c r="G1301" s="7" t="s">
        <v>341</v>
      </c>
      <c r="H1301" s="18" t="s">
        <v>357</v>
      </c>
      <c r="I1301" s="7" t="s">
        <v>505</v>
      </c>
      <c r="J1301" s="18">
        <v>6</v>
      </c>
      <c r="K1301" s="18" t="s">
        <v>433</v>
      </c>
      <c r="L1301" s="18" t="s">
        <v>504</v>
      </c>
      <c r="N1301" s="18">
        <v>36</v>
      </c>
      <c r="O1301" s="18">
        <v>6</v>
      </c>
      <c r="P1301" s="18">
        <v>1</v>
      </c>
      <c r="Q1301" s="18">
        <v>1</v>
      </c>
      <c r="R1301">
        <v>415844930</v>
      </c>
      <c r="S1301">
        <v>2098</v>
      </c>
      <c r="T1301">
        <f>MATCH(D1301,Отчет!$D$1:$D$65536,0)</f>
        <v>56</v>
      </c>
    </row>
    <row r="1302" spans="1:20">
      <c r="A1302" s="18">
        <v>838735028</v>
      </c>
      <c r="B1302" s="18">
        <v>6</v>
      </c>
      <c r="D1302" s="18">
        <v>838734861</v>
      </c>
      <c r="E1302" s="7" t="s">
        <v>227</v>
      </c>
      <c r="F1302" s="7" t="s">
        <v>198</v>
      </c>
      <c r="G1302" s="7" t="s">
        <v>212</v>
      </c>
      <c r="H1302" s="18" t="s">
        <v>228</v>
      </c>
      <c r="I1302" s="7" t="s">
        <v>505</v>
      </c>
      <c r="J1302" s="18">
        <v>6</v>
      </c>
      <c r="K1302" s="18" t="s">
        <v>433</v>
      </c>
      <c r="L1302" s="18" t="s">
        <v>504</v>
      </c>
      <c r="N1302" s="18">
        <v>36</v>
      </c>
      <c r="O1302" s="18">
        <v>6</v>
      </c>
      <c r="P1302" s="18">
        <v>1</v>
      </c>
      <c r="Q1302" s="18">
        <v>1</v>
      </c>
      <c r="R1302">
        <v>415844930</v>
      </c>
      <c r="S1302">
        <v>2098</v>
      </c>
      <c r="T1302">
        <f>MATCH(D1302,Отчет!$D$1:$D$65536,0)</f>
        <v>52</v>
      </c>
    </row>
    <row r="1303" spans="1:20">
      <c r="A1303" s="18">
        <v>838735308</v>
      </c>
      <c r="B1303" s="18">
        <v>4</v>
      </c>
      <c r="D1303" s="18">
        <v>838735187</v>
      </c>
      <c r="E1303" s="7" t="s">
        <v>420</v>
      </c>
      <c r="F1303" s="7" t="s">
        <v>421</v>
      </c>
      <c r="G1303" s="7" t="s">
        <v>136</v>
      </c>
      <c r="H1303" s="18" t="s">
        <v>422</v>
      </c>
      <c r="I1303" s="7" t="s">
        <v>505</v>
      </c>
      <c r="J1303" s="18">
        <v>6</v>
      </c>
      <c r="K1303" s="18" t="s">
        <v>433</v>
      </c>
      <c r="L1303" s="18" t="s">
        <v>504</v>
      </c>
      <c r="N1303" s="18">
        <v>24</v>
      </c>
      <c r="O1303" s="18">
        <v>6</v>
      </c>
      <c r="P1303" s="18">
        <v>1</v>
      </c>
      <c r="Q1303" s="18">
        <v>1</v>
      </c>
      <c r="R1303">
        <v>415844930</v>
      </c>
      <c r="S1303">
        <v>2098</v>
      </c>
      <c r="T1303">
        <f>MATCH(D1303,Отчет!$D$1:$D$65536,0)</f>
        <v>97</v>
      </c>
    </row>
    <row r="1304" spans="1:20">
      <c r="A1304" s="18">
        <v>838734834</v>
      </c>
      <c r="B1304" s="18">
        <v>9</v>
      </c>
      <c r="D1304" s="18">
        <v>838734717</v>
      </c>
      <c r="E1304" s="7" t="s">
        <v>417</v>
      </c>
      <c r="F1304" s="7" t="s">
        <v>334</v>
      </c>
      <c r="G1304" s="7" t="s">
        <v>418</v>
      </c>
      <c r="H1304" s="18" t="s">
        <v>419</v>
      </c>
      <c r="I1304" s="7" t="s">
        <v>505</v>
      </c>
      <c r="J1304" s="18">
        <v>6</v>
      </c>
      <c r="K1304" s="18" t="s">
        <v>433</v>
      </c>
      <c r="L1304" s="18" t="s">
        <v>504</v>
      </c>
      <c r="N1304" s="18">
        <v>54</v>
      </c>
      <c r="O1304" s="18">
        <v>6</v>
      </c>
      <c r="P1304" s="18">
        <v>1</v>
      </c>
      <c r="Q1304" s="18">
        <v>1</v>
      </c>
      <c r="R1304">
        <v>415844930</v>
      </c>
      <c r="S1304">
        <v>2098</v>
      </c>
      <c r="T1304">
        <f>MATCH(D1304,Отчет!$D$1:$D$65536,0)</f>
        <v>13</v>
      </c>
    </row>
    <row r="1305" spans="1:20">
      <c r="A1305" s="18">
        <v>838734693</v>
      </c>
      <c r="B1305" s="18">
        <v>7</v>
      </c>
      <c r="D1305" s="18">
        <v>838734579</v>
      </c>
      <c r="E1305" s="7" t="s">
        <v>414</v>
      </c>
      <c r="F1305" s="7" t="s">
        <v>194</v>
      </c>
      <c r="G1305" s="7" t="s">
        <v>415</v>
      </c>
      <c r="H1305" s="18" t="s">
        <v>416</v>
      </c>
      <c r="I1305" s="7" t="s">
        <v>505</v>
      </c>
      <c r="J1305" s="18">
        <v>6</v>
      </c>
      <c r="K1305" s="18" t="s">
        <v>433</v>
      </c>
      <c r="L1305" s="18" t="s">
        <v>504</v>
      </c>
      <c r="N1305" s="18">
        <v>42</v>
      </c>
      <c r="O1305" s="18">
        <v>6</v>
      </c>
      <c r="P1305" s="18">
        <v>1</v>
      </c>
      <c r="Q1305" s="18">
        <v>1</v>
      </c>
      <c r="R1305">
        <v>415844930</v>
      </c>
      <c r="S1305">
        <v>2098</v>
      </c>
      <c r="T1305">
        <f>MATCH(D1305,Отчет!$D$1:$D$65536,0)</f>
        <v>36</v>
      </c>
    </row>
    <row r="1306" spans="1:20">
      <c r="A1306" s="18">
        <v>838734543</v>
      </c>
      <c r="B1306" s="18">
        <v>5</v>
      </c>
      <c r="D1306" s="18">
        <v>838734410</v>
      </c>
      <c r="E1306" s="7" t="s">
        <v>411</v>
      </c>
      <c r="F1306" s="7" t="s">
        <v>412</v>
      </c>
      <c r="G1306" s="7" t="s">
        <v>341</v>
      </c>
      <c r="H1306" s="18" t="s">
        <v>413</v>
      </c>
      <c r="I1306" s="7" t="s">
        <v>505</v>
      </c>
      <c r="J1306" s="18">
        <v>6</v>
      </c>
      <c r="K1306" s="18" t="s">
        <v>433</v>
      </c>
      <c r="L1306" s="18" t="s">
        <v>504</v>
      </c>
      <c r="N1306" s="18">
        <v>30</v>
      </c>
      <c r="O1306" s="18">
        <v>6</v>
      </c>
      <c r="P1306" s="18">
        <v>1</v>
      </c>
      <c r="Q1306" s="18">
        <v>1</v>
      </c>
      <c r="R1306">
        <v>415844930</v>
      </c>
      <c r="S1306">
        <v>2098</v>
      </c>
      <c r="T1306">
        <f>MATCH(D1306,Отчет!$D$1:$D$65536,0)</f>
        <v>102</v>
      </c>
    </row>
    <row r="1307" spans="1:20">
      <c r="A1307" s="18">
        <v>838733734</v>
      </c>
      <c r="B1307" s="18">
        <v>5</v>
      </c>
      <c r="D1307" s="18">
        <v>838733575</v>
      </c>
      <c r="E1307" s="7" t="s">
        <v>407</v>
      </c>
      <c r="F1307" s="7" t="s">
        <v>408</v>
      </c>
      <c r="G1307" s="7" t="s">
        <v>409</v>
      </c>
      <c r="H1307" s="18" t="s">
        <v>410</v>
      </c>
      <c r="I1307" s="7" t="s">
        <v>505</v>
      </c>
      <c r="J1307" s="18">
        <v>6</v>
      </c>
      <c r="K1307" s="18" t="s">
        <v>433</v>
      </c>
      <c r="L1307" s="18" t="s">
        <v>504</v>
      </c>
      <c r="N1307" s="18">
        <v>30</v>
      </c>
      <c r="O1307" s="18">
        <v>6</v>
      </c>
      <c r="P1307" s="18">
        <v>1</v>
      </c>
      <c r="Q1307" s="18">
        <v>1</v>
      </c>
      <c r="R1307">
        <v>415844930</v>
      </c>
      <c r="S1307">
        <v>2098</v>
      </c>
      <c r="T1307">
        <f>MATCH(D1307,Отчет!$D$1:$D$65536,0)</f>
        <v>76</v>
      </c>
    </row>
    <row r="1308" spans="1:20">
      <c r="A1308" s="18">
        <v>838737696</v>
      </c>
      <c r="B1308" s="18">
        <v>4</v>
      </c>
      <c r="D1308" s="18">
        <v>838737584</v>
      </c>
      <c r="E1308" s="7" t="s">
        <v>250</v>
      </c>
      <c r="F1308" s="7" t="s">
        <v>251</v>
      </c>
      <c r="G1308" s="7" t="s">
        <v>252</v>
      </c>
      <c r="H1308" s="18" t="s">
        <v>253</v>
      </c>
      <c r="I1308" s="7" t="s">
        <v>505</v>
      </c>
      <c r="J1308" s="18">
        <v>6</v>
      </c>
      <c r="K1308" s="18" t="s">
        <v>433</v>
      </c>
      <c r="L1308" s="18" t="s">
        <v>504</v>
      </c>
      <c r="N1308" s="18">
        <v>0</v>
      </c>
      <c r="O1308" s="18">
        <v>6</v>
      </c>
      <c r="P1308" s="18">
        <v>1</v>
      </c>
      <c r="Q1308" s="18">
        <v>1</v>
      </c>
      <c r="R1308">
        <v>415844930</v>
      </c>
      <c r="S1308">
        <v>2098</v>
      </c>
      <c r="T1308">
        <f>MATCH(D1308,Отчет!$D$1:$D$65536,0)</f>
        <v>103</v>
      </c>
    </row>
    <row r="1309" spans="1:20">
      <c r="A1309" s="18">
        <v>838737250</v>
      </c>
      <c r="B1309" s="18">
        <v>5</v>
      </c>
      <c r="D1309" s="18">
        <v>838737116</v>
      </c>
      <c r="E1309" s="7" t="s">
        <v>246</v>
      </c>
      <c r="F1309" s="7" t="s">
        <v>247</v>
      </c>
      <c r="G1309" s="7" t="s">
        <v>248</v>
      </c>
      <c r="H1309" s="18" t="s">
        <v>249</v>
      </c>
      <c r="I1309" s="7" t="s">
        <v>505</v>
      </c>
      <c r="J1309" s="18">
        <v>6</v>
      </c>
      <c r="K1309" s="18" t="s">
        <v>433</v>
      </c>
      <c r="L1309" s="18" t="s">
        <v>504</v>
      </c>
      <c r="N1309" s="18">
        <v>30</v>
      </c>
      <c r="O1309" s="18">
        <v>6</v>
      </c>
      <c r="P1309" s="18">
        <v>1</v>
      </c>
      <c r="Q1309" s="18">
        <v>1</v>
      </c>
      <c r="R1309">
        <v>415844930</v>
      </c>
      <c r="S1309">
        <v>2098</v>
      </c>
      <c r="T1309">
        <f>MATCH(D1309,Отчет!$D$1:$D$65536,0)</f>
        <v>83</v>
      </c>
    </row>
    <row r="1310" spans="1:20">
      <c r="A1310" s="18">
        <v>838736870</v>
      </c>
      <c r="B1310" s="18">
        <v>4</v>
      </c>
      <c r="D1310" s="18">
        <v>838736750</v>
      </c>
      <c r="E1310" s="7" t="s">
        <v>243</v>
      </c>
      <c r="F1310" s="7" t="s">
        <v>143</v>
      </c>
      <c r="G1310" s="7" t="s">
        <v>244</v>
      </c>
      <c r="H1310" s="18" t="s">
        <v>245</v>
      </c>
      <c r="I1310" s="7" t="s">
        <v>505</v>
      </c>
      <c r="J1310" s="18">
        <v>6</v>
      </c>
      <c r="K1310" s="18" t="s">
        <v>433</v>
      </c>
      <c r="L1310" s="18" t="s">
        <v>504</v>
      </c>
      <c r="N1310" s="18">
        <v>0</v>
      </c>
      <c r="O1310" s="18">
        <v>6</v>
      </c>
      <c r="P1310" s="18">
        <v>1</v>
      </c>
      <c r="Q1310" s="18">
        <v>1</v>
      </c>
      <c r="R1310">
        <v>415844930</v>
      </c>
      <c r="S1310">
        <v>2098</v>
      </c>
      <c r="T1310">
        <f>MATCH(D1310,Отчет!$D$1:$D$65536,0)</f>
        <v>105</v>
      </c>
    </row>
    <row r="1311" spans="1:20">
      <c r="A1311" s="18">
        <v>838736726</v>
      </c>
      <c r="B1311" s="18">
        <v>5</v>
      </c>
      <c r="D1311" s="18">
        <v>838736590</v>
      </c>
      <c r="E1311" s="7" t="s">
        <v>235</v>
      </c>
      <c r="F1311" s="7" t="s">
        <v>236</v>
      </c>
      <c r="G1311" s="7" t="s">
        <v>176</v>
      </c>
      <c r="H1311" s="18" t="s">
        <v>237</v>
      </c>
      <c r="I1311" s="7" t="s">
        <v>505</v>
      </c>
      <c r="J1311" s="18">
        <v>6</v>
      </c>
      <c r="K1311" s="18" t="s">
        <v>433</v>
      </c>
      <c r="L1311" s="18" t="s">
        <v>504</v>
      </c>
      <c r="N1311" s="18">
        <v>30</v>
      </c>
      <c r="O1311" s="18">
        <v>6</v>
      </c>
      <c r="P1311" s="18">
        <v>1</v>
      </c>
      <c r="Q1311" s="18">
        <v>1</v>
      </c>
      <c r="R1311">
        <v>415844930</v>
      </c>
      <c r="S1311">
        <v>2098</v>
      </c>
      <c r="T1311">
        <f>MATCH(D1311,Отчет!$D$1:$D$65536,0)</f>
        <v>80</v>
      </c>
    </row>
    <row r="1312" spans="1:20">
      <c r="A1312" s="18">
        <v>838736374</v>
      </c>
      <c r="B1312" s="18">
        <v>6</v>
      </c>
      <c r="D1312" s="18">
        <v>838736254</v>
      </c>
      <c r="E1312" s="7" t="s">
        <v>429</v>
      </c>
      <c r="F1312" s="7" t="s">
        <v>278</v>
      </c>
      <c r="G1312" s="7" t="s">
        <v>313</v>
      </c>
      <c r="H1312" s="18" t="s">
        <v>430</v>
      </c>
      <c r="I1312" s="7" t="s">
        <v>505</v>
      </c>
      <c r="J1312" s="18">
        <v>6</v>
      </c>
      <c r="K1312" s="18" t="s">
        <v>433</v>
      </c>
      <c r="L1312" s="18" t="s">
        <v>504</v>
      </c>
      <c r="N1312" s="18">
        <v>36</v>
      </c>
      <c r="O1312" s="18">
        <v>6</v>
      </c>
      <c r="P1312" s="18">
        <v>1</v>
      </c>
      <c r="Q1312" s="18">
        <v>1</v>
      </c>
      <c r="R1312">
        <v>415844930</v>
      </c>
      <c r="S1312">
        <v>2098</v>
      </c>
      <c r="T1312">
        <f>MATCH(D1312,Отчет!$D$1:$D$65536,0)</f>
        <v>91</v>
      </c>
    </row>
    <row r="1313" spans="1:20">
      <c r="A1313" s="18">
        <v>838736563</v>
      </c>
      <c r="B1313" s="18">
        <v>6</v>
      </c>
      <c r="D1313" s="18">
        <v>838736401</v>
      </c>
      <c r="E1313" s="7" t="s">
        <v>233</v>
      </c>
      <c r="F1313" s="7" t="s">
        <v>163</v>
      </c>
      <c r="G1313" s="7" t="s">
        <v>129</v>
      </c>
      <c r="H1313" s="18" t="s">
        <v>234</v>
      </c>
      <c r="I1313" s="7" t="s">
        <v>505</v>
      </c>
      <c r="J1313" s="18">
        <v>6</v>
      </c>
      <c r="K1313" s="18" t="s">
        <v>433</v>
      </c>
      <c r="L1313" s="18" t="s">
        <v>504</v>
      </c>
      <c r="N1313" s="18">
        <v>36</v>
      </c>
      <c r="O1313" s="18">
        <v>6</v>
      </c>
      <c r="P1313" s="18">
        <v>1</v>
      </c>
      <c r="Q1313" s="18">
        <v>1</v>
      </c>
      <c r="R1313">
        <v>415844930</v>
      </c>
      <c r="S1313">
        <v>2098</v>
      </c>
      <c r="T1313">
        <f>MATCH(D1313,Отчет!$D$1:$D$65536,0)</f>
        <v>33</v>
      </c>
    </row>
    <row r="1314" spans="1:20">
      <c r="A1314" s="18">
        <v>838733924</v>
      </c>
      <c r="B1314" s="18">
        <v>8</v>
      </c>
      <c r="D1314" s="18">
        <v>838733769</v>
      </c>
      <c r="E1314" s="7" t="s">
        <v>221</v>
      </c>
      <c r="F1314" s="7" t="s">
        <v>222</v>
      </c>
      <c r="G1314" s="7" t="s">
        <v>223</v>
      </c>
      <c r="H1314" s="18" t="s">
        <v>224</v>
      </c>
      <c r="I1314" s="7" t="s">
        <v>506</v>
      </c>
      <c r="J1314" s="18">
        <v>6</v>
      </c>
      <c r="K1314" s="18" t="s">
        <v>433</v>
      </c>
      <c r="L1314" s="18" t="s">
        <v>504</v>
      </c>
      <c r="N1314" s="18">
        <v>48</v>
      </c>
      <c r="O1314" s="18">
        <v>6</v>
      </c>
      <c r="P1314" s="18">
        <v>1</v>
      </c>
      <c r="Q1314" s="18">
        <v>1</v>
      </c>
      <c r="R1314">
        <v>415844930</v>
      </c>
      <c r="S1314">
        <v>2098</v>
      </c>
      <c r="T1314">
        <f>MATCH(D1314,Отчет!$D$1:$D$65536,0)</f>
        <v>47</v>
      </c>
    </row>
    <row r="1315" spans="1:20">
      <c r="A1315" s="18">
        <v>838734385</v>
      </c>
      <c r="B1315" s="18">
        <v>8</v>
      </c>
      <c r="D1315" s="18">
        <v>838734238</v>
      </c>
      <c r="E1315" s="7" t="s">
        <v>225</v>
      </c>
      <c r="F1315" s="7" t="s">
        <v>190</v>
      </c>
      <c r="G1315" s="7" t="s">
        <v>136</v>
      </c>
      <c r="H1315" s="18" t="s">
        <v>226</v>
      </c>
      <c r="I1315" s="7" t="s">
        <v>506</v>
      </c>
      <c r="J1315" s="18">
        <v>6</v>
      </c>
      <c r="K1315" s="18" t="s">
        <v>433</v>
      </c>
      <c r="L1315" s="18" t="s">
        <v>504</v>
      </c>
      <c r="N1315" s="18">
        <v>48</v>
      </c>
      <c r="O1315" s="18">
        <v>6</v>
      </c>
      <c r="P1315" s="18">
        <v>1</v>
      </c>
      <c r="Q1315" s="18">
        <v>1</v>
      </c>
      <c r="R1315">
        <v>415844930</v>
      </c>
      <c r="S1315">
        <v>2098</v>
      </c>
      <c r="T1315">
        <f>MATCH(D1315,Отчет!$D$1:$D$65536,0)</f>
        <v>16</v>
      </c>
    </row>
    <row r="1316" spans="1:20">
      <c r="A1316" s="18">
        <v>838738793</v>
      </c>
      <c r="B1316" s="18">
        <v>4</v>
      </c>
      <c r="D1316" s="18">
        <v>838738422</v>
      </c>
      <c r="E1316" s="7" t="s">
        <v>257</v>
      </c>
      <c r="F1316" s="7" t="s">
        <v>204</v>
      </c>
      <c r="G1316" s="7" t="s">
        <v>152</v>
      </c>
      <c r="H1316" s="18" t="s">
        <v>258</v>
      </c>
      <c r="I1316" s="7" t="s">
        <v>506</v>
      </c>
      <c r="J1316" s="18">
        <v>6</v>
      </c>
      <c r="K1316" s="18" t="s">
        <v>433</v>
      </c>
      <c r="L1316" s="18" t="s">
        <v>504</v>
      </c>
      <c r="N1316" s="18">
        <v>24</v>
      </c>
      <c r="O1316" s="18">
        <v>6</v>
      </c>
      <c r="P1316" s="18">
        <v>1</v>
      </c>
      <c r="Q1316" s="18">
        <v>1</v>
      </c>
      <c r="R1316">
        <v>415844930</v>
      </c>
      <c r="S1316">
        <v>2098</v>
      </c>
      <c r="T1316">
        <f>MATCH(D1316,Отчет!$D$1:$D$65536,0)</f>
        <v>104</v>
      </c>
    </row>
    <row r="1317" spans="1:20">
      <c r="A1317" s="18">
        <v>838739919</v>
      </c>
      <c r="B1317" s="18">
        <v>4</v>
      </c>
      <c r="D1317" s="18">
        <v>838739738</v>
      </c>
      <c r="E1317" s="7" t="s">
        <v>200</v>
      </c>
      <c r="F1317" s="7" t="s">
        <v>201</v>
      </c>
      <c r="G1317" s="7" t="s">
        <v>152</v>
      </c>
      <c r="H1317" s="18" t="s">
        <v>202</v>
      </c>
      <c r="I1317" s="7" t="s">
        <v>506</v>
      </c>
      <c r="J1317" s="18">
        <v>6</v>
      </c>
      <c r="K1317" s="18" t="s">
        <v>433</v>
      </c>
      <c r="L1317" s="18" t="s">
        <v>504</v>
      </c>
      <c r="N1317" s="18">
        <v>24</v>
      </c>
      <c r="O1317" s="18">
        <v>6</v>
      </c>
      <c r="P1317" s="18">
        <v>1</v>
      </c>
      <c r="Q1317" s="18">
        <v>1</v>
      </c>
      <c r="R1317">
        <v>415844930</v>
      </c>
      <c r="S1317">
        <v>2098</v>
      </c>
      <c r="T1317">
        <f>MATCH(D1317,Отчет!$D$1:$D$65536,0)</f>
        <v>66</v>
      </c>
    </row>
    <row r="1318" spans="1:20">
      <c r="A1318" s="18">
        <v>838736231</v>
      </c>
      <c r="B1318" s="18">
        <v>6</v>
      </c>
      <c r="D1318" s="18">
        <v>838736098</v>
      </c>
      <c r="E1318" s="7" t="s">
        <v>426</v>
      </c>
      <c r="F1318" s="7" t="s">
        <v>247</v>
      </c>
      <c r="G1318" s="7" t="s">
        <v>427</v>
      </c>
      <c r="H1318" s="18" t="s">
        <v>428</v>
      </c>
      <c r="I1318" s="7" t="s">
        <v>506</v>
      </c>
      <c r="J1318" s="18">
        <v>6</v>
      </c>
      <c r="K1318" s="18" t="s">
        <v>433</v>
      </c>
      <c r="L1318" s="18" t="s">
        <v>504</v>
      </c>
      <c r="N1318" s="18">
        <v>36</v>
      </c>
      <c r="O1318" s="18">
        <v>6</v>
      </c>
      <c r="P1318" s="18">
        <v>1</v>
      </c>
      <c r="Q1318" s="18">
        <v>1</v>
      </c>
      <c r="R1318">
        <v>415844930</v>
      </c>
      <c r="S1318">
        <v>2098</v>
      </c>
      <c r="T1318">
        <f>MATCH(D1318,Отчет!$D$1:$D$65536,0)</f>
        <v>95</v>
      </c>
    </row>
    <row r="1319" spans="1:20">
      <c r="A1319" s="18">
        <v>838738244</v>
      </c>
      <c r="B1319" s="18">
        <v>6</v>
      </c>
      <c r="D1319" s="18">
        <v>838738106</v>
      </c>
      <c r="E1319" s="7" t="s">
        <v>254</v>
      </c>
      <c r="F1319" s="7" t="s">
        <v>135</v>
      </c>
      <c r="G1319" s="7" t="s">
        <v>255</v>
      </c>
      <c r="H1319" s="18" t="s">
        <v>256</v>
      </c>
      <c r="I1319" s="7" t="s">
        <v>506</v>
      </c>
      <c r="J1319" s="18">
        <v>6</v>
      </c>
      <c r="K1319" s="18" t="s">
        <v>433</v>
      </c>
      <c r="L1319" s="18" t="s">
        <v>504</v>
      </c>
      <c r="N1319" s="18">
        <v>36</v>
      </c>
      <c r="O1319" s="18">
        <v>6</v>
      </c>
      <c r="P1319" s="18">
        <v>1</v>
      </c>
      <c r="Q1319" s="18">
        <v>1</v>
      </c>
      <c r="R1319">
        <v>415844930</v>
      </c>
      <c r="S1319">
        <v>2098</v>
      </c>
      <c r="T1319">
        <f>MATCH(D1319,Отчет!$D$1:$D$65536,0)</f>
        <v>92</v>
      </c>
    </row>
    <row r="1320" spans="1:20">
      <c r="A1320" s="18">
        <v>838736379</v>
      </c>
      <c r="B1320" s="18">
        <v>4</v>
      </c>
      <c r="D1320" s="18">
        <v>838736254</v>
      </c>
      <c r="E1320" s="7" t="s">
        <v>429</v>
      </c>
      <c r="F1320" s="7" t="s">
        <v>278</v>
      </c>
      <c r="G1320" s="7" t="s">
        <v>313</v>
      </c>
      <c r="H1320" s="18" t="s">
        <v>430</v>
      </c>
      <c r="I1320" s="7" t="s">
        <v>506</v>
      </c>
      <c r="J1320" s="18">
        <v>6</v>
      </c>
      <c r="K1320" s="18" t="s">
        <v>433</v>
      </c>
      <c r="L1320" s="18" t="s">
        <v>504</v>
      </c>
      <c r="N1320" s="18">
        <v>24</v>
      </c>
      <c r="O1320" s="18">
        <v>6</v>
      </c>
      <c r="P1320" s="18">
        <v>1</v>
      </c>
      <c r="Q1320" s="18">
        <v>1</v>
      </c>
      <c r="R1320">
        <v>415844930</v>
      </c>
      <c r="S1320">
        <v>2098</v>
      </c>
      <c r="T1320">
        <f>MATCH(D1320,Отчет!$D$1:$D$65536,0)</f>
        <v>91</v>
      </c>
    </row>
    <row r="1321" spans="1:20">
      <c r="A1321" s="18">
        <v>838737704</v>
      </c>
      <c r="B1321" s="18">
        <v>4</v>
      </c>
      <c r="D1321" s="18">
        <v>838737584</v>
      </c>
      <c r="E1321" s="7" t="s">
        <v>250</v>
      </c>
      <c r="F1321" s="7" t="s">
        <v>251</v>
      </c>
      <c r="G1321" s="7" t="s">
        <v>252</v>
      </c>
      <c r="H1321" s="18" t="s">
        <v>253</v>
      </c>
      <c r="I1321" s="7" t="s">
        <v>506</v>
      </c>
      <c r="J1321" s="18">
        <v>6</v>
      </c>
      <c r="K1321" s="18" t="s">
        <v>433</v>
      </c>
      <c r="L1321" s="18" t="s">
        <v>504</v>
      </c>
      <c r="N1321" s="18">
        <v>24</v>
      </c>
      <c r="O1321" s="18">
        <v>6</v>
      </c>
      <c r="P1321" s="18">
        <v>1</v>
      </c>
      <c r="Q1321" s="18">
        <v>1</v>
      </c>
      <c r="R1321">
        <v>415844930</v>
      </c>
      <c r="S1321">
        <v>2098</v>
      </c>
      <c r="T1321">
        <f>MATCH(D1321,Отчет!$D$1:$D$65536,0)</f>
        <v>103</v>
      </c>
    </row>
    <row r="1322" spans="1:20">
      <c r="A1322" s="18">
        <v>838740779</v>
      </c>
      <c r="B1322" s="18">
        <v>8</v>
      </c>
      <c r="D1322" s="18">
        <v>838740631</v>
      </c>
      <c r="E1322" s="7" t="s">
        <v>352</v>
      </c>
      <c r="F1322" s="7" t="s">
        <v>353</v>
      </c>
      <c r="G1322" s="7" t="s">
        <v>354</v>
      </c>
      <c r="H1322" s="18" t="s">
        <v>355</v>
      </c>
      <c r="I1322" s="7" t="s">
        <v>506</v>
      </c>
      <c r="J1322" s="18">
        <v>6</v>
      </c>
      <c r="K1322" s="18" t="s">
        <v>433</v>
      </c>
      <c r="L1322" s="18" t="s">
        <v>504</v>
      </c>
      <c r="N1322" s="18">
        <v>48</v>
      </c>
      <c r="O1322" s="18">
        <v>6</v>
      </c>
      <c r="P1322" s="18">
        <v>1</v>
      </c>
      <c r="Q1322" s="18">
        <v>1</v>
      </c>
      <c r="R1322">
        <v>415844930</v>
      </c>
      <c r="S1322">
        <v>2098</v>
      </c>
      <c r="T1322">
        <f>MATCH(D1322,Отчет!$D$1:$D$65536,0)</f>
        <v>46</v>
      </c>
    </row>
    <row r="1323" spans="1:20">
      <c r="A1323" s="18">
        <v>838739713</v>
      </c>
      <c r="B1323" s="18">
        <v>9</v>
      </c>
      <c r="D1323" s="18">
        <v>838739478</v>
      </c>
      <c r="E1323" s="7" t="s">
        <v>347</v>
      </c>
      <c r="F1323" s="7" t="s">
        <v>348</v>
      </c>
      <c r="G1323" s="7" t="s">
        <v>156</v>
      </c>
      <c r="H1323" s="18" t="s">
        <v>349</v>
      </c>
      <c r="I1323" s="7" t="s">
        <v>506</v>
      </c>
      <c r="J1323" s="18">
        <v>6</v>
      </c>
      <c r="K1323" s="18" t="s">
        <v>433</v>
      </c>
      <c r="L1323" s="18" t="s">
        <v>504</v>
      </c>
      <c r="N1323" s="18">
        <v>54</v>
      </c>
      <c r="O1323" s="18">
        <v>6</v>
      </c>
      <c r="P1323" s="18">
        <v>1</v>
      </c>
      <c r="Q1323" s="18">
        <v>1</v>
      </c>
      <c r="R1323">
        <v>415844930</v>
      </c>
      <c r="S1323">
        <v>2098</v>
      </c>
      <c r="T1323">
        <f>MATCH(D1323,Отчет!$D$1:$D$65536,0)</f>
        <v>24</v>
      </c>
    </row>
    <row r="1324" spans="1:20">
      <c r="A1324" s="18">
        <v>838753634</v>
      </c>
      <c r="B1324" s="18">
        <v>7</v>
      </c>
      <c r="D1324" s="18">
        <v>838753235</v>
      </c>
      <c r="E1324" s="7" t="s">
        <v>320</v>
      </c>
      <c r="F1324" s="7" t="s">
        <v>321</v>
      </c>
      <c r="G1324" s="7" t="s">
        <v>160</v>
      </c>
      <c r="H1324" s="18" t="s">
        <v>322</v>
      </c>
      <c r="I1324" s="7" t="s">
        <v>507</v>
      </c>
      <c r="J1324" s="18">
        <v>6</v>
      </c>
      <c r="K1324" s="18" t="s">
        <v>433</v>
      </c>
      <c r="L1324" s="18" t="s">
        <v>504</v>
      </c>
      <c r="N1324" s="18">
        <v>42</v>
      </c>
      <c r="O1324" s="18">
        <v>6</v>
      </c>
      <c r="P1324" s="18">
        <v>1</v>
      </c>
      <c r="Q1324" s="18">
        <v>1</v>
      </c>
      <c r="R1324">
        <v>415844800</v>
      </c>
      <c r="S1324">
        <v>2098</v>
      </c>
      <c r="T1324">
        <f>MATCH(D1324,Отчет!$D$1:$D$65536,0)</f>
        <v>19</v>
      </c>
    </row>
    <row r="1325" spans="1:20">
      <c r="A1325" s="18">
        <v>838754235</v>
      </c>
      <c r="B1325" s="18">
        <v>7</v>
      </c>
      <c r="D1325" s="18">
        <v>838753788</v>
      </c>
      <c r="E1325" s="7" t="s">
        <v>323</v>
      </c>
      <c r="F1325" s="7" t="s">
        <v>264</v>
      </c>
      <c r="G1325" s="7" t="s">
        <v>152</v>
      </c>
      <c r="H1325" s="18" t="s">
        <v>324</v>
      </c>
      <c r="I1325" s="7" t="s">
        <v>507</v>
      </c>
      <c r="J1325" s="18">
        <v>6</v>
      </c>
      <c r="K1325" s="18" t="s">
        <v>433</v>
      </c>
      <c r="L1325" s="18" t="s">
        <v>504</v>
      </c>
      <c r="N1325" s="18">
        <v>42</v>
      </c>
      <c r="O1325" s="18">
        <v>6</v>
      </c>
      <c r="P1325" s="18">
        <v>1</v>
      </c>
      <c r="Q1325" s="18">
        <v>0</v>
      </c>
      <c r="R1325">
        <v>415844800</v>
      </c>
      <c r="S1325">
        <v>2098</v>
      </c>
      <c r="T1325">
        <f>MATCH(D1325,Отчет!$D$1:$D$65536,0)</f>
        <v>70</v>
      </c>
    </row>
    <row r="1326" spans="1:20">
      <c r="A1326" s="18">
        <v>838754757</v>
      </c>
      <c r="B1326" s="18">
        <v>8</v>
      </c>
      <c r="D1326" s="18">
        <v>838754333</v>
      </c>
      <c r="E1326" s="7" t="s">
        <v>197</v>
      </c>
      <c r="F1326" s="7" t="s">
        <v>198</v>
      </c>
      <c r="G1326" s="7" t="s">
        <v>129</v>
      </c>
      <c r="H1326" s="18" t="s">
        <v>199</v>
      </c>
      <c r="I1326" s="7" t="s">
        <v>507</v>
      </c>
      <c r="J1326" s="18">
        <v>6</v>
      </c>
      <c r="K1326" s="18" t="s">
        <v>433</v>
      </c>
      <c r="L1326" s="18" t="s">
        <v>504</v>
      </c>
      <c r="N1326" s="18">
        <v>48</v>
      </c>
      <c r="O1326" s="18">
        <v>6</v>
      </c>
      <c r="P1326" s="18">
        <v>1</v>
      </c>
      <c r="Q1326" s="18">
        <v>1</v>
      </c>
      <c r="R1326">
        <v>415844800</v>
      </c>
      <c r="S1326">
        <v>2098</v>
      </c>
      <c r="T1326">
        <f>MATCH(D1326,Отчет!$D$1:$D$65536,0)</f>
        <v>44</v>
      </c>
    </row>
    <row r="1327" spans="1:20">
      <c r="A1327" s="18">
        <v>838755229</v>
      </c>
      <c r="B1327" s="18">
        <v>7</v>
      </c>
      <c r="D1327" s="18">
        <v>838754829</v>
      </c>
      <c r="E1327" s="7" t="s">
        <v>325</v>
      </c>
      <c r="F1327" s="7" t="s">
        <v>143</v>
      </c>
      <c r="G1327" s="7" t="s">
        <v>176</v>
      </c>
      <c r="H1327" s="18" t="s">
        <v>326</v>
      </c>
      <c r="I1327" s="7" t="s">
        <v>507</v>
      </c>
      <c r="J1327" s="18">
        <v>6</v>
      </c>
      <c r="K1327" s="18" t="s">
        <v>433</v>
      </c>
      <c r="L1327" s="18" t="s">
        <v>504</v>
      </c>
      <c r="N1327" s="18">
        <v>42</v>
      </c>
      <c r="O1327" s="18">
        <v>6</v>
      </c>
      <c r="P1327" s="18">
        <v>1</v>
      </c>
      <c r="Q1327" s="18">
        <v>1</v>
      </c>
      <c r="R1327">
        <v>415844800</v>
      </c>
      <c r="S1327">
        <v>2098</v>
      </c>
      <c r="T1327">
        <f>MATCH(D1327,Отчет!$D$1:$D$65536,0)</f>
        <v>50</v>
      </c>
    </row>
    <row r="1328" spans="1:20">
      <c r="A1328" s="18">
        <v>838755814</v>
      </c>
      <c r="B1328" s="18">
        <v>4</v>
      </c>
      <c r="D1328" s="18">
        <v>838755292</v>
      </c>
      <c r="E1328" s="7" t="s">
        <v>327</v>
      </c>
      <c r="F1328" s="7" t="s">
        <v>328</v>
      </c>
      <c r="G1328" s="7" t="s">
        <v>195</v>
      </c>
      <c r="H1328" s="18" t="s">
        <v>329</v>
      </c>
      <c r="I1328" s="7" t="s">
        <v>507</v>
      </c>
      <c r="J1328" s="18">
        <v>6</v>
      </c>
      <c r="K1328" s="18" t="s">
        <v>433</v>
      </c>
      <c r="L1328" s="18" t="s">
        <v>504</v>
      </c>
      <c r="N1328" s="18">
        <v>24</v>
      </c>
      <c r="O1328" s="18">
        <v>6</v>
      </c>
      <c r="P1328" s="18">
        <v>1</v>
      </c>
      <c r="Q1328" s="18">
        <v>1</v>
      </c>
      <c r="R1328">
        <v>415844800</v>
      </c>
      <c r="S1328">
        <v>2098</v>
      </c>
      <c r="T1328">
        <f>MATCH(D1328,Отчет!$D$1:$D$65536,0)</f>
        <v>94</v>
      </c>
    </row>
    <row r="1329" spans="1:20">
      <c r="A1329" s="18">
        <v>838756381</v>
      </c>
      <c r="B1329" s="18">
        <v>9</v>
      </c>
      <c r="D1329" s="18">
        <v>838755895</v>
      </c>
      <c r="E1329" s="7" t="s">
        <v>330</v>
      </c>
      <c r="F1329" s="7" t="s">
        <v>331</v>
      </c>
      <c r="G1329" s="7" t="s">
        <v>144</v>
      </c>
      <c r="H1329" s="18" t="s">
        <v>332</v>
      </c>
      <c r="I1329" s="7" t="s">
        <v>507</v>
      </c>
      <c r="J1329" s="18">
        <v>6</v>
      </c>
      <c r="K1329" s="18" t="s">
        <v>433</v>
      </c>
      <c r="L1329" s="18" t="s">
        <v>504</v>
      </c>
      <c r="N1329" s="18">
        <v>54</v>
      </c>
      <c r="O1329" s="18">
        <v>6</v>
      </c>
      <c r="P1329" s="18">
        <v>1</v>
      </c>
      <c r="Q1329" s="18">
        <v>0</v>
      </c>
      <c r="R1329">
        <v>415844800</v>
      </c>
      <c r="S1329">
        <v>2098</v>
      </c>
      <c r="T1329">
        <f>MATCH(D1329,Отчет!$D$1:$D$65536,0)</f>
        <v>22</v>
      </c>
    </row>
    <row r="1330" spans="1:20">
      <c r="A1330" s="18">
        <v>838756662</v>
      </c>
      <c r="B1330" s="18">
        <v>6</v>
      </c>
      <c r="D1330" s="18">
        <v>838756410</v>
      </c>
      <c r="E1330" s="7" t="s">
        <v>333</v>
      </c>
      <c r="F1330" s="7" t="s">
        <v>334</v>
      </c>
      <c r="G1330" s="7" t="s">
        <v>279</v>
      </c>
      <c r="H1330" s="18" t="s">
        <v>335</v>
      </c>
      <c r="I1330" s="7" t="s">
        <v>507</v>
      </c>
      <c r="J1330" s="18">
        <v>6</v>
      </c>
      <c r="K1330" s="18" t="s">
        <v>433</v>
      </c>
      <c r="L1330" s="18" t="s">
        <v>504</v>
      </c>
      <c r="N1330" s="18">
        <v>36</v>
      </c>
      <c r="O1330" s="18">
        <v>6</v>
      </c>
      <c r="P1330" s="18">
        <v>1</v>
      </c>
      <c r="Q1330" s="18">
        <v>1</v>
      </c>
      <c r="R1330">
        <v>415844800</v>
      </c>
      <c r="S1330">
        <v>2098</v>
      </c>
      <c r="T1330">
        <f>MATCH(D1330,Отчет!$D$1:$D$65536,0)</f>
        <v>48</v>
      </c>
    </row>
    <row r="1331" spans="1:20">
      <c r="A1331" s="18">
        <v>838756969</v>
      </c>
      <c r="B1331" s="18">
        <v>5</v>
      </c>
      <c r="D1331" s="18">
        <v>838756740</v>
      </c>
      <c r="E1331" s="7" t="s">
        <v>336</v>
      </c>
      <c r="F1331" s="7" t="s">
        <v>201</v>
      </c>
      <c r="G1331" s="7" t="s">
        <v>337</v>
      </c>
      <c r="H1331" s="18" t="s">
        <v>338</v>
      </c>
      <c r="I1331" s="7" t="s">
        <v>507</v>
      </c>
      <c r="J1331" s="18">
        <v>6</v>
      </c>
      <c r="K1331" s="18" t="s">
        <v>433</v>
      </c>
      <c r="L1331" s="18" t="s">
        <v>504</v>
      </c>
      <c r="N1331" s="18">
        <v>30</v>
      </c>
      <c r="O1331" s="18">
        <v>6</v>
      </c>
      <c r="P1331" s="18">
        <v>1</v>
      </c>
      <c r="Q1331" s="18">
        <v>1</v>
      </c>
      <c r="R1331">
        <v>415844800</v>
      </c>
      <c r="S1331">
        <v>2098</v>
      </c>
      <c r="T1331">
        <f>MATCH(D1331,Отчет!$D$1:$D$65536,0)</f>
        <v>88</v>
      </c>
    </row>
    <row r="1332" spans="1:20">
      <c r="A1332" s="18">
        <v>838757194</v>
      </c>
      <c r="B1332" s="18">
        <v>7</v>
      </c>
      <c r="D1332" s="18">
        <v>838757028</v>
      </c>
      <c r="E1332" s="7" t="s">
        <v>339</v>
      </c>
      <c r="F1332" s="7" t="s">
        <v>340</v>
      </c>
      <c r="G1332" s="7" t="s">
        <v>341</v>
      </c>
      <c r="H1332" s="18" t="s">
        <v>342</v>
      </c>
      <c r="I1332" s="7" t="s">
        <v>507</v>
      </c>
      <c r="J1332" s="18">
        <v>6</v>
      </c>
      <c r="K1332" s="18" t="s">
        <v>433</v>
      </c>
      <c r="L1332" s="18" t="s">
        <v>504</v>
      </c>
      <c r="N1332" s="18">
        <v>42</v>
      </c>
      <c r="O1332" s="18">
        <v>6</v>
      </c>
      <c r="P1332" s="18">
        <v>1</v>
      </c>
      <c r="Q1332" s="18">
        <v>1</v>
      </c>
      <c r="R1332">
        <v>415844800</v>
      </c>
      <c r="S1332">
        <v>2098</v>
      </c>
      <c r="T1332">
        <f>MATCH(D1332,Отчет!$D$1:$D$65536,0)</f>
        <v>82</v>
      </c>
    </row>
    <row r="1333" spans="1:20">
      <c r="A1333" s="18">
        <v>838757371</v>
      </c>
      <c r="B1333" s="18">
        <v>7</v>
      </c>
      <c r="D1333" s="18">
        <v>838757236</v>
      </c>
      <c r="E1333" s="7" t="s">
        <v>343</v>
      </c>
      <c r="F1333" s="7" t="s">
        <v>344</v>
      </c>
      <c r="G1333" s="7" t="s">
        <v>345</v>
      </c>
      <c r="H1333" s="18" t="s">
        <v>346</v>
      </c>
      <c r="I1333" s="7" t="s">
        <v>507</v>
      </c>
      <c r="J1333" s="18">
        <v>6</v>
      </c>
      <c r="K1333" s="18" t="s">
        <v>433</v>
      </c>
      <c r="L1333" s="18" t="s">
        <v>504</v>
      </c>
      <c r="N1333" s="18">
        <v>42</v>
      </c>
      <c r="O1333" s="18">
        <v>6</v>
      </c>
      <c r="P1333" s="18">
        <v>1</v>
      </c>
      <c r="Q1333" s="18">
        <v>1</v>
      </c>
      <c r="R1333">
        <v>415844800</v>
      </c>
      <c r="S1333">
        <v>2098</v>
      </c>
      <c r="T1333">
        <f>MATCH(D1333,Отчет!$D$1:$D$65536,0)</f>
        <v>55</v>
      </c>
    </row>
    <row r="1334" spans="1:20">
      <c r="A1334" s="18">
        <v>838732087</v>
      </c>
      <c r="B1334" s="18">
        <v>7</v>
      </c>
      <c r="D1334" s="18">
        <v>838731944</v>
      </c>
      <c r="E1334" s="7" t="s">
        <v>402</v>
      </c>
      <c r="F1334" s="7" t="s">
        <v>167</v>
      </c>
      <c r="G1334" s="7" t="s">
        <v>403</v>
      </c>
      <c r="H1334" s="18" t="s">
        <v>404</v>
      </c>
      <c r="I1334" s="7" t="s">
        <v>508</v>
      </c>
      <c r="J1334" s="18">
        <v>3</v>
      </c>
      <c r="K1334" s="18" t="s">
        <v>433</v>
      </c>
      <c r="L1334" s="18" t="s">
        <v>504</v>
      </c>
      <c r="N1334" s="18">
        <v>21</v>
      </c>
      <c r="O1334" s="18">
        <v>3</v>
      </c>
      <c r="P1334" s="18">
        <v>1</v>
      </c>
      <c r="Q1334" s="18">
        <v>1</v>
      </c>
      <c r="R1334">
        <v>414651270</v>
      </c>
      <c r="S1334">
        <v>2098</v>
      </c>
      <c r="T1334">
        <f>MATCH(D1334,Отчет!$D$1:$D$65536,0)</f>
        <v>26</v>
      </c>
    </row>
    <row r="1335" spans="1:20">
      <c r="A1335" s="18">
        <v>838732449</v>
      </c>
      <c r="B1335" s="18">
        <v>7</v>
      </c>
      <c r="D1335" s="18">
        <v>838732280</v>
      </c>
      <c r="E1335" s="7" t="s">
        <v>405</v>
      </c>
      <c r="F1335" s="7" t="s">
        <v>364</v>
      </c>
      <c r="G1335" s="7" t="s">
        <v>387</v>
      </c>
      <c r="H1335" s="18" t="s">
        <v>406</v>
      </c>
      <c r="I1335" s="7" t="s">
        <v>509</v>
      </c>
      <c r="J1335" s="18">
        <v>6</v>
      </c>
      <c r="K1335" s="18" t="s">
        <v>433</v>
      </c>
      <c r="L1335" s="18" t="s">
        <v>504</v>
      </c>
      <c r="N1335" s="18">
        <v>42</v>
      </c>
      <c r="O1335" s="18">
        <v>6</v>
      </c>
      <c r="P1335" s="18">
        <v>1</v>
      </c>
      <c r="Q1335" s="18">
        <v>0</v>
      </c>
      <c r="R1335">
        <v>271649403</v>
      </c>
      <c r="S1335">
        <v>2098</v>
      </c>
      <c r="T1335">
        <f>MATCH(D1335,Отчет!$D$1:$D$65536,0)</f>
        <v>31</v>
      </c>
    </row>
    <row r="1336" spans="1:20">
      <c r="A1336" s="18">
        <v>838728364</v>
      </c>
      <c r="B1336" s="18">
        <v>8</v>
      </c>
      <c r="D1336" s="18">
        <v>838728198</v>
      </c>
      <c r="E1336" s="7" t="s">
        <v>281</v>
      </c>
      <c r="F1336" s="7" t="s">
        <v>236</v>
      </c>
      <c r="G1336" s="7" t="s">
        <v>282</v>
      </c>
      <c r="H1336" s="18" t="s">
        <v>283</v>
      </c>
      <c r="I1336" s="7" t="s">
        <v>509</v>
      </c>
      <c r="J1336" s="18">
        <v>6</v>
      </c>
      <c r="K1336" s="18" t="s">
        <v>433</v>
      </c>
      <c r="L1336" s="18" t="s">
        <v>504</v>
      </c>
      <c r="N1336" s="18">
        <v>48</v>
      </c>
      <c r="O1336" s="18">
        <v>6</v>
      </c>
      <c r="P1336" s="18">
        <v>1</v>
      </c>
      <c r="Q1336" s="18">
        <v>1</v>
      </c>
      <c r="R1336">
        <v>271649403</v>
      </c>
      <c r="S1336">
        <v>2098</v>
      </c>
      <c r="T1336">
        <f>MATCH(D1336,Отчет!$D$1:$D$65536,0)</f>
        <v>42</v>
      </c>
    </row>
    <row r="1337" spans="1:20">
      <c r="A1337" s="18">
        <v>838728694</v>
      </c>
      <c r="B1337" s="18">
        <v>10</v>
      </c>
      <c r="D1337" s="18">
        <v>838728540</v>
      </c>
      <c r="E1337" s="7" t="s">
        <v>162</v>
      </c>
      <c r="F1337" s="7" t="s">
        <v>163</v>
      </c>
      <c r="G1337" s="7" t="s">
        <v>164</v>
      </c>
      <c r="H1337" s="18" t="s">
        <v>165</v>
      </c>
      <c r="I1337" s="7" t="s">
        <v>509</v>
      </c>
      <c r="J1337" s="18">
        <v>6</v>
      </c>
      <c r="K1337" s="18" t="s">
        <v>433</v>
      </c>
      <c r="L1337" s="18" t="s">
        <v>504</v>
      </c>
      <c r="N1337" s="18">
        <v>60</v>
      </c>
      <c r="O1337" s="18">
        <v>6</v>
      </c>
      <c r="P1337" s="18">
        <v>1</v>
      </c>
      <c r="Q1337" s="18">
        <v>1</v>
      </c>
      <c r="R1337">
        <v>271649403</v>
      </c>
      <c r="S1337">
        <v>2098</v>
      </c>
      <c r="T1337">
        <f>MATCH(D1337,Отчет!$D$1:$D$65536,0)</f>
        <v>29</v>
      </c>
    </row>
    <row r="1338" spans="1:20">
      <c r="A1338" s="18">
        <v>838729388</v>
      </c>
      <c r="B1338" s="18">
        <v>10</v>
      </c>
      <c r="D1338" s="18">
        <v>838729167</v>
      </c>
      <c r="E1338" s="7" t="s">
        <v>284</v>
      </c>
      <c r="F1338" s="7" t="s">
        <v>236</v>
      </c>
      <c r="G1338" s="7" t="s">
        <v>136</v>
      </c>
      <c r="H1338" s="18" t="s">
        <v>285</v>
      </c>
      <c r="I1338" s="7" t="s">
        <v>509</v>
      </c>
      <c r="J1338" s="18">
        <v>6</v>
      </c>
      <c r="K1338" s="18" t="s">
        <v>433</v>
      </c>
      <c r="L1338" s="18" t="s">
        <v>504</v>
      </c>
      <c r="N1338" s="18">
        <v>60</v>
      </c>
      <c r="O1338" s="18">
        <v>6</v>
      </c>
      <c r="P1338" s="18">
        <v>1</v>
      </c>
      <c r="Q1338" s="18">
        <v>0</v>
      </c>
      <c r="R1338">
        <v>271649403</v>
      </c>
      <c r="S1338">
        <v>2098</v>
      </c>
      <c r="T1338">
        <f>MATCH(D1338,Отчет!$D$1:$D$65536,0)</f>
        <v>49</v>
      </c>
    </row>
    <row r="1339" spans="1:20">
      <c r="A1339" s="18">
        <v>838729581</v>
      </c>
      <c r="B1339" s="18">
        <v>10</v>
      </c>
      <c r="D1339" s="18">
        <v>838729416</v>
      </c>
      <c r="E1339" s="7" t="s">
        <v>286</v>
      </c>
      <c r="F1339" s="7" t="s">
        <v>236</v>
      </c>
      <c r="G1339" s="7" t="s">
        <v>287</v>
      </c>
      <c r="H1339" s="18" t="s">
        <v>288</v>
      </c>
      <c r="I1339" s="7" t="s">
        <v>509</v>
      </c>
      <c r="J1339" s="18">
        <v>6</v>
      </c>
      <c r="K1339" s="18" t="s">
        <v>433</v>
      </c>
      <c r="L1339" s="18" t="s">
        <v>504</v>
      </c>
      <c r="N1339" s="18">
        <v>60</v>
      </c>
      <c r="O1339" s="18">
        <v>6</v>
      </c>
      <c r="P1339" s="18">
        <v>1</v>
      </c>
      <c r="Q1339" s="18">
        <v>1</v>
      </c>
      <c r="R1339">
        <v>271649403</v>
      </c>
      <c r="S1339">
        <v>2098</v>
      </c>
      <c r="T1339">
        <f>MATCH(D1339,Отчет!$D$1:$D$65536,0)</f>
        <v>40</v>
      </c>
    </row>
    <row r="1340" spans="1:20">
      <c r="A1340" s="18">
        <v>838730485</v>
      </c>
      <c r="B1340" s="18">
        <v>10</v>
      </c>
      <c r="D1340" s="18">
        <v>838729886</v>
      </c>
      <c r="E1340" s="7" t="s">
        <v>289</v>
      </c>
      <c r="F1340" s="7" t="s">
        <v>190</v>
      </c>
      <c r="G1340" s="7" t="s">
        <v>290</v>
      </c>
      <c r="H1340" s="18" t="s">
        <v>291</v>
      </c>
      <c r="I1340" s="7" t="s">
        <v>509</v>
      </c>
      <c r="J1340" s="18">
        <v>6</v>
      </c>
      <c r="K1340" s="18" t="s">
        <v>433</v>
      </c>
      <c r="L1340" s="18" t="s">
        <v>504</v>
      </c>
      <c r="N1340" s="18">
        <v>60</v>
      </c>
      <c r="O1340" s="18">
        <v>6</v>
      </c>
      <c r="P1340" s="18">
        <v>1</v>
      </c>
      <c r="Q1340" s="18">
        <v>1</v>
      </c>
      <c r="R1340">
        <v>271649403</v>
      </c>
      <c r="S1340">
        <v>2098</v>
      </c>
      <c r="T1340">
        <f>MATCH(D1340,Отчет!$D$1:$D$65536,0)</f>
        <v>30</v>
      </c>
    </row>
    <row r="1341" spans="1:20">
      <c r="A1341" s="18">
        <v>838731029</v>
      </c>
      <c r="B1341" s="18">
        <v>7</v>
      </c>
      <c r="D1341" s="18">
        <v>838730910</v>
      </c>
      <c r="E1341" s="7" t="s">
        <v>292</v>
      </c>
      <c r="F1341" s="7" t="s">
        <v>151</v>
      </c>
      <c r="G1341" s="7" t="s">
        <v>156</v>
      </c>
      <c r="H1341" s="18" t="s">
        <v>293</v>
      </c>
      <c r="I1341" s="7" t="s">
        <v>509</v>
      </c>
      <c r="J1341" s="18">
        <v>6</v>
      </c>
      <c r="K1341" s="18" t="s">
        <v>433</v>
      </c>
      <c r="L1341" s="18" t="s">
        <v>504</v>
      </c>
      <c r="N1341" s="18">
        <v>42</v>
      </c>
      <c r="O1341" s="18">
        <v>6</v>
      </c>
      <c r="P1341" s="18">
        <v>1</v>
      </c>
      <c r="Q1341" s="18">
        <v>1</v>
      </c>
      <c r="R1341">
        <v>271649403</v>
      </c>
      <c r="S1341">
        <v>2098</v>
      </c>
      <c r="T1341">
        <f>MATCH(D1341,Отчет!$D$1:$D$65536,0)</f>
        <v>96</v>
      </c>
    </row>
    <row r="1342" spans="1:20">
      <c r="A1342" s="18">
        <v>838731184</v>
      </c>
      <c r="B1342" s="18">
        <v>10</v>
      </c>
      <c r="D1342" s="18">
        <v>838731053</v>
      </c>
      <c r="E1342" s="7" t="s">
        <v>150</v>
      </c>
      <c r="F1342" s="7" t="s">
        <v>151</v>
      </c>
      <c r="G1342" s="7" t="s">
        <v>152</v>
      </c>
      <c r="H1342" s="18" t="s">
        <v>153</v>
      </c>
      <c r="I1342" s="7" t="s">
        <v>509</v>
      </c>
      <c r="J1342" s="18">
        <v>6</v>
      </c>
      <c r="K1342" s="18" t="s">
        <v>433</v>
      </c>
      <c r="L1342" s="18" t="s">
        <v>504</v>
      </c>
      <c r="N1342" s="18">
        <v>60</v>
      </c>
      <c r="O1342" s="18">
        <v>6</v>
      </c>
      <c r="P1342" s="18">
        <v>1</v>
      </c>
      <c r="Q1342" s="18">
        <v>0</v>
      </c>
      <c r="R1342">
        <v>271649403</v>
      </c>
      <c r="S1342">
        <v>2098</v>
      </c>
      <c r="T1342">
        <f>MATCH(D1342,Отчет!$D$1:$D$65536,0)</f>
        <v>43</v>
      </c>
    </row>
    <row r="1343" spans="1:20">
      <c r="A1343" s="18">
        <v>838731566</v>
      </c>
      <c r="B1343" s="18">
        <v>8</v>
      </c>
      <c r="D1343" s="18">
        <v>838731429</v>
      </c>
      <c r="E1343" s="7" t="s">
        <v>294</v>
      </c>
      <c r="F1343" s="7" t="s">
        <v>295</v>
      </c>
      <c r="G1343" s="7" t="s">
        <v>296</v>
      </c>
      <c r="H1343" s="18" t="s">
        <v>297</v>
      </c>
      <c r="I1343" s="7" t="s">
        <v>509</v>
      </c>
      <c r="J1343" s="18">
        <v>6</v>
      </c>
      <c r="K1343" s="18" t="s">
        <v>433</v>
      </c>
      <c r="L1343" s="18" t="s">
        <v>504</v>
      </c>
      <c r="N1343" s="18">
        <v>48</v>
      </c>
      <c r="O1343" s="18">
        <v>6</v>
      </c>
      <c r="P1343" s="18">
        <v>1</v>
      </c>
      <c r="Q1343" s="18">
        <v>1</v>
      </c>
      <c r="R1343">
        <v>271649403</v>
      </c>
      <c r="S1343">
        <v>2098</v>
      </c>
      <c r="T1343">
        <f>MATCH(D1343,Отчет!$D$1:$D$65536,0)</f>
        <v>53</v>
      </c>
    </row>
    <row r="1344" spans="1:20">
      <c r="A1344" s="18">
        <v>838731921</v>
      </c>
      <c r="B1344" s="18">
        <v>7</v>
      </c>
      <c r="D1344" s="18">
        <v>838731776</v>
      </c>
      <c r="E1344" s="7" t="s">
        <v>298</v>
      </c>
      <c r="F1344" s="7" t="s">
        <v>299</v>
      </c>
      <c r="G1344" s="7" t="s">
        <v>287</v>
      </c>
      <c r="H1344" s="18" t="s">
        <v>300</v>
      </c>
      <c r="I1344" s="7" t="s">
        <v>509</v>
      </c>
      <c r="J1344" s="18">
        <v>6</v>
      </c>
      <c r="K1344" s="18" t="s">
        <v>433</v>
      </c>
      <c r="L1344" s="18" t="s">
        <v>504</v>
      </c>
      <c r="N1344" s="18">
        <v>42</v>
      </c>
      <c r="O1344" s="18">
        <v>6</v>
      </c>
      <c r="P1344" s="18">
        <v>1</v>
      </c>
      <c r="Q1344" s="18">
        <v>1</v>
      </c>
      <c r="R1344">
        <v>271649403</v>
      </c>
      <c r="S1344">
        <v>2098</v>
      </c>
      <c r="T1344">
        <f>MATCH(D1344,Отчет!$D$1:$D$65536,0)</f>
        <v>100</v>
      </c>
    </row>
    <row r="1345" spans="1:20">
      <c r="A1345" s="18">
        <v>838732068</v>
      </c>
      <c r="B1345" s="18">
        <v>10</v>
      </c>
      <c r="D1345" s="18">
        <v>838731944</v>
      </c>
      <c r="E1345" s="7" t="s">
        <v>402</v>
      </c>
      <c r="F1345" s="7" t="s">
        <v>167</v>
      </c>
      <c r="G1345" s="7" t="s">
        <v>403</v>
      </c>
      <c r="H1345" s="18" t="s">
        <v>404</v>
      </c>
      <c r="I1345" s="7" t="s">
        <v>509</v>
      </c>
      <c r="J1345" s="18">
        <v>6</v>
      </c>
      <c r="K1345" s="18" t="s">
        <v>433</v>
      </c>
      <c r="L1345" s="18" t="s">
        <v>504</v>
      </c>
      <c r="N1345" s="18">
        <v>60</v>
      </c>
      <c r="O1345" s="18">
        <v>6</v>
      </c>
      <c r="P1345" s="18">
        <v>1</v>
      </c>
      <c r="Q1345" s="18">
        <v>1</v>
      </c>
      <c r="R1345">
        <v>271649403</v>
      </c>
      <c r="S1345">
        <v>2098</v>
      </c>
      <c r="T1345">
        <f>MATCH(D1345,Отчет!$D$1:$D$65536,0)</f>
        <v>26</v>
      </c>
    </row>
    <row r="1346" spans="1:20">
      <c r="A1346" s="18">
        <v>838725716</v>
      </c>
      <c r="B1346" s="18">
        <v>10</v>
      </c>
      <c r="D1346" s="18">
        <v>838725526</v>
      </c>
      <c r="E1346" s="7" t="s">
        <v>134</v>
      </c>
      <c r="F1346" s="7" t="s">
        <v>135</v>
      </c>
      <c r="G1346" s="7" t="s">
        <v>136</v>
      </c>
      <c r="H1346" s="18" t="s">
        <v>137</v>
      </c>
      <c r="I1346" s="7" t="s">
        <v>509</v>
      </c>
      <c r="J1346" s="18">
        <v>6</v>
      </c>
      <c r="K1346" s="18" t="s">
        <v>433</v>
      </c>
      <c r="L1346" s="18" t="s">
        <v>504</v>
      </c>
      <c r="N1346" s="18">
        <v>60</v>
      </c>
      <c r="O1346" s="18">
        <v>6</v>
      </c>
      <c r="P1346" s="18">
        <v>1</v>
      </c>
      <c r="Q1346" s="18">
        <v>0</v>
      </c>
      <c r="R1346">
        <v>271649403</v>
      </c>
      <c r="S1346">
        <v>2098</v>
      </c>
      <c r="T1346">
        <f>MATCH(D1346,Отчет!$D$1:$D$65536,0)</f>
        <v>18</v>
      </c>
    </row>
    <row r="1347" spans="1:20">
      <c r="A1347" s="18">
        <v>838726274</v>
      </c>
      <c r="B1347" s="18">
        <v>8</v>
      </c>
      <c r="D1347" s="18">
        <v>838726107</v>
      </c>
      <c r="E1347" s="7" t="s">
        <v>138</v>
      </c>
      <c r="F1347" s="7" t="s">
        <v>139</v>
      </c>
      <c r="G1347" s="7" t="s">
        <v>140</v>
      </c>
      <c r="H1347" s="18" t="s">
        <v>141</v>
      </c>
      <c r="I1347" s="7" t="s">
        <v>509</v>
      </c>
      <c r="J1347" s="18">
        <v>6</v>
      </c>
      <c r="K1347" s="18" t="s">
        <v>433</v>
      </c>
      <c r="L1347" s="18" t="s">
        <v>504</v>
      </c>
      <c r="N1347" s="18">
        <v>48</v>
      </c>
      <c r="O1347" s="18">
        <v>6</v>
      </c>
      <c r="P1347" s="18">
        <v>1</v>
      </c>
      <c r="Q1347" s="18">
        <v>1</v>
      </c>
      <c r="R1347">
        <v>271649403</v>
      </c>
      <c r="S1347">
        <v>2098</v>
      </c>
      <c r="T1347">
        <f>MATCH(D1347,Отчет!$D$1:$D$65536,0)</f>
        <v>60</v>
      </c>
    </row>
    <row r="1348" spans="1:20">
      <c r="A1348" s="18">
        <v>838726675</v>
      </c>
      <c r="B1348" s="18">
        <v>10</v>
      </c>
      <c r="D1348" s="18">
        <v>838726501</v>
      </c>
      <c r="E1348" s="7" t="s">
        <v>142</v>
      </c>
      <c r="F1348" s="7" t="s">
        <v>143</v>
      </c>
      <c r="G1348" s="7" t="s">
        <v>144</v>
      </c>
      <c r="H1348" s="18" t="s">
        <v>145</v>
      </c>
      <c r="I1348" s="7" t="s">
        <v>509</v>
      </c>
      <c r="J1348" s="18">
        <v>6</v>
      </c>
      <c r="K1348" s="18" t="s">
        <v>433</v>
      </c>
      <c r="L1348" s="18" t="s">
        <v>504</v>
      </c>
      <c r="N1348" s="18">
        <v>60</v>
      </c>
      <c r="O1348" s="18">
        <v>6</v>
      </c>
      <c r="P1348" s="18">
        <v>1</v>
      </c>
      <c r="Q1348" s="18">
        <v>1</v>
      </c>
      <c r="R1348">
        <v>271649403</v>
      </c>
      <c r="S1348">
        <v>2098</v>
      </c>
      <c r="T1348">
        <f>MATCH(D1348,Отчет!$D$1:$D$65536,0)</f>
        <v>15</v>
      </c>
    </row>
    <row r="1349" spans="1:20">
      <c r="A1349" s="18">
        <v>838727625</v>
      </c>
      <c r="B1349" s="18">
        <v>10</v>
      </c>
      <c r="D1349" s="18">
        <v>838727399</v>
      </c>
      <c r="E1349" s="7" t="s">
        <v>154</v>
      </c>
      <c r="F1349" s="7" t="s">
        <v>155</v>
      </c>
      <c r="G1349" s="7" t="s">
        <v>156</v>
      </c>
      <c r="H1349" s="18" t="s">
        <v>157</v>
      </c>
      <c r="I1349" s="7" t="s">
        <v>509</v>
      </c>
      <c r="J1349" s="18">
        <v>6</v>
      </c>
      <c r="K1349" s="18" t="s">
        <v>433</v>
      </c>
      <c r="L1349" s="18" t="s">
        <v>504</v>
      </c>
      <c r="N1349" s="18">
        <v>60</v>
      </c>
      <c r="O1349" s="18">
        <v>6</v>
      </c>
      <c r="P1349" s="18">
        <v>1</v>
      </c>
      <c r="Q1349" s="18">
        <v>1</v>
      </c>
      <c r="R1349">
        <v>271649403</v>
      </c>
      <c r="S1349">
        <v>2098</v>
      </c>
      <c r="T1349">
        <f>MATCH(D1349,Отчет!$D$1:$D$65536,0)</f>
        <v>14</v>
      </c>
    </row>
    <row r="1350" spans="1:20">
      <c r="A1350" s="18">
        <v>838727860</v>
      </c>
      <c r="B1350" s="18">
        <v>10</v>
      </c>
      <c r="D1350" s="18">
        <v>838727645</v>
      </c>
      <c r="E1350" s="7" t="s">
        <v>158</v>
      </c>
      <c r="F1350" s="7" t="s">
        <v>159</v>
      </c>
      <c r="G1350" s="7" t="s">
        <v>160</v>
      </c>
      <c r="H1350" s="18" t="s">
        <v>161</v>
      </c>
      <c r="I1350" s="7" t="s">
        <v>509</v>
      </c>
      <c r="J1350" s="18">
        <v>6</v>
      </c>
      <c r="K1350" s="18" t="s">
        <v>433</v>
      </c>
      <c r="L1350" s="18" t="s">
        <v>504</v>
      </c>
      <c r="N1350" s="18">
        <v>60</v>
      </c>
      <c r="O1350" s="18">
        <v>6</v>
      </c>
      <c r="P1350" s="18">
        <v>1</v>
      </c>
      <c r="Q1350" s="18">
        <v>1</v>
      </c>
      <c r="R1350">
        <v>271649403</v>
      </c>
      <c r="S1350">
        <v>2098</v>
      </c>
      <c r="T1350">
        <f>MATCH(D1350,Отчет!$D$1:$D$65536,0)</f>
        <v>27</v>
      </c>
    </row>
    <row r="1351" spans="1:20">
      <c r="A1351" s="18">
        <v>838728168</v>
      </c>
      <c r="B1351" s="18">
        <v>10</v>
      </c>
      <c r="D1351" s="18">
        <v>838728056</v>
      </c>
      <c r="E1351" s="7" t="s">
        <v>277</v>
      </c>
      <c r="F1351" s="7" t="s">
        <v>278</v>
      </c>
      <c r="G1351" s="7" t="s">
        <v>279</v>
      </c>
      <c r="H1351" s="18" t="s">
        <v>280</v>
      </c>
      <c r="I1351" s="7" t="s">
        <v>509</v>
      </c>
      <c r="J1351" s="18">
        <v>6</v>
      </c>
      <c r="K1351" s="18" t="s">
        <v>433</v>
      </c>
      <c r="L1351" s="18" t="s">
        <v>504</v>
      </c>
      <c r="N1351" s="18">
        <v>60</v>
      </c>
      <c r="O1351" s="18">
        <v>6</v>
      </c>
      <c r="P1351" s="18">
        <v>1</v>
      </c>
      <c r="Q1351" s="18">
        <v>1</v>
      </c>
      <c r="R1351">
        <v>271649403</v>
      </c>
      <c r="S1351">
        <v>2098</v>
      </c>
      <c r="T1351">
        <f>MATCH(D1351,Отчет!$D$1:$D$65536,0)</f>
        <v>28</v>
      </c>
    </row>
    <row r="1352" spans="1:20">
      <c r="A1352" s="18">
        <v>838732620</v>
      </c>
      <c r="B1352" s="18">
        <v>10</v>
      </c>
      <c r="D1352" s="18">
        <v>838732476</v>
      </c>
      <c r="E1352" s="7" t="s">
        <v>127</v>
      </c>
      <c r="F1352" s="7" t="s">
        <v>128</v>
      </c>
      <c r="G1352" s="7" t="s">
        <v>129</v>
      </c>
      <c r="H1352" s="18" t="s">
        <v>130</v>
      </c>
      <c r="I1352" s="7" t="s">
        <v>509</v>
      </c>
      <c r="J1352" s="18">
        <v>6</v>
      </c>
      <c r="K1352" s="18" t="s">
        <v>433</v>
      </c>
      <c r="L1352" s="18" t="s">
        <v>504</v>
      </c>
      <c r="N1352" s="18">
        <v>60</v>
      </c>
      <c r="O1352" s="18">
        <v>6</v>
      </c>
      <c r="P1352" s="18">
        <v>1</v>
      </c>
      <c r="Q1352" s="18">
        <v>1</v>
      </c>
      <c r="R1352">
        <v>271649403</v>
      </c>
      <c r="S1352">
        <v>2098</v>
      </c>
      <c r="T1352">
        <f>MATCH(D1352,Отчет!$D$1:$D$65536,0)</f>
        <v>25</v>
      </c>
    </row>
    <row r="1353" spans="1:20">
      <c r="A1353" s="18">
        <v>838744397</v>
      </c>
      <c r="B1353" s="18">
        <v>8</v>
      </c>
      <c r="D1353" s="18">
        <v>838744244</v>
      </c>
      <c r="E1353" s="7" t="s">
        <v>218</v>
      </c>
      <c r="F1353" s="7" t="s">
        <v>183</v>
      </c>
      <c r="G1353" s="7" t="s">
        <v>219</v>
      </c>
      <c r="H1353" s="18" t="s">
        <v>220</v>
      </c>
      <c r="I1353" s="7" t="s">
        <v>510</v>
      </c>
      <c r="J1353" s="18">
        <v>6</v>
      </c>
      <c r="K1353" s="18" t="s">
        <v>433</v>
      </c>
      <c r="L1353" s="18" t="s">
        <v>504</v>
      </c>
      <c r="N1353" s="18">
        <v>48</v>
      </c>
      <c r="O1353" s="18">
        <v>6</v>
      </c>
      <c r="P1353" s="18">
        <v>1</v>
      </c>
      <c r="Q1353" s="18">
        <v>1</v>
      </c>
      <c r="R1353">
        <v>415844878</v>
      </c>
      <c r="S1353">
        <v>2098</v>
      </c>
      <c r="T1353">
        <f>MATCH(D1353,Отчет!$D$1:$D$65536,0)</f>
        <v>67</v>
      </c>
    </row>
    <row r="1354" spans="1:20">
      <c r="A1354" s="18">
        <v>838744591</v>
      </c>
      <c r="B1354" s="18">
        <v>4</v>
      </c>
      <c r="D1354" s="18">
        <v>838744445</v>
      </c>
      <c r="E1354" s="7" t="s">
        <v>383</v>
      </c>
      <c r="F1354" s="7" t="s">
        <v>364</v>
      </c>
      <c r="G1354" s="7" t="s">
        <v>248</v>
      </c>
      <c r="H1354" s="18" t="s">
        <v>384</v>
      </c>
      <c r="I1354" s="7" t="s">
        <v>510</v>
      </c>
      <c r="J1354" s="18">
        <v>6</v>
      </c>
      <c r="K1354" s="18" t="s">
        <v>433</v>
      </c>
      <c r="L1354" s="18" t="s">
        <v>504</v>
      </c>
      <c r="N1354" s="18">
        <v>24</v>
      </c>
      <c r="O1354" s="18">
        <v>6</v>
      </c>
      <c r="P1354" s="18">
        <v>1</v>
      </c>
      <c r="Q1354" s="18">
        <v>1</v>
      </c>
      <c r="R1354">
        <v>415844878</v>
      </c>
      <c r="S1354">
        <v>2098</v>
      </c>
      <c r="T1354">
        <f>MATCH(D1354,Отчет!$D$1:$D$65536,0)</f>
        <v>89</v>
      </c>
    </row>
    <row r="1355" spans="1:20">
      <c r="A1355" s="18">
        <v>838744210</v>
      </c>
      <c r="B1355" s="18">
        <v>6</v>
      </c>
      <c r="D1355" s="18">
        <v>838744077</v>
      </c>
      <c r="E1355" s="7" t="s">
        <v>380</v>
      </c>
      <c r="F1355" s="7" t="s">
        <v>381</v>
      </c>
      <c r="G1355" s="7" t="s">
        <v>239</v>
      </c>
      <c r="H1355" s="18" t="s">
        <v>382</v>
      </c>
      <c r="I1355" s="7" t="s">
        <v>510</v>
      </c>
      <c r="J1355" s="18">
        <v>6</v>
      </c>
      <c r="K1355" s="18" t="s">
        <v>433</v>
      </c>
      <c r="L1355" s="18" t="s">
        <v>504</v>
      </c>
      <c r="N1355" s="18">
        <v>36</v>
      </c>
      <c r="O1355" s="18">
        <v>6</v>
      </c>
      <c r="P1355" s="18">
        <v>1</v>
      </c>
      <c r="Q1355" s="18">
        <v>1</v>
      </c>
      <c r="R1355">
        <v>415844878</v>
      </c>
      <c r="S1355">
        <v>2098</v>
      </c>
      <c r="T1355">
        <f>MATCH(D1355,Отчет!$D$1:$D$65536,0)</f>
        <v>34</v>
      </c>
    </row>
    <row r="1356" spans="1:20">
      <c r="A1356" s="18">
        <v>838743908</v>
      </c>
      <c r="B1356" s="18">
        <v>5</v>
      </c>
      <c r="D1356" s="18">
        <v>838743718</v>
      </c>
      <c r="E1356" s="7" t="s">
        <v>376</v>
      </c>
      <c r="F1356" s="7" t="s">
        <v>378</v>
      </c>
      <c r="G1356" s="7" t="s">
        <v>279</v>
      </c>
      <c r="H1356" s="18" t="s">
        <v>379</v>
      </c>
      <c r="I1356" s="7" t="s">
        <v>510</v>
      </c>
      <c r="J1356" s="18">
        <v>6</v>
      </c>
      <c r="K1356" s="18" t="s">
        <v>433</v>
      </c>
      <c r="L1356" s="18" t="s">
        <v>504</v>
      </c>
      <c r="N1356" s="18">
        <v>30</v>
      </c>
      <c r="O1356" s="18">
        <v>6</v>
      </c>
      <c r="P1356" s="18">
        <v>1</v>
      </c>
      <c r="Q1356" s="18">
        <v>1</v>
      </c>
      <c r="R1356">
        <v>415844878</v>
      </c>
      <c r="S1356">
        <v>2098</v>
      </c>
      <c r="T1356">
        <f>MATCH(D1356,Отчет!$D$1:$D$65536,0)</f>
        <v>101</v>
      </c>
    </row>
    <row r="1357" spans="1:20">
      <c r="A1357" s="18">
        <v>838743675</v>
      </c>
      <c r="B1357" s="18">
        <v>9</v>
      </c>
      <c r="D1357" s="18">
        <v>838743516</v>
      </c>
      <c r="E1357" s="7" t="s">
        <v>376</v>
      </c>
      <c r="F1357" s="7" t="s">
        <v>334</v>
      </c>
      <c r="G1357" s="7" t="s">
        <v>341</v>
      </c>
      <c r="H1357" s="18" t="s">
        <v>377</v>
      </c>
      <c r="I1357" s="7" t="s">
        <v>510</v>
      </c>
      <c r="J1357" s="18">
        <v>6</v>
      </c>
      <c r="K1357" s="18" t="s">
        <v>433</v>
      </c>
      <c r="L1357" s="18" t="s">
        <v>504</v>
      </c>
      <c r="N1357" s="18">
        <v>54</v>
      </c>
      <c r="O1357" s="18">
        <v>6</v>
      </c>
      <c r="P1357" s="18">
        <v>1</v>
      </c>
      <c r="Q1357" s="18">
        <v>1</v>
      </c>
      <c r="R1357">
        <v>415844878</v>
      </c>
      <c r="S1357">
        <v>2098</v>
      </c>
      <c r="T1357">
        <f>MATCH(D1357,Отчет!$D$1:$D$65536,0)</f>
        <v>81</v>
      </c>
    </row>
    <row r="1358" spans="1:20">
      <c r="A1358" s="18">
        <v>838743494</v>
      </c>
      <c r="B1358" s="18">
        <v>6</v>
      </c>
      <c r="D1358" s="18">
        <v>838743340</v>
      </c>
      <c r="E1358" s="7" t="s">
        <v>372</v>
      </c>
      <c r="F1358" s="7" t="s">
        <v>373</v>
      </c>
      <c r="G1358" s="7" t="s">
        <v>374</v>
      </c>
      <c r="H1358" s="18" t="s">
        <v>375</v>
      </c>
      <c r="I1358" s="7" t="s">
        <v>510</v>
      </c>
      <c r="J1358" s="18">
        <v>6</v>
      </c>
      <c r="K1358" s="18" t="s">
        <v>433</v>
      </c>
      <c r="L1358" s="18" t="s">
        <v>504</v>
      </c>
      <c r="N1358" s="18">
        <v>36</v>
      </c>
      <c r="O1358" s="18">
        <v>6</v>
      </c>
      <c r="P1358" s="18">
        <v>1</v>
      </c>
      <c r="Q1358" s="18">
        <v>1</v>
      </c>
      <c r="R1358">
        <v>415844878</v>
      </c>
      <c r="S1358">
        <v>2098</v>
      </c>
      <c r="T1358">
        <f>MATCH(D1358,Отчет!$D$1:$D$65536,0)</f>
        <v>86</v>
      </c>
    </row>
    <row r="1359" spans="1:20">
      <c r="A1359" s="18">
        <v>838743239</v>
      </c>
      <c r="B1359" s="18">
        <v>8</v>
      </c>
      <c r="D1359" s="18">
        <v>838743179</v>
      </c>
      <c r="E1359" s="7" t="s">
        <v>369</v>
      </c>
      <c r="F1359" s="7" t="s">
        <v>370</v>
      </c>
      <c r="G1359" s="7" t="s">
        <v>341</v>
      </c>
      <c r="H1359" s="18" t="s">
        <v>371</v>
      </c>
      <c r="I1359" s="7" t="s">
        <v>510</v>
      </c>
      <c r="J1359" s="18">
        <v>6</v>
      </c>
      <c r="K1359" s="18" t="s">
        <v>433</v>
      </c>
      <c r="L1359" s="18" t="s">
        <v>504</v>
      </c>
      <c r="N1359" s="18">
        <v>48</v>
      </c>
      <c r="O1359" s="18">
        <v>6</v>
      </c>
      <c r="P1359" s="18">
        <v>1</v>
      </c>
      <c r="Q1359" s="18">
        <v>1</v>
      </c>
      <c r="R1359">
        <v>415844878</v>
      </c>
      <c r="S1359">
        <v>2098</v>
      </c>
      <c r="T1359">
        <f>MATCH(D1359,Отчет!$D$1:$D$65536,0)</f>
        <v>69</v>
      </c>
    </row>
    <row r="1360" spans="1:20">
      <c r="A1360" s="18">
        <v>838743012</v>
      </c>
      <c r="B1360" s="18">
        <v>4</v>
      </c>
      <c r="D1360" s="18">
        <v>838742950</v>
      </c>
      <c r="E1360" s="7" t="s">
        <v>366</v>
      </c>
      <c r="F1360" s="7" t="s">
        <v>367</v>
      </c>
      <c r="G1360" s="7" t="s">
        <v>267</v>
      </c>
      <c r="H1360" s="18" t="s">
        <v>368</v>
      </c>
      <c r="I1360" s="7" t="s">
        <v>510</v>
      </c>
      <c r="J1360" s="18">
        <v>6</v>
      </c>
      <c r="K1360" s="18" t="s">
        <v>433</v>
      </c>
      <c r="L1360" s="18" t="s">
        <v>504</v>
      </c>
      <c r="N1360" s="18">
        <v>24</v>
      </c>
      <c r="O1360" s="18">
        <v>6</v>
      </c>
      <c r="P1360" s="18">
        <v>1</v>
      </c>
      <c r="Q1360" s="18">
        <v>1</v>
      </c>
      <c r="R1360">
        <v>415844878</v>
      </c>
      <c r="S1360">
        <v>2098</v>
      </c>
      <c r="T1360">
        <f>MATCH(D1360,Отчет!$D$1:$D$65536,0)</f>
        <v>78</v>
      </c>
    </row>
    <row r="1361" spans="1:20">
      <c r="A1361" s="18">
        <v>838742932</v>
      </c>
      <c r="B1361" s="18">
        <v>5</v>
      </c>
      <c r="D1361" s="18">
        <v>838742784</v>
      </c>
      <c r="E1361" s="7" t="s">
        <v>363</v>
      </c>
      <c r="F1361" s="7" t="s">
        <v>364</v>
      </c>
      <c r="G1361" s="7" t="s">
        <v>361</v>
      </c>
      <c r="H1361" s="18" t="s">
        <v>365</v>
      </c>
      <c r="I1361" s="7" t="s">
        <v>510</v>
      </c>
      <c r="J1361" s="18">
        <v>6</v>
      </c>
      <c r="K1361" s="18" t="s">
        <v>433</v>
      </c>
      <c r="L1361" s="18" t="s">
        <v>504</v>
      </c>
      <c r="N1361" s="18">
        <v>30</v>
      </c>
      <c r="O1361" s="18">
        <v>6</v>
      </c>
      <c r="P1361" s="18">
        <v>1</v>
      </c>
      <c r="Q1361" s="18">
        <v>1</v>
      </c>
      <c r="R1361">
        <v>415844878</v>
      </c>
      <c r="S1361">
        <v>2098</v>
      </c>
      <c r="T1361">
        <f>MATCH(D1361,Отчет!$D$1:$D$65536,0)</f>
        <v>77</v>
      </c>
    </row>
    <row r="1362" spans="1:20">
      <c r="A1362" s="18">
        <v>838742611</v>
      </c>
      <c r="B1362" s="18">
        <v>6</v>
      </c>
      <c r="D1362" s="18">
        <v>838742475</v>
      </c>
      <c r="E1362" s="7" t="s">
        <v>360</v>
      </c>
      <c r="F1362" s="7" t="s">
        <v>295</v>
      </c>
      <c r="G1362" s="7" t="s">
        <v>361</v>
      </c>
      <c r="H1362" s="18" t="s">
        <v>362</v>
      </c>
      <c r="I1362" s="7" t="s">
        <v>510</v>
      </c>
      <c r="J1362" s="18">
        <v>6</v>
      </c>
      <c r="K1362" s="18" t="s">
        <v>433</v>
      </c>
      <c r="L1362" s="18" t="s">
        <v>504</v>
      </c>
      <c r="N1362" s="18">
        <v>36</v>
      </c>
      <c r="O1362" s="18">
        <v>6</v>
      </c>
      <c r="P1362" s="18">
        <v>1</v>
      </c>
      <c r="Q1362" s="18">
        <v>0</v>
      </c>
      <c r="R1362">
        <v>415844878</v>
      </c>
      <c r="S1362">
        <v>2098</v>
      </c>
      <c r="T1362">
        <f>MATCH(D1362,Отчет!$D$1:$D$65536,0)</f>
        <v>73</v>
      </c>
    </row>
    <row r="1363" spans="1:20">
      <c r="A1363" s="18">
        <v>838742429</v>
      </c>
      <c r="B1363" s="18">
        <v>8</v>
      </c>
      <c r="D1363" s="18">
        <v>838742325</v>
      </c>
      <c r="E1363" s="7" t="s">
        <v>358</v>
      </c>
      <c r="F1363" s="7" t="s">
        <v>236</v>
      </c>
      <c r="G1363" s="7" t="s">
        <v>176</v>
      </c>
      <c r="H1363" s="18" t="s">
        <v>359</v>
      </c>
      <c r="I1363" s="7" t="s">
        <v>510</v>
      </c>
      <c r="J1363" s="18">
        <v>6</v>
      </c>
      <c r="K1363" s="18" t="s">
        <v>433</v>
      </c>
      <c r="L1363" s="18" t="s">
        <v>504</v>
      </c>
      <c r="N1363" s="18">
        <v>48</v>
      </c>
      <c r="O1363" s="18">
        <v>6</v>
      </c>
      <c r="P1363" s="18">
        <v>1</v>
      </c>
      <c r="Q1363" s="18">
        <v>1</v>
      </c>
      <c r="R1363">
        <v>415844878</v>
      </c>
      <c r="S1363">
        <v>2098</v>
      </c>
      <c r="T1363">
        <f>MATCH(D1363,Отчет!$D$1:$D$65536,0)</f>
        <v>17</v>
      </c>
    </row>
    <row r="1364" spans="1:20">
      <c r="A1364" s="18">
        <v>838742294</v>
      </c>
      <c r="B1364" s="18">
        <v>7</v>
      </c>
      <c r="D1364" s="18">
        <v>838742165</v>
      </c>
      <c r="E1364" s="7" t="s">
        <v>214</v>
      </c>
      <c r="F1364" s="7" t="s">
        <v>215</v>
      </c>
      <c r="G1364" s="7" t="s">
        <v>216</v>
      </c>
      <c r="H1364" s="18" t="s">
        <v>217</v>
      </c>
      <c r="I1364" s="7" t="s">
        <v>510</v>
      </c>
      <c r="J1364" s="18">
        <v>6</v>
      </c>
      <c r="K1364" s="18" t="s">
        <v>433</v>
      </c>
      <c r="L1364" s="18" t="s">
        <v>504</v>
      </c>
      <c r="N1364" s="18">
        <v>42</v>
      </c>
      <c r="O1364" s="18">
        <v>6</v>
      </c>
      <c r="P1364" s="18">
        <v>1</v>
      </c>
      <c r="Q1364" s="18">
        <v>1</v>
      </c>
      <c r="R1364">
        <v>415844878</v>
      </c>
      <c r="S1364">
        <v>2098</v>
      </c>
      <c r="T1364">
        <f>MATCH(D1364,Отчет!$D$1:$D$65536,0)</f>
        <v>39</v>
      </c>
    </row>
    <row r="1365" spans="1:20">
      <c r="A1365" s="18">
        <v>838745659</v>
      </c>
      <c r="B1365" s="18">
        <v>9</v>
      </c>
      <c r="D1365" s="18">
        <v>838745612</v>
      </c>
      <c r="E1365" s="7" t="s">
        <v>398</v>
      </c>
      <c r="F1365" s="7" t="s">
        <v>151</v>
      </c>
      <c r="G1365" s="7" t="s">
        <v>341</v>
      </c>
      <c r="H1365" s="18" t="s">
        <v>399</v>
      </c>
      <c r="I1365" s="7" t="s">
        <v>510</v>
      </c>
      <c r="J1365" s="18">
        <v>6</v>
      </c>
      <c r="K1365" s="18" t="s">
        <v>433</v>
      </c>
      <c r="L1365" s="18" t="s">
        <v>504</v>
      </c>
      <c r="N1365" s="18">
        <v>54</v>
      </c>
      <c r="O1365" s="18">
        <v>6</v>
      </c>
      <c r="P1365" s="18">
        <v>1</v>
      </c>
      <c r="Q1365" s="18">
        <v>1</v>
      </c>
      <c r="R1365">
        <v>415844878</v>
      </c>
      <c r="S1365">
        <v>2098</v>
      </c>
      <c r="T1365">
        <f>MATCH(D1365,Отчет!$D$1:$D$65536,0)</f>
        <v>41</v>
      </c>
    </row>
    <row r="1366" spans="1:20">
      <c r="A1366" s="18">
        <v>838745481</v>
      </c>
      <c r="B1366" s="18">
        <v>9</v>
      </c>
      <c r="D1366" s="18">
        <v>838745350</v>
      </c>
      <c r="E1366" s="7" t="s">
        <v>395</v>
      </c>
      <c r="F1366" s="7" t="s">
        <v>364</v>
      </c>
      <c r="G1366" s="7" t="s">
        <v>396</v>
      </c>
      <c r="H1366" s="18" t="s">
        <v>397</v>
      </c>
      <c r="I1366" s="7" t="s">
        <v>510</v>
      </c>
      <c r="J1366" s="18">
        <v>6</v>
      </c>
      <c r="K1366" s="18" t="s">
        <v>433</v>
      </c>
      <c r="L1366" s="18" t="s">
        <v>504</v>
      </c>
      <c r="N1366" s="18">
        <v>54</v>
      </c>
      <c r="O1366" s="18">
        <v>6</v>
      </c>
      <c r="P1366" s="18">
        <v>1</v>
      </c>
      <c r="Q1366" s="18">
        <v>1</v>
      </c>
      <c r="R1366">
        <v>415844878</v>
      </c>
      <c r="S1366">
        <v>2098</v>
      </c>
      <c r="T1366">
        <f>MATCH(D1366,Отчет!$D$1:$D$65536,0)</f>
        <v>59</v>
      </c>
    </row>
    <row r="1367" spans="1:20">
      <c r="A1367" s="18">
        <v>838745252</v>
      </c>
      <c r="B1367" s="18">
        <v>5</v>
      </c>
      <c r="D1367" s="18">
        <v>838745195</v>
      </c>
      <c r="E1367" s="7" t="s">
        <v>391</v>
      </c>
      <c r="F1367" s="7" t="s">
        <v>392</v>
      </c>
      <c r="G1367" s="7" t="s">
        <v>393</v>
      </c>
      <c r="H1367" s="18" t="s">
        <v>394</v>
      </c>
      <c r="I1367" s="7" t="s">
        <v>510</v>
      </c>
      <c r="J1367" s="18">
        <v>6</v>
      </c>
      <c r="K1367" s="18" t="s">
        <v>433</v>
      </c>
      <c r="L1367" s="18" t="s">
        <v>504</v>
      </c>
      <c r="N1367" s="18">
        <v>30</v>
      </c>
      <c r="O1367" s="18">
        <v>6</v>
      </c>
      <c r="P1367" s="18">
        <v>1</v>
      </c>
      <c r="Q1367" s="18">
        <v>1</v>
      </c>
      <c r="R1367">
        <v>415844878</v>
      </c>
      <c r="S1367">
        <v>2098</v>
      </c>
      <c r="T1367">
        <f>MATCH(D1367,Отчет!$D$1:$D$65536,0)</f>
        <v>85</v>
      </c>
    </row>
    <row r="1368" spans="1:20">
      <c r="A1368" s="18">
        <v>838745169</v>
      </c>
      <c r="B1368" s="18">
        <v>9</v>
      </c>
      <c r="D1368" s="18">
        <v>838744961</v>
      </c>
      <c r="E1368" s="7" t="s">
        <v>389</v>
      </c>
      <c r="F1368" s="7" t="s">
        <v>204</v>
      </c>
      <c r="G1368" s="7" t="s">
        <v>279</v>
      </c>
      <c r="H1368" s="18" t="s">
        <v>390</v>
      </c>
      <c r="I1368" s="7" t="s">
        <v>510</v>
      </c>
      <c r="J1368" s="18">
        <v>6</v>
      </c>
      <c r="K1368" s="18" t="s">
        <v>433</v>
      </c>
      <c r="L1368" s="18" t="s">
        <v>504</v>
      </c>
      <c r="N1368" s="18">
        <v>54</v>
      </c>
      <c r="O1368" s="18">
        <v>6</v>
      </c>
      <c r="P1368" s="18">
        <v>1</v>
      </c>
      <c r="Q1368" s="18">
        <v>1</v>
      </c>
      <c r="R1368">
        <v>415844878</v>
      </c>
      <c r="S1368">
        <v>2098</v>
      </c>
      <c r="T1368">
        <f>MATCH(D1368,Отчет!$D$1:$D$65536,0)</f>
        <v>61</v>
      </c>
    </row>
    <row r="1369" spans="1:20">
      <c r="A1369" s="18">
        <v>838744772</v>
      </c>
      <c r="B1369" s="18">
        <v>5</v>
      </c>
      <c r="D1369" s="18">
        <v>838744626</v>
      </c>
      <c r="E1369" s="7" t="s">
        <v>385</v>
      </c>
      <c r="F1369" s="7" t="s">
        <v>386</v>
      </c>
      <c r="G1369" s="7" t="s">
        <v>387</v>
      </c>
      <c r="H1369" s="18" t="s">
        <v>388</v>
      </c>
      <c r="I1369" s="7" t="s">
        <v>510</v>
      </c>
      <c r="J1369" s="18">
        <v>6</v>
      </c>
      <c r="K1369" s="18" t="s">
        <v>433</v>
      </c>
      <c r="L1369" s="18" t="s">
        <v>504</v>
      </c>
      <c r="N1369" s="18">
        <v>30</v>
      </c>
      <c r="O1369" s="18">
        <v>6</v>
      </c>
      <c r="P1369" s="18">
        <v>1</v>
      </c>
      <c r="Q1369" s="18">
        <v>1</v>
      </c>
      <c r="R1369">
        <v>415844878</v>
      </c>
      <c r="S1369">
        <v>2098</v>
      </c>
      <c r="T1369">
        <f>MATCH(D1369,Отчет!$D$1:$D$65536,0)</f>
        <v>93</v>
      </c>
    </row>
    <row r="1370" spans="1:20">
      <c r="A1370" s="18">
        <v>838727365</v>
      </c>
      <c r="B1370" s="18">
        <v>8</v>
      </c>
      <c r="D1370" s="18">
        <v>838727178</v>
      </c>
      <c r="E1370" s="7" t="s">
        <v>174</v>
      </c>
      <c r="F1370" s="7" t="s">
        <v>175</v>
      </c>
      <c r="G1370" s="7" t="s">
        <v>176</v>
      </c>
      <c r="H1370" s="18" t="s">
        <v>177</v>
      </c>
      <c r="I1370" s="7" t="s">
        <v>511</v>
      </c>
      <c r="J1370" s="18">
        <v>6</v>
      </c>
      <c r="K1370" s="18" t="s">
        <v>433</v>
      </c>
      <c r="L1370" s="18" t="s">
        <v>504</v>
      </c>
      <c r="N1370" s="18">
        <v>48</v>
      </c>
      <c r="O1370" s="18">
        <v>6</v>
      </c>
      <c r="P1370" s="18">
        <v>1</v>
      </c>
      <c r="Q1370" s="18">
        <v>1</v>
      </c>
      <c r="R1370">
        <v>271649403</v>
      </c>
      <c r="S1370">
        <v>2098</v>
      </c>
      <c r="T1370">
        <f>MATCH(D1370,Отчет!$D$1:$D$65536,0)</f>
        <v>23</v>
      </c>
    </row>
    <row r="1371" spans="1:20">
      <c r="A1371" s="18">
        <v>838728164</v>
      </c>
      <c r="B1371" s="18">
        <v>9</v>
      </c>
      <c r="D1371" s="18">
        <v>838728056</v>
      </c>
      <c r="E1371" s="7" t="s">
        <v>277</v>
      </c>
      <c r="F1371" s="7" t="s">
        <v>278</v>
      </c>
      <c r="G1371" s="7" t="s">
        <v>279</v>
      </c>
      <c r="H1371" s="18" t="s">
        <v>280</v>
      </c>
      <c r="I1371" s="7" t="s">
        <v>511</v>
      </c>
      <c r="J1371" s="18">
        <v>6</v>
      </c>
      <c r="K1371" s="18" t="s">
        <v>433</v>
      </c>
      <c r="L1371" s="18" t="s">
        <v>504</v>
      </c>
      <c r="N1371" s="18">
        <v>54</v>
      </c>
      <c r="O1371" s="18">
        <v>6</v>
      </c>
      <c r="P1371" s="18">
        <v>1</v>
      </c>
      <c r="Q1371" s="18">
        <v>1</v>
      </c>
      <c r="R1371">
        <v>271649403</v>
      </c>
      <c r="S1371">
        <v>2098</v>
      </c>
      <c r="T1371">
        <f>MATCH(D1371,Отчет!$D$1:$D$65536,0)</f>
        <v>28</v>
      </c>
    </row>
    <row r="1372" spans="1:20">
      <c r="A1372" s="18">
        <v>838726667</v>
      </c>
      <c r="B1372" s="18">
        <v>7</v>
      </c>
      <c r="D1372" s="18">
        <v>838726501</v>
      </c>
      <c r="E1372" s="7" t="s">
        <v>142</v>
      </c>
      <c r="F1372" s="7" t="s">
        <v>143</v>
      </c>
      <c r="G1372" s="7" t="s">
        <v>144</v>
      </c>
      <c r="H1372" s="18" t="s">
        <v>145</v>
      </c>
      <c r="I1372" s="7" t="s">
        <v>511</v>
      </c>
      <c r="J1372" s="18">
        <v>6</v>
      </c>
      <c r="K1372" s="18" t="s">
        <v>433</v>
      </c>
      <c r="L1372" s="18" t="s">
        <v>504</v>
      </c>
      <c r="N1372" s="18">
        <v>42</v>
      </c>
      <c r="O1372" s="18">
        <v>6</v>
      </c>
      <c r="P1372" s="18">
        <v>1</v>
      </c>
      <c r="Q1372" s="18">
        <v>1</v>
      </c>
      <c r="R1372">
        <v>271649403</v>
      </c>
      <c r="S1372">
        <v>2098</v>
      </c>
      <c r="T1372">
        <f>MATCH(D1372,Отчет!$D$1:$D$65536,0)</f>
        <v>15</v>
      </c>
    </row>
    <row r="1373" spans="1:20">
      <c r="A1373" s="18">
        <v>838726269</v>
      </c>
      <c r="B1373" s="18">
        <v>7</v>
      </c>
      <c r="D1373" s="18">
        <v>838726107</v>
      </c>
      <c r="E1373" s="7" t="s">
        <v>138</v>
      </c>
      <c r="F1373" s="7" t="s">
        <v>139</v>
      </c>
      <c r="G1373" s="7" t="s">
        <v>140</v>
      </c>
      <c r="H1373" s="18" t="s">
        <v>141</v>
      </c>
      <c r="I1373" s="7" t="s">
        <v>511</v>
      </c>
      <c r="J1373" s="18">
        <v>6</v>
      </c>
      <c r="K1373" s="18" t="s">
        <v>433</v>
      </c>
      <c r="L1373" s="18" t="s">
        <v>504</v>
      </c>
      <c r="N1373" s="18">
        <v>42</v>
      </c>
      <c r="O1373" s="18">
        <v>6</v>
      </c>
      <c r="P1373" s="18">
        <v>1</v>
      </c>
      <c r="Q1373" s="18">
        <v>1</v>
      </c>
      <c r="R1373">
        <v>271649403</v>
      </c>
      <c r="S1373">
        <v>2098</v>
      </c>
      <c r="T1373">
        <f>MATCH(D1373,Отчет!$D$1:$D$65536,0)</f>
        <v>60</v>
      </c>
    </row>
    <row r="1374" spans="1:20">
      <c r="A1374" s="18">
        <v>838725905</v>
      </c>
      <c r="B1374" s="18">
        <v>4</v>
      </c>
      <c r="D1374" s="18">
        <v>838725747</v>
      </c>
      <c r="E1374" s="7" t="s">
        <v>273</v>
      </c>
      <c r="F1374" s="7" t="s">
        <v>274</v>
      </c>
      <c r="G1374" s="7" t="s">
        <v>275</v>
      </c>
      <c r="H1374" s="18" t="s">
        <v>276</v>
      </c>
      <c r="I1374" s="7" t="s">
        <v>511</v>
      </c>
      <c r="J1374" s="18">
        <v>6</v>
      </c>
      <c r="K1374" s="18" t="s">
        <v>433</v>
      </c>
      <c r="L1374" s="18" t="s">
        <v>504</v>
      </c>
      <c r="N1374" s="18">
        <v>24</v>
      </c>
      <c r="O1374" s="18">
        <v>6</v>
      </c>
      <c r="P1374" s="18">
        <v>1</v>
      </c>
      <c r="Q1374" s="18">
        <v>0</v>
      </c>
      <c r="R1374">
        <v>271649403</v>
      </c>
      <c r="S1374">
        <v>2098</v>
      </c>
      <c r="T1374">
        <f>MATCH(D1374,Отчет!$D$1:$D$65536,0)</f>
        <v>74</v>
      </c>
    </row>
    <row r="1375" spans="1:20">
      <c r="A1375" s="18">
        <v>838725508</v>
      </c>
      <c r="B1375" s="18">
        <v>8</v>
      </c>
      <c r="D1375" s="18">
        <v>838725388</v>
      </c>
      <c r="E1375" s="7" t="s">
        <v>269</v>
      </c>
      <c r="F1375" s="7" t="s">
        <v>270</v>
      </c>
      <c r="G1375" s="7" t="s">
        <v>271</v>
      </c>
      <c r="H1375" s="18" t="s">
        <v>272</v>
      </c>
      <c r="I1375" s="7" t="s">
        <v>511</v>
      </c>
      <c r="J1375" s="18">
        <v>6</v>
      </c>
      <c r="K1375" s="18" t="s">
        <v>433</v>
      </c>
      <c r="L1375" s="18" t="s">
        <v>504</v>
      </c>
      <c r="N1375" s="18">
        <v>48</v>
      </c>
      <c r="O1375" s="18">
        <v>6</v>
      </c>
      <c r="P1375" s="18">
        <v>1</v>
      </c>
      <c r="Q1375" s="18">
        <v>1</v>
      </c>
      <c r="R1375">
        <v>271649403</v>
      </c>
      <c r="S1375">
        <v>2098</v>
      </c>
      <c r="T1375">
        <f>MATCH(D1375,Отчет!$D$1:$D$65536,0)</f>
        <v>35</v>
      </c>
    </row>
    <row r="1376" spans="1:20">
      <c r="A1376" s="18">
        <v>838731917</v>
      </c>
      <c r="B1376" s="18">
        <v>6</v>
      </c>
      <c r="D1376" s="18">
        <v>838731776</v>
      </c>
      <c r="E1376" s="7" t="s">
        <v>298</v>
      </c>
      <c r="F1376" s="7" t="s">
        <v>299</v>
      </c>
      <c r="G1376" s="7" t="s">
        <v>287</v>
      </c>
      <c r="H1376" s="18" t="s">
        <v>300</v>
      </c>
      <c r="I1376" s="7" t="s">
        <v>511</v>
      </c>
      <c r="J1376" s="18">
        <v>6</v>
      </c>
      <c r="K1376" s="18" t="s">
        <v>433</v>
      </c>
      <c r="L1376" s="18" t="s">
        <v>504</v>
      </c>
      <c r="N1376" s="18">
        <v>36</v>
      </c>
      <c r="O1376" s="18">
        <v>6</v>
      </c>
      <c r="P1376" s="18">
        <v>1</v>
      </c>
      <c r="Q1376" s="18">
        <v>1</v>
      </c>
      <c r="R1376">
        <v>271649403</v>
      </c>
      <c r="S1376">
        <v>2098</v>
      </c>
      <c r="T1376">
        <f>MATCH(D1376,Отчет!$D$1:$D$65536,0)</f>
        <v>100</v>
      </c>
    </row>
    <row r="1377" spans="1:20">
      <c r="A1377" s="18">
        <v>838731570</v>
      </c>
      <c r="B1377" s="18">
        <v>7</v>
      </c>
      <c r="D1377" s="18">
        <v>838731429</v>
      </c>
      <c r="E1377" s="7" t="s">
        <v>294</v>
      </c>
      <c r="F1377" s="7" t="s">
        <v>295</v>
      </c>
      <c r="G1377" s="7" t="s">
        <v>296</v>
      </c>
      <c r="H1377" s="18" t="s">
        <v>297</v>
      </c>
      <c r="I1377" s="7" t="s">
        <v>511</v>
      </c>
      <c r="J1377" s="18">
        <v>6</v>
      </c>
      <c r="K1377" s="18" t="s">
        <v>433</v>
      </c>
      <c r="L1377" s="18" t="s">
        <v>504</v>
      </c>
      <c r="N1377" s="18">
        <v>42</v>
      </c>
      <c r="O1377" s="18">
        <v>6</v>
      </c>
      <c r="P1377" s="18">
        <v>1</v>
      </c>
      <c r="Q1377" s="18">
        <v>1</v>
      </c>
      <c r="R1377">
        <v>271649403</v>
      </c>
      <c r="S1377">
        <v>2098</v>
      </c>
      <c r="T1377">
        <f>MATCH(D1377,Отчет!$D$1:$D$65536,0)</f>
        <v>53</v>
      </c>
    </row>
    <row r="1378" spans="1:20">
      <c r="A1378" s="18">
        <v>838731222</v>
      </c>
      <c r="B1378" s="18">
        <v>8</v>
      </c>
      <c r="D1378" s="18">
        <v>838731053</v>
      </c>
      <c r="E1378" s="7" t="s">
        <v>150</v>
      </c>
      <c r="F1378" s="7" t="s">
        <v>151</v>
      </c>
      <c r="G1378" s="7" t="s">
        <v>152</v>
      </c>
      <c r="H1378" s="18" t="s">
        <v>153</v>
      </c>
      <c r="I1378" s="7" t="s">
        <v>511</v>
      </c>
      <c r="J1378" s="18">
        <v>6</v>
      </c>
      <c r="K1378" s="18" t="s">
        <v>433</v>
      </c>
      <c r="L1378" s="18" t="s">
        <v>504</v>
      </c>
      <c r="N1378" s="18">
        <v>48</v>
      </c>
      <c r="O1378" s="18">
        <v>6</v>
      </c>
      <c r="P1378" s="18">
        <v>1</v>
      </c>
      <c r="Q1378" s="18">
        <v>0</v>
      </c>
      <c r="R1378">
        <v>271649403</v>
      </c>
      <c r="S1378">
        <v>2098</v>
      </c>
      <c r="T1378">
        <f>MATCH(D1378,Отчет!$D$1:$D$65536,0)</f>
        <v>43</v>
      </c>
    </row>
    <row r="1379" spans="1:20">
      <c r="A1379" s="18">
        <v>838731025</v>
      </c>
      <c r="B1379" s="18">
        <v>4</v>
      </c>
      <c r="D1379" s="18">
        <v>838730910</v>
      </c>
      <c r="E1379" s="7" t="s">
        <v>292</v>
      </c>
      <c r="F1379" s="7" t="s">
        <v>151</v>
      </c>
      <c r="G1379" s="7" t="s">
        <v>156</v>
      </c>
      <c r="H1379" s="18" t="s">
        <v>293</v>
      </c>
      <c r="I1379" s="7" t="s">
        <v>511</v>
      </c>
      <c r="J1379" s="18">
        <v>6</v>
      </c>
      <c r="K1379" s="18" t="s">
        <v>433</v>
      </c>
      <c r="L1379" s="18" t="s">
        <v>504</v>
      </c>
      <c r="N1379" s="18">
        <v>24</v>
      </c>
      <c r="O1379" s="18">
        <v>6</v>
      </c>
      <c r="P1379" s="18">
        <v>1</v>
      </c>
      <c r="Q1379" s="18">
        <v>1</v>
      </c>
      <c r="R1379">
        <v>271649403</v>
      </c>
      <c r="S1379">
        <v>2098</v>
      </c>
      <c r="T1379">
        <f>MATCH(D1379,Отчет!$D$1:$D$65536,0)</f>
        <v>96</v>
      </c>
    </row>
    <row r="1380" spans="1:20">
      <c r="A1380" s="18">
        <v>838729144</v>
      </c>
      <c r="B1380" s="18">
        <v>8</v>
      </c>
      <c r="D1380" s="18">
        <v>838728941</v>
      </c>
      <c r="E1380" s="7" t="s">
        <v>170</v>
      </c>
      <c r="F1380" s="7" t="s">
        <v>171</v>
      </c>
      <c r="G1380" s="7" t="s">
        <v>172</v>
      </c>
      <c r="H1380" s="18" t="s">
        <v>173</v>
      </c>
      <c r="I1380" s="7" t="s">
        <v>511</v>
      </c>
      <c r="J1380" s="18">
        <v>6</v>
      </c>
      <c r="K1380" s="18" t="s">
        <v>433</v>
      </c>
      <c r="L1380" s="18" t="s">
        <v>504</v>
      </c>
      <c r="N1380" s="18">
        <v>48</v>
      </c>
      <c r="O1380" s="18">
        <v>6</v>
      </c>
      <c r="P1380" s="18">
        <v>1</v>
      </c>
      <c r="Q1380" s="18">
        <v>1</v>
      </c>
      <c r="R1380">
        <v>271649403</v>
      </c>
      <c r="S1380">
        <v>2098</v>
      </c>
      <c r="T1380">
        <f>MATCH(D1380,Отчет!$D$1:$D$65536,0)</f>
        <v>65</v>
      </c>
    </row>
    <row r="1381" spans="1:20">
      <c r="A1381" s="18">
        <v>838728903</v>
      </c>
      <c r="B1381" s="18">
        <v>6</v>
      </c>
      <c r="D1381" s="18">
        <v>838728712</v>
      </c>
      <c r="E1381" s="7" t="s">
        <v>166</v>
      </c>
      <c r="F1381" s="7" t="s">
        <v>167</v>
      </c>
      <c r="G1381" s="7" t="s">
        <v>168</v>
      </c>
      <c r="H1381" s="18" t="s">
        <v>169</v>
      </c>
      <c r="I1381" s="7" t="s">
        <v>511</v>
      </c>
      <c r="J1381" s="18">
        <v>6</v>
      </c>
      <c r="K1381" s="18" t="s">
        <v>433</v>
      </c>
      <c r="L1381" s="18" t="s">
        <v>504</v>
      </c>
      <c r="N1381" s="18">
        <v>36</v>
      </c>
      <c r="O1381" s="18">
        <v>6</v>
      </c>
      <c r="P1381" s="18">
        <v>1</v>
      </c>
      <c r="Q1381" s="18">
        <v>1</v>
      </c>
      <c r="R1381">
        <v>271649403</v>
      </c>
      <c r="S1381">
        <v>2098</v>
      </c>
      <c r="T1381">
        <f>MATCH(D1381,Отчет!$D$1:$D$65536,0)</f>
        <v>51</v>
      </c>
    </row>
    <row r="1382" spans="1:20">
      <c r="A1382" s="18">
        <v>838732444</v>
      </c>
      <c r="B1382" s="18">
        <v>9</v>
      </c>
      <c r="D1382" s="18">
        <v>838732280</v>
      </c>
      <c r="E1382" s="7" t="s">
        <v>405</v>
      </c>
      <c r="F1382" s="7" t="s">
        <v>364</v>
      </c>
      <c r="G1382" s="7" t="s">
        <v>387</v>
      </c>
      <c r="H1382" s="18" t="s">
        <v>406</v>
      </c>
      <c r="I1382" s="7" t="s">
        <v>511</v>
      </c>
      <c r="J1382" s="18">
        <v>6</v>
      </c>
      <c r="K1382" s="18" t="s">
        <v>433</v>
      </c>
      <c r="L1382" s="18" t="s">
        <v>504</v>
      </c>
      <c r="N1382" s="18">
        <v>54</v>
      </c>
      <c r="O1382" s="18">
        <v>6</v>
      </c>
      <c r="P1382" s="18">
        <v>1</v>
      </c>
      <c r="Q1382" s="18">
        <v>0</v>
      </c>
      <c r="R1382">
        <v>271649403</v>
      </c>
      <c r="S1382">
        <v>2098</v>
      </c>
      <c r="T1382">
        <f>MATCH(D1382,Отчет!$D$1:$D$65536,0)</f>
        <v>31</v>
      </c>
    </row>
    <row r="1383" spans="1:20">
      <c r="A1383" s="18">
        <v>838727611</v>
      </c>
      <c r="B1383" s="18">
        <v>9</v>
      </c>
      <c r="D1383" s="18">
        <v>838727399</v>
      </c>
      <c r="E1383" s="7" t="s">
        <v>154</v>
      </c>
      <c r="F1383" s="7" t="s">
        <v>155</v>
      </c>
      <c r="G1383" s="7" t="s">
        <v>156</v>
      </c>
      <c r="H1383" s="18" t="s">
        <v>157</v>
      </c>
      <c r="I1383" s="7" t="s">
        <v>511</v>
      </c>
      <c r="J1383" s="18">
        <v>6</v>
      </c>
      <c r="K1383" s="18" t="s">
        <v>433</v>
      </c>
      <c r="L1383" s="18" t="s">
        <v>504</v>
      </c>
      <c r="N1383" s="18">
        <v>54</v>
      </c>
      <c r="O1383" s="18">
        <v>6</v>
      </c>
      <c r="P1383" s="18">
        <v>1</v>
      </c>
      <c r="Q1383" s="18">
        <v>1</v>
      </c>
      <c r="R1383">
        <v>271649403</v>
      </c>
      <c r="S1383">
        <v>2098</v>
      </c>
      <c r="T1383">
        <f>MATCH(D1383,Отчет!$D$1:$D$65536,0)</f>
        <v>14</v>
      </c>
    </row>
    <row r="1384" spans="1:20">
      <c r="A1384" s="18">
        <v>838726828</v>
      </c>
      <c r="B1384" s="18">
        <v>7</v>
      </c>
      <c r="D1384" s="18">
        <v>838726694</v>
      </c>
      <c r="E1384" s="7" t="s">
        <v>146</v>
      </c>
      <c r="F1384" s="7" t="s">
        <v>147</v>
      </c>
      <c r="G1384" s="7" t="s">
        <v>148</v>
      </c>
      <c r="H1384" s="18" t="s">
        <v>149</v>
      </c>
      <c r="I1384" s="7" t="s">
        <v>511</v>
      </c>
      <c r="J1384" s="18">
        <v>6</v>
      </c>
      <c r="K1384" s="18" t="s">
        <v>433</v>
      </c>
      <c r="L1384" s="18" t="s">
        <v>504</v>
      </c>
      <c r="N1384" s="18">
        <v>42</v>
      </c>
      <c r="O1384" s="18">
        <v>6</v>
      </c>
      <c r="P1384" s="18">
        <v>1</v>
      </c>
      <c r="Q1384" s="18">
        <v>0</v>
      </c>
      <c r="R1384">
        <v>271649403</v>
      </c>
      <c r="S1384">
        <v>2098</v>
      </c>
      <c r="T1384">
        <f>MATCH(D1384,Отчет!$D$1:$D$65536,0)</f>
        <v>72</v>
      </c>
    </row>
    <row r="1385" spans="1:20">
      <c r="A1385" s="18">
        <v>838729135</v>
      </c>
      <c r="B1385" s="18">
        <v>6</v>
      </c>
      <c r="D1385" s="18">
        <v>838728941</v>
      </c>
      <c r="E1385" s="7" t="s">
        <v>170</v>
      </c>
      <c r="F1385" s="7" t="s">
        <v>171</v>
      </c>
      <c r="G1385" s="7" t="s">
        <v>172</v>
      </c>
      <c r="H1385" s="18" t="s">
        <v>173</v>
      </c>
      <c r="I1385" s="7" t="s">
        <v>512</v>
      </c>
      <c r="J1385" s="18">
        <v>6</v>
      </c>
      <c r="K1385" s="18" t="s">
        <v>433</v>
      </c>
      <c r="L1385" s="18" t="s">
        <v>504</v>
      </c>
      <c r="N1385" s="18">
        <v>36</v>
      </c>
      <c r="O1385" s="18">
        <v>6</v>
      </c>
      <c r="P1385" s="18">
        <v>1</v>
      </c>
      <c r="Q1385" s="18">
        <v>1</v>
      </c>
      <c r="R1385">
        <v>271649403</v>
      </c>
      <c r="S1385">
        <v>2098</v>
      </c>
      <c r="T1385">
        <f>MATCH(D1385,Отчет!$D$1:$D$65536,0)</f>
        <v>65</v>
      </c>
    </row>
    <row r="1386" spans="1:20">
      <c r="A1386" s="18">
        <v>838727856</v>
      </c>
      <c r="B1386" s="18">
        <v>8</v>
      </c>
      <c r="D1386" s="18">
        <v>838727645</v>
      </c>
      <c r="E1386" s="7" t="s">
        <v>158</v>
      </c>
      <c r="F1386" s="7" t="s">
        <v>159</v>
      </c>
      <c r="G1386" s="7" t="s">
        <v>160</v>
      </c>
      <c r="H1386" s="18" t="s">
        <v>161</v>
      </c>
      <c r="I1386" s="7" t="s">
        <v>512</v>
      </c>
      <c r="J1386" s="18">
        <v>6</v>
      </c>
      <c r="K1386" s="18" t="s">
        <v>433</v>
      </c>
      <c r="L1386" s="18" t="s">
        <v>504</v>
      </c>
      <c r="N1386" s="18">
        <v>48</v>
      </c>
      <c r="O1386" s="18">
        <v>6</v>
      </c>
      <c r="P1386" s="18">
        <v>1</v>
      </c>
      <c r="Q1386" s="18">
        <v>1</v>
      </c>
      <c r="R1386">
        <v>271649403</v>
      </c>
      <c r="S1386">
        <v>2098</v>
      </c>
      <c r="T1386">
        <f>MATCH(D1386,Отчет!$D$1:$D$65536,0)</f>
        <v>27</v>
      </c>
    </row>
    <row r="1387" spans="1:20">
      <c r="A1387" s="18">
        <v>838727370</v>
      </c>
      <c r="B1387" s="18">
        <v>9</v>
      </c>
      <c r="D1387" s="18">
        <v>838727178</v>
      </c>
      <c r="E1387" s="7" t="s">
        <v>174</v>
      </c>
      <c r="F1387" s="7" t="s">
        <v>175</v>
      </c>
      <c r="G1387" s="7" t="s">
        <v>176</v>
      </c>
      <c r="H1387" s="18" t="s">
        <v>177</v>
      </c>
      <c r="I1387" s="7" t="s">
        <v>512</v>
      </c>
      <c r="J1387" s="18">
        <v>6</v>
      </c>
      <c r="K1387" s="18" t="s">
        <v>433</v>
      </c>
      <c r="L1387" s="18" t="s">
        <v>504</v>
      </c>
      <c r="N1387" s="18">
        <v>54</v>
      </c>
      <c r="O1387" s="18">
        <v>6</v>
      </c>
      <c r="P1387" s="18">
        <v>1</v>
      </c>
      <c r="Q1387" s="18">
        <v>1</v>
      </c>
      <c r="R1387">
        <v>271649403</v>
      </c>
      <c r="S1387">
        <v>2098</v>
      </c>
      <c r="T1387">
        <f>MATCH(D1387,Отчет!$D$1:$D$65536,0)</f>
        <v>23</v>
      </c>
    </row>
    <row r="1388" spans="1:20">
      <c r="A1388" s="18">
        <v>838726824</v>
      </c>
      <c r="B1388" s="18">
        <v>8</v>
      </c>
      <c r="D1388" s="18">
        <v>838726694</v>
      </c>
      <c r="E1388" s="7" t="s">
        <v>146</v>
      </c>
      <c r="F1388" s="7" t="s">
        <v>147</v>
      </c>
      <c r="G1388" s="7" t="s">
        <v>148</v>
      </c>
      <c r="H1388" s="18" t="s">
        <v>149</v>
      </c>
      <c r="I1388" s="7" t="s">
        <v>512</v>
      </c>
      <c r="J1388" s="18">
        <v>6</v>
      </c>
      <c r="K1388" s="18" t="s">
        <v>433</v>
      </c>
      <c r="L1388" s="18" t="s">
        <v>504</v>
      </c>
      <c r="N1388" s="18">
        <v>48</v>
      </c>
      <c r="O1388" s="18">
        <v>6</v>
      </c>
      <c r="P1388" s="18">
        <v>1</v>
      </c>
      <c r="Q1388" s="18">
        <v>0</v>
      </c>
      <c r="R1388">
        <v>271649403</v>
      </c>
      <c r="S1388">
        <v>2098</v>
      </c>
      <c r="T1388">
        <f>MATCH(D1388,Отчет!$D$1:$D$65536,0)</f>
        <v>72</v>
      </c>
    </row>
    <row r="1389" spans="1:20">
      <c r="A1389" s="18">
        <v>838725901</v>
      </c>
      <c r="B1389" s="18">
        <v>7</v>
      </c>
      <c r="D1389" s="18">
        <v>838725747</v>
      </c>
      <c r="E1389" s="7" t="s">
        <v>273</v>
      </c>
      <c r="F1389" s="7" t="s">
        <v>274</v>
      </c>
      <c r="G1389" s="7" t="s">
        <v>275</v>
      </c>
      <c r="H1389" s="18" t="s">
        <v>276</v>
      </c>
      <c r="I1389" s="7" t="s">
        <v>512</v>
      </c>
      <c r="J1389" s="18">
        <v>6</v>
      </c>
      <c r="K1389" s="18" t="s">
        <v>433</v>
      </c>
      <c r="L1389" s="18" t="s">
        <v>504</v>
      </c>
      <c r="N1389" s="18">
        <v>42</v>
      </c>
      <c r="O1389" s="18">
        <v>6</v>
      </c>
      <c r="P1389" s="18">
        <v>1</v>
      </c>
      <c r="Q1389" s="18">
        <v>0</v>
      </c>
      <c r="R1389">
        <v>271649403</v>
      </c>
      <c r="S1389">
        <v>2098</v>
      </c>
      <c r="T1389">
        <f>MATCH(D1389,Отчет!$D$1:$D$65536,0)</f>
        <v>74</v>
      </c>
    </row>
    <row r="1390" spans="1:20">
      <c r="A1390" s="18">
        <v>838725708</v>
      </c>
      <c r="B1390" s="18">
        <v>9</v>
      </c>
      <c r="D1390" s="18">
        <v>838725526</v>
      </c>
      <c r="E1390" s="7" t="s">
        <v>134</v>
      </c>
      <c r="F1390" s="7" t="s">
        <v>135</v>
      </c>
      <c r="G1390" s="7" t="s">
        <v>136</v>
      </c>
      <c r="H1390" s="18" t="s">
        <v>137</v>
      </c>
      <c r="I1390" s="7" t="s">
        <v>512</v>
      </c>
      <c r="J1390" s="18">
        <v>6</v>
      </c>
      <c r="K1390" s="18" t="s">
        <v>433</v>
      </c>
      <c r="L1390" s="18" t="s">
        <v>504</v>
      </c>
      <c r="N1390" s="18">
        <v>54</v>
      </c>
      <c r="O1390" s="18">
        <v>6</v>
      </c>
      <c r="P1390" s="18">
        <v>1</v>
      </c>
      <c r="Q1390" s="18">
        <v>0</v>
      </c>
      <c r="R1390">
        <v>271649403</v>
      </c>
      <c r="S1390">
        <v>2098</v>
      </c>
      <c r="T1390">
        <f>MATCH(D1390,Отчет!$D$1:$D$65536,0)</f>
        <v>18</v>
      </c>
    </row>
    <row r="1391" spans="1:20">
      <c r="A1391" s="18">
        <v>838732435</v>
      </c>
      <c r="B1391" s="18">
        <v>8</v>
      </c>
      <c r="D1391" s="18">
        <v>838732280</v>
      </c>
      <c r="E1391" s="7" t="s">
        <v>405</v>
      </c>
      <c r="F1391" s="7" t="s">
        <v>364</v>
      </c>
      <c r="G1391" s="7" t="s">
        <v>387</v>
      </c>
      <c r="H1391" s="18" t="s">
        <v>406</v>
      </c>
      <c r="I1391" s="7" t="s">
        <v>512</v>
      </c>
      <c r="J1391" s="18">
        <v>6</v>
      </c>
      <c r="K1391" s="18" t="s">
        <v>433</v>
      </c>
      <c r="L1391" s="18" t="s">
        <v>504</v>
      </c>
      <c r="N1391" s="18">
        <v>48</v>
      </c>
      <c r="O1391" s="18">
        <v>6</v>
      </c>
      <c r="P1391" s="18">
        <v>1</v>
      </c>
      <c r="Q1391" s="18">
        <v>0</v>
      </c>
      <c r="R1391">
        <v>271649403</v>
      </c>
      <c r="S1391">
        <v>2098</v>
      </c>
      <c r="T1391">
        <f>MATCH(D1391,Отчет!$D$1:$D$65536,0)</f>
        <v>31</v>
      </c>
    </row>
    <row r="1392" spans="1:20">
      <c r="A1392" s="18">
        <v>838732615</v>
      </c>
      <c r="B1392" s="18">
        <v>9</v>
      </c>
      <c r="D1392" s="18">
        <v>838732476</v>
      </c>
      <c r="E1392" s="7" t="s">
        <v>127</v>
      </c>
      <c r="F1392" s="7" t="s">
        <v>128</v>
      </c>
      <c r="G1392" s="7" t="s">
        <v>129</v>
      </c>
      <c r="H1392" s="18" t="s">
        <v>130</v>
      </c>
      <c r="I1392" s="7" t="s">
        <v>512</v>
      </c>
      <c r="J1392" s="18">
        <v>6</v>
      </c>
      <c r="K1392" s="18" t="s">
        <v>433</v>
      </c>
      <c r="L1392" s="18" t="s">
        <v>504</v>
      </c>
      <c r="N1392" s="18">
        <v>54</v>
      </c>
      <c r="O1392" s="18">
        <v>6</v>
      </c>
      <c r="P1392" s="18">
        <v>1</v>
      </c>
      <c r="Q1392" s="18">
        <v>1</v>
      </c>
      <c r="R1392">
        <v>271649403</v>
      </c>
      <c r="S1392">
        <v>2098</v>
      </c>
      <c r="T1392">
        <f>MATCH(D1392,Отчет!$D$1:$D$65536,0)</f>
        <v>25</v>
      </c>
    </row>
    <row r="1393" spans="1:20">
      <c r="A1393" s="18">
        <v>838728685</v>
      </c>
      <c r="B1393" s="18">
        <v>8</v>
      </c>
      <c r="D1393" s="18">
        <v>838728540</v>
      </c>
      <c r="E1393" s="7" t="s">
        <v>162</v>
      </c>
      <c r="F1393" s="7" t="s">
        <v>163</v>
      </c>
      <c r="G1393" s="7" t="s">
        <v>164</v>
      </c>
      <c r="H1393" s="18" t="s">
        <v>165</v>
      </c>
      <c r="I1393" s="7" t="s">
        <v>512</v>
      </c>
      <c r="J1393" s="18">
        <v>6</v>
      </c>
      <c r="K1393" s="18" t="s">
        <v>433</v>
      </c>
      <c r="L1393" s="18" t="s">
        <v>504</v>
      </c>
      <c r="N1393" s="18">
        <v>48</v>
      </c>
      <c r="O1393" s="18">
        <v>6</v>
      </c>
      <c r="P1393" s="18">
        <v>1</v>
      </c>
      <c r="Q1393" s="18">
        <v>1</v>
      </c>
      <c r="R1393">
        <v>271649403</v>
      </c>
      <c r="S1393">
        <v>2098</v>
      </c>
      <c r="T1393">
        <f>MATCH(D1393,Отчет!$D$1:$D$65536,0)</f>
        <v>29</v>
      </c>
    </row>
    <row r="1394" spans="1:20">
      <c r="A1394" s="18">
        <v>838728899</v>
      </c>
      <c r="B1394" s="18">
        <v>8</v>
      </c>
      <c r="D1394" s="18">
        <v>838728712</v>
      </c>
      <c r="E1394" s="7" t="s">
        <v>166</v>
      </c>
      <c r="F1394" s="7" t="s">
        <v>167</v>
      </c>
      <c r="G1394" s="7" t="s">
        <v>168</v>
      </c>
      <c r="H1394" s="18" t="s">
        <v>169</v>
      </c>
      <c r="I1394" s="7" t="s">
        <v>512</v>
      </c>
      <c r="J1394" s="18">
        <v>6</v>
      </c>
      <c r="K1394" s="18" t="s">
        <v>433</v>
      </c>
      <c r="L1394" s="18" t="s">
        <v>504</v>
      </c>
      <c r="N1394" s="18">
        <v>48</v>
      </c>
      <c r="O1394" s="18">
        <v>6</v>
      </c>
      <c r="P1394" s="18">
        <v>1</v>
      </c>
      <c r="Q1394" s="18">
        <v>1</v>
      </c>
      <c r="R1394">
        <v>271649403</v>
      </c>
      <c r="S1394">
        <v>2098</v>
      </c>
      <c r="T1394">
        <f>MATCH(D1394,Отчет!$D$1:$D$65536,0)</f>
        <v>51</v>
      </c>
    </row>
    <row r="1395" spans="1:20">
      <c r="A1395" s="18">
        <v>838728360</v>
      </c>
      <c r="B1395" s="18">
        <v>9</v>
      </c>
      <c r="D1395" s="18">
        <v>838728198</v>
      </c>
      <c r="E1395" s="7" t="s">
        <v>281</v>
      </c>
      <c r="F1395" s="7" t="s">
        <v>236</v>
      </c>
      <c r="G1395" s="7" t="s">
        <v>282</v>
      </c>
      <c r="H1395" s="18" t="s">
        <v>283</v>
      </c>
      <c r="I1395" s="7" t="s">
        <v>512</v>
      </c>
      <c r="J1395" s="18">
        <v>6</v>
      </c>
      <c r="K1395" s="18" t="s">
        <v>433</v>
      </c>
      <c r="L1395" s="18" t="s">
        <v>504</v>
      </c>
      <c r="N1395" s="18">
        <v>54</v>
      </c>
      <c r="O1395" s="18">
        <v>6</v>
      </c>
      <c r="P1395" s="18">
        <v>1</v>
      </c>
      <c r="Q1395" s="18">
        <v>1</v>
      </c>
      <c r="R1395">
        <v>271649403</v>
      </c>
      <c r="S1395">
        <v>2098</v>
      </c>
      <c r="T1395">
        <f>MATCH(D1395,Отчет!$D$1:$D$65536,0)</f>
        <v>42</v>
      </c>
    </row>
    <row r="1396" spans="1:20">
      <c r="A1396" s="18">
        <v>838729383</v>
      </c>
      <c r="B1396" s="18">
        <v>9</v>
      </c>
      <c r="D1396" s="18">
        <v>838729167</v>
      </c>
      <c r="E1396" s="7" t="s">
        <v>284</v>
      </c>
      <c r="F1396" s="7" t="s">
        <v>236</v>
      </c>
      <c r="G1396" s="7" t="s">
        <v>136</v>
      </c>
      <c r="H1396" s="18" t="s">
        <v>285</v>
      </c>
      <c r="I1396" s="7" t="s">
        <v>512</v>
      </c>
      <c r="J1396" s="18">
        <v>6</v>
      </c>
      <c r="K1396" s="18" t="s">
        <v>433</v>
      </c>
      <c r="L1396" s="18" t="s">
        <v>504</v>
      </c>
      <c r="N1396" s="18">
        <v>54</v>
      </c>
      <c r="O1396" s="18">
        <v>6</v>
      </c>
      <c r="P1396" s="18">
        <v>1</v>
      </c>
      <c r="Q1396" s="18">
        <v>0</v>
      </c>
      <c r="R1396">
        <v>271649403</v>
      </c>
      <c r="S1396">
        <v>2098</v>
      </c>
      <c r="T1396">
        <f>MATCH(D1396,Отчет!$D$1:$D$65536,0)</f>
        <v>49</v>
      </c>
    </row>
    <row r="1397" spans="1:20">
      <c r="A1397" s="18">
        <v>838729577</v>
      </c>
      <c r="B1397" s="18">
        <v>8</v>
      </c>
      <c r="D1397" s="18">
        <v>838729416</v>
      </c>
      <c r="E1397" s="7" t="s">
        <v>286</v>
      </c>
      <c r="F1397" s="7" t="s">
        <v>236</v>
      </c>
      <c r="G1397" s="7" t="s">
        <v>287</v>
      </c>
      <c r="H1397" s="18" t="s">
        <v>288</v>
      </c>
      <c r="I1397" s="7" t="s">
        <v>512</v>
      </c>
      <c r="J1397" s="18">
        <v>6</v>
      </c>
      <c r="K1397" s="18" t="s">
        <v>433</v>
      </c>
      <c r="L1397" s="18" t="s">
        <v>504</v>
      </c>
      <c r="N1397" s="18">
        <v>48</v>
      </c>
      <c r="O1397" s="18">
        <v>6</v>
      </c>
      <c r="P1397" s="18">
        <v>1</v>
      </c>
      <c r="Q1397" s="18">
        <v>1</v>
      </c>
      <c r="R1397">
        <v>271649403</v>
      </c>
      <c r="S1397">
        <v>2098</v>
      </c>
      <c r="T1397">
        <f>MATCH(D1397,Отчет!$D$1:$D$65536,0)</f>
        <v>40</v>
      </c>
    </row>
    <row r="1398" spans="1:20">
      <c r="A1398" s="18">
        <v>838730390</v>
      </c>
      <c r="B1398" s="18">
        <v>8</v>
      </c>
      <c r="D1398" s="18">
        <v>838729886</v>
      </c>
      <c r="E1398" s="7" t="s">
        <v>289</v>
      </c>
      <c r="F1398" s="7" t="s">
        <v>190</v>
      </c>
      <c r="G1398" s="7" t="s">
        <v>290</v>
      </c>
      <c r="H1398" s="18" t="s">
        <v>291</v>
      </c>
      <c r="I1398" s="7" t="s">
        <v>512</v>
      </c>
      <c r="J1398" s="18">
        <v>6</v>
      </c>
      <c r="K1398" s="18" t="s">
        <v>433</v>
      </c>
      <c r="L1398" s="18" t="s">
        <v>504</v>
      </c>
      <c r="N1398" s="18">
        <v>48</v>
      </c>
      <c r="O1398" s="18">
        <v>6</v>
      </c>
      <c r="P1398" s="18">
        <v>1</v>
      </c>
      <c r="Q1398" s="18">
        <v>1</v>
      </c>
      <c r="R1398">
        <v>271649403</v>
      </c>
      <c r="S1398">
        <v>2098</v>
      </c>
      <c r="T1398">
        <f>MATCH(D1398,Отчет!$D$1:$D$65536,0)</f>
        <v>30</v>
      </c>
    </row>
    <row r="1399" spans="1:20">
      <c r="A1399" s="18">
        <v>838725504</v>
      </c>
      <c r="B1399" s="18">
        <v>8</v>
      </c>
      <c r="D1399" s="18">
        <v>838725388</v>
      </c>
      <c r="E1399" s="7" t="s">
        <v>269</v>
      </c>
      <c r="F1399" s="7" t="s">
        <v>270</v>
      </c>
      <c r="G1399" s="7" t="s">
        <v>271</v>
      </c>
      <c r="H1399" s="18" t="s">
        <v>272</v>
      </c>
      <c r="I1399" s="7" t="s">
        <v>512</v>
      </c>
      <c r="J1399" s="18">
        <v>6</v>
      </c>
      <c r="K1399" s="18" t="s">
        <v>433</v>
      </c>
      <c r="L1399" s="18" t="s">
        <v>504</v>
      </c>
      <c r="N1399" s="18">
        <v>48</v>
      </c>
      <c r="O1399" s="18">
        <v>6</v>
      </c>
      <c r="P1399" s="18">
        <v>1</v>
      </c>
      <c r="Q1399" s="18">
        <v>1</v>
      </c>
      <c r="R1399">
        <v>271649403</v>
      </c>
      <c r="S1399">
        <v>2098</v>
      </c>
      <c r="T1399">
        <f>MATCH(D1399,Отчет!$D$1:$D$65536,0)</f>
        <v>35</v>
      </c>
    </row>
    <row r="1400" spans="1:20">
      <c r="A1400" s="18">
        <v>838743498</v>
      </c>
      <c r="B1400" s="18">
        <v>5</v>
      </c>
      <c r="D1400" s="18">
        <v>838743340</v>
      </c>
      <c r="E1400" s="7" t="s">
        <v>372</v>
      </c>
      <c r="F1400" s="7" t="s">
        <v>373</v>
      </c>
      <c r="G1400" s="7" t="s">
        <v>374</v>
      </c>
      <c r="H1400" s="18" t="s">
        <v>375</v>
      </c>
      <c r="I1400" s="7" t="s">
        <v>513</v>
      </c>
      <c r="J1400" s="18">
        <v>6</v>
      </c>
      <c r="K1400" s="18" t="s">
        <v>433</v>
      </c>
      <c r="L1400" s="18" t="s">
        <v>504</v>
      </c>
      <c r="N1400" s="18">
        <v>30</v>
      </c>
      <c r="O1400" s="18">
        <v>6</v>
      </c>
      <c r="P1400" s="18">
        <v>1</v>
      </c>
      <c r="Q1400" s="18">
        <v>1</v>
      </c>
      <c r="R1400">
        <v>415844878</v>
      </c>
      <c r="S1400">
        <v>2098</v>
      </c>
      <c r="T1400">
        <f>MATCH(D1400,Отчет!$D$1:$D$65536,0)</f>
        <v>86</v>
      </c>
    </row>
    <row r="1401" spans="1:20">
      <c r="A1401" s="18">
        <v>838743025</v>
      </c>
      <c r="B1401" s="18">
        <v>8</v>
      </c>
      <c r="D1401" s="18">
        <v>838742950</v>
      </c>
      <c r="E1401" s="7" t="s">
        <v>366</v>
      </c>
      <c r="F1401" s="7" t="s">
        <v>367</v>
      </c>
      <c r="G1401" s="7" t="s">
        <v>267</v>
      </c>
      <c r="H1401" s="18" t="s">
        <v>368</v>
      </c>
      <c r="I1401" s="7" t="s">
        <v>513</v>
      </c>
      <c r="J1401" s="18">
        <v>6</v>
      </c>
      <c r="K1401" s="18" t="s">
        <v>433</v>
      </c>
      <c r="L1401" s="18" t="s">
        <v>504</v>
      </c>
      <c r="N1401" s="18">
        <v>48</v>
      </c>
      <c r="O1401" s="18">
        <v>6</v>
      </c>
      <c r="P1401" s="18">
        <v>1</v>
      </c>
      <c r="Q1401" s="18">
        <v>1</v>
      </c>
      <c r="R1401">
        <v>415844878</v>
      </c>
      <c r="S1401">
        <v>2098</v>
      </c>
      <c r="T1401">
        <f>MATCH(D1401,Отчет!$D$1:$D$65536,0)</f>
        <v>78</v>
      </c>
    </row>
    <row r="1402" spans="1:20">
      <c r="A1402" s="18">
        <v>838742632</v>
      </c>
      <c r="B1402" s="18">
        <v>6</v>
      </c>
      <c r="D1402" s="18">
        <v>838742475</v>
      </c>
      <c r="E1402" s="7" t="s">
        <v>360</v>
      </c>
      <c r="F1402" s="7" t="s">
        <v>295</v>
      </c>
      <c r="G1402" s="7" t="s">
        <v>361</v>
      </c>
      <c r="H1402" s="18" t="s">
        <v>362</v>
      </c>
      <c r="I1402" s="7" t="s">
        <v>513</v>
      </c>
      <c r="J1402" s="18">
        <v>6</v>
      </c>
      <c r="K1402" s="18" t="s">
        <v>433</v>
      </c>
      <c r="L1402" s="18" t="s">
        <v>504</v>
      </c>
      <c r="N1402" s="18">
        <v>36</v>
      </c>
      <c r="O1402" s="18">
        <v>6</v>
      </c>
      <c r="P1402" s="18">
        <v>1</v>
      </c>
      <c r="Q1402" s="18">
        <v>0</v>
      </c>
      <c r="R1402">
        <v>415844878</v>
      </c>
      <c r="S1402">
        <v>2098</v>
      </c>
      <c r="T1402">
        <f>MATCH(D1402,Отчет!$D$1:$D$65536,0)</f>
        <v>73</v>
      </c>
    </row>
    <row r="1403" spans="1:20">
      <c r="A1403" s="18">
        <v>838742433</v>
      </c>
      <c r="B1403" s="18">
        <v>10</v>
      </c>
      <c r="D1403" s="18">
        <v>838742325</v>
      </c>
      <c r="E1403" s="7" t="s">
        <v>358</v>
      </c>
      <c r="F1403" s="7" t="s">
        <v>236</v>
      </c>
      <c r="G1403" s="7" t="s">
        <v>176</v>
      </c>
      <c r="H1403" s="18" t="s">
        <v>359</v>
      </c>
      <c r="I1403" s="7" t="s">
        <v>513</v>
      </c>
      <c r="J1403" s="18">
        <v>6</v>
      </c>
      <c r="K1403" s="18" t="s">
        <v>433</v>
      </c>
      <c r="L1403" s="18" t="s">
        <v>504</v>
      </c>
      <c r="N1403" s="18">
        <v>60</v>
      </c>
      <c r="O1403" s="18">
        <v>6</v>
      </c>
      <c r="P1403" s="18">
        <v>1</v>
      </c>
      <c r="Q1403" s="18">
        <v>1</v>
      </c>
      <c r="R1403">
        <v>415844878</v>
      </c>
      <c r="S1403">
        <v>2098</v>
      </c>
      <c r="T1403">
        <f>MATCH(D1403,Отчет!$D$1:$D$65536,0)</f>
        <v>17</v>
      </c>
    </row>
    <row r="1404" spans="1:20">
      <c r="A1404" s="18">
        <v>838744603</v>
      </c>
      <c r="B1404" s="18">
        <v>6</v>
      </c>
      <c r="D1404" s="18">
        <v>838744445</v>
      </c>
      <c r="E1404" s="7" t="s">
        <v>383</v>
      </c>
      <c r="F1404" s="7" t="s">
        <v>364</v>
      </c>
      <c r="G1404" s="7" t="s">
        <v>248</v>
      </c>
      <c r="H1404" s="18" t="s">
        <v>384</v>
      </c>
      <c r="I1404" s="7" t="s">
        <v>513</v>
      </c>
      <c r="J1404" s="18">
        <v>6</v>
      </c>
      <c r="K1404" s="18" t="s">
        <v>433</v>
      </c>
      <c r="L1404" s="18" t="s">
        <v>504</v>
      </c>
      <c r="N1404" s="18">
        <v>36</v>
      </c>
      <c r="O1404" s="18">
        <v>6</v>
      </c>
      <c r="P1404" s="18">
        <v>1</v>
      </c>
      <c r="Q1404" s="18">
        <v>1</v>
      </c>
      <c r="R1404">
        <v>415844878</v>
      </c>
      <c r="S1404">
        <v>2098</v>
      </c>
      <c r="T1404">
        <f>MATCH(D1404,Отчет!$D$1:$D$65536,0)</f>
        <v>89</v>
      </c>
    </row>
    <row r="1405" spans="1:20">
      <c r="A1405" s="18">
        <v>838744401</v>
      </c>
      <c r="B1405" s="18">
        <v>8</v>
      </c>
      <c r="D1405" s="18">
        <v>838744244</v>
      </c>
      <c r="E1405" s="7" t="s">
        <v>218</v>
      </c>
      <c r="F1405" s="7" t="s">
        <v>183</v>
      </c>
      <c r="G1405" s="7" t="s">
        <v>219</v>
      </c>
      <c r="H1405" s="18" t="s">
        <v>220</v>
      </c>
      <c r="I1405" s="7" t="s">
        <v>513</v>
      </c>
      <c r="J1405" s="18">
        <v>6</v>
      </c>
      <c r="K1405" s="18" t="s">
        <v>433</v>
      </c>
      <c r="L1405" s="18" t="s">
        <v>504</v>
      </c>
      <c r="N1405" s="18">
        <v>48</v>
      </c>
      <c r="O1405" s="18">
        <v>6</v>
      </c>
      <c r="P1405" s="18">
        <v>1</v>
      </c>
      <c r="Q1405" s="18">
        <v>1</v>
      </c>
      <c r="R1405">
        <v>415844878</v>
      </c>
      <c r="S1405">
        <v>2098</v>
      </c>
      <c r="T1405">
        <f>MATCH(D1405,Отчет!$D$1:$D$65536,0)</f>
        <v>67</v>
      </c>
    </row>
    <row r="1406" spans="1:20">
      <c r="A1406" s="18">
        <v>838743481</v>
      </c>
      <c r="B1406" s="18">
        <v>6</v>
      </c>
      <c r="D1406" s="18">
        <v>838743340</v>
      </c>
      <c r="E1406" s="7" t="s">
        <v>372</v>
      </c>
      <c r="F1406" s="7" t="s">
        <v>373</v>
      </c>
      <c r="G1406" s="7" t="s">
        <v>374</v>
      </c>
      <c r="H1406" s="18" t="s">
        <v>375</v>
      </c>
      <c r="I1406" s="7" t="s">
        <v>514</v>
      </c>
      <c r="J1406" s="18">
        <v>6</v>
      </c>
      <c r="K1406" s="18" t="s">
        <v>433</v>
      </c>
      <c r="L1406" s="18" t="s">
        <v>504</v>
      </c>
      <c r="N1406" s="18">
        <v>36</v>
      </c>
      <c r="O1406" s="18">
        <v>6</v>
      </c>
      <c r="P1406" s="18">
        <v>1</v>
      </c>
      <c r="Q1406" s="18">
        <v>1</v>
      </c>
      <c r="R1406">
        <v>415844878</v>
      </c>
      <c r="S1406">
        <v>2098</v>
      </c>
      <c r="T1406">
        <f>MATCH(D1406,Отчет!$D$1:$D$65536,0)</f>
        <v>86</v>
      </c>
    </row>
    <row r="1407" spans="1:20">
      <c r="A1407" s="18">
        <v>838745248</v>
      </c>
      <c r="B1407" s="18">
        <v>7</v>
      </c>
      <c r="D1407" s="18">
        <v>838745195</v>
      </c>
      <c r="E1407" s="7" t="s">
        <v>391</v>
      </c>
      <c r="F1407" s="7" t="s">
        <v>392</v>
      </c>
      <c r="G1407" s="7" t="s">
        <v>393</v>
      </c>
      <c r="H1407" s="18" t="s">
        <v>394</v>
      </c>
      <c r="I1407" s="7" t="s">
        <v>514</v>
      </c>
      <c r="J1407" s="18">
        <v>6</v>
      </c>
      <c r="K1407" s="18" t="s">
        <v>433</v>
      </c>
      <c r="L1407" s="18" t="s">
        <v>504</v>
      </c>
      <c r="N1407" s="18">
        <v>42</v>
      </c>
      <c r="O1407" s="18">
        <v>6</v>
      </c>
      <c r="P1407" s="18">
        <v>1</v>
      </c>
      <c r="Q1407" s="18">
        <v>1</v>
      </c>
      <c r="R1407">
        <v>415844878</v>
      </c>
      <c r="S1407">
        <v>2098</v>
      </c>
      <c r="T1407">
        <f>MATCH(D1407,Отчет!$D$1:$D$65536,0)</f>
        <v>85</v>
      </c>
    </row>
    <row r="1408" spans="1:20">
      <c r="A1408" s="18">
        <v>838743008</v>
      </c>
      <c r="B1408" s="18">
        <v>7</v>
      </c>
      <c r="D1408" s="18">
        <v>838742950</v>
      </c>
      <c r="E1408" s="7" t="s">
        <v>366</v>
      </c>
      <c r="F1408" s="7" t="s">
        <v>367</v>
      </c>
      <c r="G1408" s="7" t="s">
        <v>267</v>
      </c>
      <c r="H1408" s="18" t="s">
        <v>368</v>
      </c>
      <c r="I1408" s="7" t="s">
        <v>514</v>
      </c>
      <c r="J1408" s="18">
        <v>6</v>
      </c>
      <c r="K1408" s="18" t="s">
        <v>433</v>
      </c>
      <c r="L1408" s="18" t="s">
        <v>504</v>
      </c>
      <c r="N1408" s="18">
        <v>42</v>
      </c>
      <c r="O1408" s="18">
        <v>6</v>
      </c>
      <c r="P1408" s="18">
        <v>1</v>
      </c>
      <c r="Q1408" s="18">
        <v>1</v>
      </c>
      <c r="R1408">
        <v>415844878</v>
      </c>
      <c r="S1408">
        <v>2098</v>
      </c>
      <c r="T1408">
        <f>MATCH(D1408,Отчет!$D$1:$D$65536,0)</f>
        <v>78</v>
      </c>
    </row>
    <row r="1409" spans="1:20">
      <c r="A1409" s="18">
        <v>838742924</v>
      </c>
      <c r="B1409" s="18">
        <v>8</v>
      </c>
      <c r="D1409" s="18">
        <v>838742784</v>
      </c>
      <c r="E1409" s="7" t="s">
        <v>363</v>
      </c>
      <c r="F1409" s="7" t="s">
        <v>364</v>
      </c>
      <c r="G1409" s="7" t="s">
        <v>361</v>
      </c>
      <c r="H1409" s="18" t="s">
        <v>365</v>
      </c>
      <c r="I1409" s="7" t="s">
        <v>514</v>
      </c>
      <c r="J1409" s="18">
        <v>6</v>
      </c>
      <c r="K1409" s="18" t="s">
        <v>433</v>
      </c>
      <c r="L1409" s="18" t="s">
        <v>504</v>
      </c>
      <c r="N1409" s="18">
        <v>48</v>
      </c>
      <c r="O1409" s="18">
        <v>6</v>
      </c>
      <c r="P1409" s="18">
        <v>1</v>
      </c>
      <c r="Q1409" s="18">
        <v>1</v>
      </c>
      <c r="R1409">
        <v>415844878</v>
      </c>
      <c r="S1409">
        <v>2098</v>
      </c>
      <c r="T1409">
        <f>MATCH(D1409,Отчет!$D$1:$D$65536,0)</f>
        <v>77</v>
      </c>
    </row>
    <row r="1410" spans="1:20">
      <c r="A1410" s="18">
        <v>838742617</v>
      </c>
      <c r="B1410" s="18">
        <v>7</v>
      </c>
      <c r="D1410" s="18">
        <v>838742475</v>
      </c>
      <c r="E1410" s="7" t="s">
        <v>360</v>
      </c>
      <c r="F1410" s="7" t="s">
        <v>295</v>
      </c>
      <c r="G1410" s="7" t="s">
        <v>361</v>
      </c>
      <c r="H1410" s="18" t="s">
        <v>362</v>
      </c>
      <c r="I1410" s="7" t="s">
        <v>514</v>
      </c>
      <c r="J1410" s="18">
        <v>6</v>
      </c>
      <c r="K1410" s="18" t="s">
        <v>433</v>
      </c>
      <c r="L1410" s="18" t="s">
        <v>504</v>
      </c>
      <c r="N1410" s="18">
        <v>42</v>
      </c>
      <c r="O1410" s="18">
        <v>6</v>
      </c>
      <c r="P1410" s="18">
        <v>1</v>
      </c>
      <c r="Q1410" s="18">
        <v>0</v>
      </c>
      <c r="R1410">
        <v>415844878</v>
      </c>
      <c r="S1410">
        <v>2098</v>
      </c>
      <c r="T1410">
        <f>MATCH(D1410,Отчет!$D$1:$D$65536,0)</f>
        <v>73</v>
      </c>
    </row>
    <row r="1411" spans="1:20">
      <c r="A1411" s="18">
        <v>838742287</v>
      </c>
      <c r="B1411" s="18">
        <v>7</v>
      </c>
      <c r="D1411" s="18">
        <v>838742165</v>
      </c>
      <c r="E1411" s="7" t="s">
        <v>214</v>
      </c>
      <c r="F1411" s="7" t="s">
        <v>215</v>
      </c>
      <c r="G1411" s="7" t="s">
        <v>216</v>
      </c>
      <c r="H1411" s="18" t="s">
        <v>217</v>
      </c>
      <c r="I1411" s="7" t="s">
        <v>514</v>
      </c>
      <c r="J1411" s="18">
        <v>6</v>
      </c>
      <c r="K1411" s="18" t="s">
        <v>433</v>
      </c>
      <c r="L1411" s="18" t="s">
        <v>504</v>
      </c>
      <c r="N1411" s="18">
        <v>42</v>
      </c>
      <c r="O1411" s="18">
        <v>6</v>
      </c>
      <c r="P1411" s="18">
        <v>1</v>
      </c>
      <c r="Q1411" s="18">
        <v>1</v>
      </c>
      <c r="R1411">
        <v>415844878</v>
      </c>
      <c r="S1411">
        <v>2098</v>
      </c>
      <c r="T1411">
        <f>MATCH(D1411,Отчет!$D$1:$D$65536,0)</f>
        <v>39</v>
      </c>
    </row>
    <row r="1412" spans="1:20">
      <c r="A1412" s="18">
        <v>838743670</v>
      </c>
      <c r="B1412" s="18">
        <v>8</v>
      </c>
      <c r="D1412" s="18">
        <v>838743516</v>
      </c>
      <c r="E1412" s="7" t="s">
        <v>376</v>
      </c>
      <c r="F1412" s="7" t="s">
        <v>334</v>
      </c>
      <c r="G1412" s="7" t="s">
        <v>341</v>
      </c>
      <c r="H1412" s="18" t="s">
        <v>377</v>
      </c>
      <c r="I1412" s="7" t="s">
        <v>514</v>
      </c>
      <c r="J1412" s="18">
        <v>6</v>
      </c>
      <c r="K1412" s="18" t="s">
        <v>433</v>
      </c>
      <c r="L1412" s="18" t="s">
        <v>504</v>
      </c>
      <c r="N1412" s="18">
        <v>48</v>
      </c>
      <c r="O1412" s="18">
        <v>6</v>
      </c>
      <c r="P1412" s="18">
        <v>1</v>
      </c>
      <c r="Q1412" s="18">
        <v>1</v>
      </c>
      <c r="R1412">
        <v>415844878</v>
      </c>
      <c r="S1412">
        <v>2098</v>
      </c>
      <c r="T1412">
        <f>MATCH(D1412,Отчет!$D$1:$D$65536,0)</f>
        <v>81</v>
      </c>
    </row>
    <row r="1413" spans="1:20">
      <c r="A1413" s="18">
        <v>838744585</v>
      </c>
      <c r="B1413" s="18">
        <v>6</v>
      </c>
      <c r="D1413" s="18">
        <v>838744445</v>
      </c>
      <c r="E1413" s="7" t="s">
        <v>383</v>
      </c>
      <c r="F1413" s="7" t="s">
        <v>364</v>
      </c>
      <c r="G1413" s="7" t="s">
        <v>248</v>
      </c>
      <c r="H1413" s="18" t="s">
        <v>384</v>
      </c>
      <c r="I1413" s="7" t="s">
        <v>514</v>
      </c>
      <c r="J1413" s="18">
        <v>6</v>
      </c>
      <c r="K1413" s="18" t="s">
        <v>433</v>
      </c>
      <c r="L1413" s="18" t="s">
        <v>504</v>
      </c>
      <c r="N1413" s="18">
        <v>36</v>
      </c>
      <c r="O1413" s="18">
        <v>6</v>
      </c>
      <c r="P1413" s="18">
        <v>1</v>
      </c>
      <c r="Q1413" s="18">
        <v>1</v>
      </c>
      <c r="R1413">
        <v>415844878</v>
      </c>
      <c r="S1413">
        <v>2098</v>
      </c>
      <c r="T1413">
        <f>MATCH(D1413,Отчет!$D$1:$D$65536,0)</f>
        <v>89</v>
      </c>
    </row>
    <row r="1414" spans="1:20">
      <c r="A1414" s="18">
        <v>838744392</v>
      </c>
      <c r="B1414" s="18">
        <v>8</v>
      </c>
      <c r="D1414" s="18">
        <v>838744244</v>
      </c>
      <c r="E1414" s="7" t="s">
        <v>218</v>
      </c>
      <c r="F1414" s="7" t="s">
        <v>183</v>
      </c>
      <c r="G1414" s="7" t="s">
        <v>219</v>
      </c>
      <c r="H1414" s="18" t="s">
        <v>220</v>
      </c>
      <c r="I1414" s="7" t="s">
        <v>514</v>
      </c>
      <c r="J1414" s="18">
        <v>6</v>
      </c>
      <c r="K1414" s="18" t="s">
        <v>433</v>
      </c>
      <c r="L1414" s="18" t="s">
        <v>504</v>
      </c>
      <c r="N1414" s="18">
        <v>48</v>
      </c>
      <c r="O1414" s="18">
        <v>6</v>
      </c>
      <c r="P1414" s="18">
        <v>1</v>
      </c>
      <c r="Q1414" s="18">
        <v>1</v>
      </c>
      <c r="R1414">
        <v>415844878</v>
      </c>
      <c r="S1414">
        <v>2098</v>
      </c>
      <c r="T1414">
        <f>MATCH(D1414,Отчет!$D$1:$D$65536,0)</f>
        <v>67</v>
      </c>
    </row>
    <row r="1415" spans="1:20">
      <c r="A1415" s="18">
        <v>838744129</v>
      </c>
      <c r="B1415" s="18">
        <v>8</v>
      </c>
      <c r="D1415" s="18">
        <v>838744077</v>
      </c>
      <c r="E1415" s="7" t="s">
        <v>380</v>
      </c>
      <c r="F1415" s="7" t="s">
        <v>381</v>
      </c>
      <c r="G1415" s="7" t="s">
        <v>239</v>
      </c>
      <c r="H1415" s="18" t="s">
        <v>382</v>
      </c>
      <c r="I1415" s="7" t="s">
        <v>514</v>
      </c>
      <c r="J1415" s="18">
        <v>6</v>
      </c>
      <c r="K1415" s="18" t="s">
        <v>433</v>
      </c>
      <c r="L1415" s="18" t="s">
        <v>504</v>
      </c>
      <c r="N1415" s="18">
        <v>48</v>
      </c>
      <c r="O1415" s="18">
        <v>6</v>
      </c>
      <c r="P1415" s="18">
        <v>1</v>
      </c>
      <c r="Q1415" s="18">
        <v>1</v>
      </c>
      <c r="R1415">
        <v>415844878</v>
      </c>
      <c r="S1415">
        <v>2098</v>
      </c>
      <c r="T1415">
        <f>MATCH(D1415,Отчет!$D$1:$D$65536,0)</f>
        <v>34</v>
      </c>
    </row>
    <row r="1416" spans="1:20">
      <c r="A1416" s="18">
        <v>838743901</v>
      </c>
      <c r="B1416" s="18">
        <v>6</v>
      </c>
      <c r="D1416" s="18">
        <v>838743718</v>
      </c>
      <c r="E1416" s="7" t="s">
        <v>376</v>
      </c>
      <c r="F1416" s="7" t="s">
        <v>378</v>
      </c>
      <c r="G1416" s="7" t="s">
        <v>279</v>
      </c>
      <c r="H1416" s="18" t="s">
        <v>379</v>
      </c>
      <c r="I1416" s="7" t="s">
        <v>514</v>
      </c>
      <c r="J1416" s="18">
        <v>6</v>
      </c>
      <c r="K1416" s="18" t="s">
        <v>433</v>
      </c>
      <c r="L1416" s="18" t="s">
        <v>504</v>
      </c>
      <c r="N1416" s="18">
        <v>36</v>
      </c>
      <c r="O1416" s="18">
        <v>6</v>
      </c>
      <c r="P1416" s="18">
        <v>1</v>
      </c>
      <c r="Q1416" s="18">
        <v>1</v>
      </c>
      <c r="R1416">
        <v>415844878</v>
      </c>
      <c r="S1416">
        <v>2098</v>
      </c>
      <c r="T1416">
        <f>MATCH(D1416,Отчет!$D$1:$D$65536,0)</f>
        <v>101</v>
      </c>
    </row>
    <row r="1417" spans="1:20">
      <c r="A1417" s="18">
        <v>838745667</v>
      </c>
      <c r="B1417" s="18">
        <v>9</v>
      </c>
      <c r="D1417" s="18">
        <v>838745612</v>
      </c>
      <c r="E1417" s="7" t="s">
        <v>398</v>
      </c>
      <c r="F1417" s="7" t="s">
        <v>151</v>
      </c>
      <c r="G1417" s="7" t="s">
        <v>341</v>
      </c>
      <c r="H1417" s="18" t="s">
        <v>399</v>
      </c>
      <c r="I1417" s="7" t="s">
        <v>514</v>
      </c>
      <c r="J1417" s="18">
        <v>6</v>
      </c>
      <c r="K1417" s="18" t="s">
        <v>433</v>
      </c>
      <c r="L1417" s="18" t="s">
        <v>504</v>
      </c>
      <c r="N1417" s="18">
        <v>54</v>
      </c>
      <c r="O1417" s="18">
        <v>6</v>
      </c>
      <c r="P1417" s="18">
        <v>1</v>
      </c>
      <c r="Q1417" s="18">
        <v>1</v>
      </c>
      <c r="R1417">
        <v>415844878</v>
      </c>
      <c r="S1417">
        <v>2098</v>
      </c>
      <c r="T1417">
        <f>MATCH(D1417,Отчет!$D$1:$D$65536,0)</f>
        <v>41</v>
      </c>
    </row>
    <row r="1418" spans="1:20">
      <c r="A1418" s="18">
        <v>838745477</v>
      </c>
      <c r="B1418" s="18">
        <v>7</v>
      </c>
      <c r="D1418" s="18">
        <v>838745350</v>
      </c>
      <c r="E1418" s="7" t="s">
        <v>395</v>
      </c>
      <c r="F1418" s="7" t="s">
        <v>364</v>
      </c>
      <c r="G1418" s="7" t="s">
        <v>396</v>
      </c>
      <c r="H1418" s="18" t="s">
        <v>397</v>
      </c>
      <c r="I1418" s="7" t="s">
        <v>514</v>
      </c>
      <c r="J1418" s="18">
        <v>6</v>
      </c>
      <c r="K1418" s="18" t="s">
        <v>433</v>
      </c>
      <c r="L1418" s="18" t="s">
        <v>504</v>
      </c>
      <c r="N1418" s="18">
        <v>42</v>
      </c>
      <c r="O1418" s="18">
        <v>6</v>
      </c>
      <c r="P1418" s="18">
        <v>1</v>
      </c>
      <c r="Q1418" s="18">
        <v>1</v>
      </c>
      <c r="R1418">
        <v>415844878</v>
      </c>
      <c r="S1418">
        <v>2098</v>
      </c>
      <c r="T1418">
        <f>MATCH(D1418,Отчет!$D$1:$D$65536,0)</f>
        <v>59</v>
      </c>
    </row>
    <row r="1419" spans="1:20">
      <c r="A1419" s="18">
        <v>838744768</v>
      </c>
      <c r="B1419" s="18">
        <v>6</v>
      </c>
      <c r="D1419" s="18">
        <v>838744626</v>
      </c>
      <c r="E1419" s="7" t="s">
        <v>385</v>
      </c>
      <c r="F1419" s="7" t="s">
        <v>386</v>
      </c>
      <c r="G1419" s="7" t="s">
        <v>387</v>
      </c>
      <c r="H1419" s="18" t="s">
        <v>388</v>
      </c>
      <c r="I1419" s="7" t="s">
        <v>514</v>
      </c>
      <c r="J1419" s="18">
        <v>6</v>
      </c>
      <c r="K1419" s="18" t="s">
        <v>433</v>
      </c>
      <c r="L1419" s="18" t="s">
        <v>504</v>
      </c>
      <c r="N1419" s="18">
        <v>36</v>
      </c>
      <c r="O1419" s="18">
        <v>6</v>
      </c>
      <c r="P1419" s="18">
        <v>1</v>
      </c>
      <c r="Q1419" s="18">
        <v>1</v>
      </c>
      <c r="R1419">
        <v>415844878</v>
      </c>
      <c r="S1419">
        <v>2098</v>
      </c>
      <c r="T1419">
        <f>MATCH(D1419,Отчет!$D$1:$D$65536,0)</f>
        <v>93</v>
      </c>
    </row>
    <row r="1420" spans="1:20">
      <c r="A1420" s="18">
        <v>838745164</v>
      </c>
      <c r="B1420" s="18">
        <v>7</v>
      </c>
      <c r="D1420" s="18">
        <v>838744961</v>
      </c>
      <c r="E1420" s="7" t="s">
        <v>389</v>
      </c>
      <c r="F1420" s="7" t="s">
        <v>204</v>
      </c>
      <c r="G1420" s="7" t="s">
        <v>279</v>
      </c>
      <c r="H1420" s="18" t="s">
        <v>390</v>
      </c>
      <c r="I1420" s="7" t="s">
        <v>514</v>
      </c>
      <c r="J1420" s="18">
        <v>6</v>
      </c>
      <c r="K1420" s="18" t="s">
        <v>433</v>
      </c>
      <c r="L1420" s="18" t="s">
        <v>504</v>
      </c>
      <c r="N1420" s="18">
        <v>42</v>
      </c>
      <c r="O1420" s="18">
        <v>6</v>
      </c>
      <c r="P1420" s="18">
        <v>1</v>
      </c>
      <c r="Q1420" s="18">
        <v>1</v>
      </c>
      <c r="R1420">
        <v>415844878</v>
      </c>
      <c r="S1420">
        <v>2098</v>
      </c>
      <c r="T1420">
        <f>MATCH(D1420,Отчет!$D$1:$D$65536,0)</f>
        <v>61</v>
      </c>
    </row>
    <row r="1421" spans="1:20">
      <c r="A1421" s="18">
        <v>838743235</v>
      </c>
      <c r="B1421" s="18">
        <v>7</v>
      </c>
      <c r="D1421" s="18">
        <v>838743179</v>
      </c>
      <c r="E1421" s="7" t="s">
        <v>369</v>
      </c>
      <c r="F1421" s="7" t="s">
        <v>370</v>
      </c>
      <c r="G1421" s="7" t="s">
        <v>341</v>
      </c>
      <c r="H1421" s="18" t="s">
        <v>371</v>
      </c>
      <c r="I1421" s="7" t="s">
        <v>514</v>
      </c>
      <c r="J1421" s="18">
        <v>6</v>
      </c>
      <c r="K1421" s="18" t="s">
        <v>433</v>
      </c>
      <c r="L1421" s="18" t="s">
        <v>504</v>
      </c>
      <c r="N1421" s="18">
        <v>42</v>
      </c>
      <c r="O1421" s="18">
        <v>6</v>
      </c>
      <c r="P1421" s="18">
        <v>1</v>
      </c>
      <c r="Q1421" s="18">
        <v>1</v>
      </c>
      <c r="R1421">
        <v>415844878</v>
      </c>
      <c r="S1421">
        <v>2098</v>
      </c>
      <c r="T1421">
        <f>MATCH(D1421,Отчет!$D$1:$D$65536,0)</f>
        <v>69</v>
      </c>
    </row>
    <row r="1422" spans="1:20">
      <c r="A1422" s="18">
        <v>838748094</v>
      </c>
      <c r="B1422" s="18">
        <v>6</v>
      </c>
      <c r="D1422" s="18">
        <v>838747886</v>
      </c>
      <c r="E1422" s="7" t="s">
        <v>303</v>
      </c>
      <c r="F1422" s="7" t="s">
        <v>163</v>
      </c>
      <c r="G1422" s="7" t="s">
        <v>219</v>
      </c>
      <c r="H1422" s="18" t="s">
        <v>304</v>
      </c>
      <c r="I1422" s="7" t="s">
        <v>515</v>
      </c>
      <c r="J1422" s="18">
        <v>6</v>
      </c>
      <c r="K1422" s="18" t="s">
        <v>433</v>
      </c>
      <c r="L1422" s="18" t="s">
        <v>504</v>
      </c>
      <c r="N1422" s="18">
        <v>36</v>
      </c>
      <c r="O1422" s="18">
        <v>6</v>
      </c>
      <c r="P1422" s="18">
        <v>1</v>
      </c>
      <c r="Q1422" s="18">
        <v>1</v>
      </c>
      <c r="R1422">
        <v>415844837</v>
      </c>
      <c r="S1422">
        <v>2098</v>
      </c>
      <c r="T1422">
        <f>MATCH(D1422,Отчет!$D$1:$D$65536,0)</f>
        <v>68</v>
      </c>
    </row>
    <row r="1423" spans="1:20">
      <c r="A1423" s="18">
        <v>838747795</v>
      </c>
      <c r="B1423" s="18">
        <v>8</v>
      </c>
      <c r="D1423" s="18">
        <v>838747660</v>
      </c>
      <c r="E1423" s="7" t="s">
        <v>178</v>
      </c>
      <c r="F1423" s="7" t="s">
        <v>179</v>
      </c>
      <c r="G1423" s="7" t="s">
        <v>176</v>
      </c>
      <c r="H1423" s="18" t="s">
        <v>180</v>
      </c>
      <c r="I1423" s="7" t="s">
        <v>515</v>
      </c>
      <c r="J1423" s="18">
        <v>6</v>
      </c>
      <c r="K1423" s="18" t="s">
        <v>433</v>
      </c>
      <c r="L1423" s="18" t="s">
        <v>504</v>
      </c>
      <c r="N1423" s="18">
        <v>48</v>
      </c>
      <c r="O1423" s="18">
        <v>6</v>
      </c>
      <c r="P1423" s="18">
        <v>1</v>
      </c>
      <c r="Q1423" s="18">
        <v>1</v>
      </c>
      <c r="R1423">
        <v>415844837</v>
      </c>
      <c r="S1423">
        <v>2098</v>
      </c>
      <c r="T1423">
        <f>MATCH(D1423,Отчет!$D$1:$D$65536,0)</f>
        <v>38</v>
      </c>
    </row>
    <row r="1424" spans="1:20">
      <c r="A1424" s="18">
        <v>838747194</v>
      </c>
      <c r="B1424" s="18">
        <v>8</v>
      </c>
      <c r="D1424" s="18">
        <v>838747030</v>
      </c>
      <c r="E1424" s="7" t="s">
        <v>301</v>
      </c>
      <c r="F1424" s="7" t="s">
        <v>236</v>
      </c>
      <c r="G1424" s="7" t="s">
        <v>282</v>
      </c>
      <c r="H1424" s="18" t="s">
        <v>302</v>
      </c>
      <c r="I1424" s="7" t="s">
        <v>515</v>
      </c>
      <c r="J1424" s="18">
        <v>6</v>
      </c>
      <c r="K1424" s="18" t="s">
        <v>433</v>
      </c>
      <c r="L1424" s="18" t="s">
        <v>504</v>
      </c>
      <c r="N1424" s="18">
        <v>48</v>
      </c>
      <c r="O1424" s="18">
        <v>6</v>
      </c>
      <c r="P1424" s="18">
        <v>1</v>
      </c>
      <c r="Q1424" s="18">
        <v>1</v>
      </c>
      <c r="R1424">
        <v>415844837</v>
      </c>
      <c r="S1424">
        <v>2098</v>
      </c>
      <c r="T1424">
        <f>MATCH(D1424,Отчет!$D$1:$D$65536,0)</f>
        <v>37</v>
      </c>
    </row>
    <row r="1425" spans="1:20">
      <c r="A1425" s="18">
        <v>838746989</v>
      </c>
      <c r="B1425" s="18">
        <v>8</v>
      </c>
      <c r="D1425" s="18">
        <v>838746806</v>
      </c>
      <c r="E1425" s="7" t="s">
        <v>305</v>
      </c>
      <c r="F1425" s="7" t="s">
        <v>392</v>
      </c>
      <c r="G1425" s="7" t="s">
        <v>400</v>
      </c>
      <c r="H1425" s="18" t="s">
        <v>401</v>
      </c>
      <c r="I1425" s="7" t="s">
        <v>515</v>
      </c>
      <c r="J1425" s="18">
        <v>6</v>
      </c>
      <c r="K1425" s="18" t="s">
        <v>433</v>
      </c>
      <c r="L1425" s="18" t="s">
        <v>504</v>
      </c>
      <c r="N1425" s="18">
        <v>48</v>
      </c>
      <c r="O1425" s="18">
        <v>6</v>
      </c>
      <c r="P1425" s="18">
        <v>1</v>
      </c>
      <c r="Q1425" s="18">
        <v>1</v>
      </c>
      <c r="R1425">
        <v>415844837</v>
      </c>
      <c r="S1425">
        <v>2098</v>
      </c>
      <c r="T1425">
        <f>MATCH(D1425,Отчет!$D$1:$D$65536,0)</f>
        <v>79</v>
      </c>
    </row>
    <row r="1426" spans="1:20">
      <c r="A1426" s="18">
        <v>838751563</v>
      </c>
      <c r="B1426" s="18">
        <v>8</v>
      </c>
      <c r="D1426" s="18">
        <v>838751316</v>
      </c>
      <c r="E1426" s="7" t="s">
        <v>193</v>
      </c>
      <c r="F1426" s="7" t="s">
        <v>194</v>
      </c>
      <c r="G1426" s="7" t="s">
        <v>195</v>
      </c>
      <c r="H1426" s="18" t="s">
        <v>196</v>
      </c>
      <c r="I1426" s="7" t="s">
        <v>515</v>
      </c>
      <c r="J1426" s="18">
        <v>6</v>
      </c>
      <c r="K1426" s="18" t="s">
        <v>433</v>
      </c>
      <c r="L1426" s="18" t="s">
        <v>504</v>
      </c>
      <c r="N1426" s="18">
        <v>48</v>
      </c>
      <c r="O1426" s="18">
        <v>6</v>
      </c>
      <c r="P1426" s="18">
        <v>1</v>
      </c>
      <c r="Q1426" s="18">
        <v>1</v>
      </c>
      <c r="R1426">
        <v>415844837</v>
      </c>
      <c r="S1426">
        <v>2098</v>
      </c>
      <c r="T1426">
        <f>MATCH(D1426,Отчет!$D$1:$D$65536,0)</f>
        <v>87</v>
      </c>
    </row>
    <row r="1427" spans="1:20">
      <c r="A1427" s="18">
        <v>838751266</v>
      </c>
      <c r="B1427" s="18">
        <v>8</v>
      </c>
      <c r="D1427" s="18">
        <v>838751073</v>
      </c>
      <c r="E1427" s="7" t="s">
        <v>317</v>
      </c>
      <c r="F1427" s="7" t="s">
        <v>143</v>
      </c>
      <c r="G1427" s="7" t="s">
        <v>318</v>
      </c>
      <c r="H1427" s="18" t="s">
        <v>319</v>
      </c>
      <c r="I1427" s="7" t="s">
        <v>515</v>
      </c>
      <c r="J1427" s="18">
        <v>6</v>
      </c>
      <c r="K1427" s="18" t="s">
        <v>433</v>
      </c>
      <c r="L1427" s="18" t="s">
        <v>504</v>
      </c>
      <c r="N1427" s="18">
        <v>48</v>
      </c>
      <c r="O1427" s="18">
        <v>6</v>
      </c>
      <c r="P1427" s="18">
        <v>1</v>
      </c>
      <c r="Q1427" s="18">
        <v>1</v>
      </c>
      <c r="R1427">
        <v>415844837</v>
      </c>
      <c r="S1427">
        <v>2098</v>
      </c>
      <c r="T1427">
        <f>MATCH(D1427,Отчет!$D$1:$D$65536,0)</f>
        <v>58</v>
      </c>
    </row>
    <row r="1428" spans="1:20">
      <c r="A1428" s="18">
        <v>838750859</v>
      </c>
      <c r="B1428" s="18">
        <v>8</v>
      </c>
      <c r="D1428" s="18">
        <v>838750548</v>
      </c>
      <c r="E1428" s="7" t="s">
        <v>189</v>
      </c>
      <c r="F1428" s="7" t="s">
        <v>190</v>
      </c>
      <c r="G1428" s="7" t="s">
        <v>191</v>
      </c>
      <c r="H1428" s="18" t="s">
        <v>192</v>
      </c>
      <c r="I1428" s="7" t="s">
        <v>515</v>
      </c>
      <c r="J1428" s="18">
        <v>6</v>
      </c>
      <c r="K1428" s="18" t="s">
        <v>433</v>
      </c>
      <c r="L1428" s="18" t="s">
        <v>504</v>
      </c>
      <c r="N1428" s="18">
        <v>48</v>
      </c>
      <c r="O1428" s="18">
        <v>6</v>
      </c>
      <c r="P1428" s="18">
        <v>1</v>
      </c>
      <c r="Q1428" s="18">
        <v>1</v>
      </c>
      <c r="R1428">
        <v>415844837</v>
      </c>
      <c r="S1428">
        <v>2098</v>
      </c>
      <c r="T1428">
        <f>MATCH(D1428,Отчет!$D$1:$D$65536,0)</f>
        <v>45</v>
      </c>
    </row>
    <row r="1429" spans="1:20">
      <c r="A1429" s="18">
        <v>838750170</v>
      </c>
      <c r="B1429" s="18">
        <v>6</v>
      </c>
      <c r="D1429" s="18">
        <v>838749932</v>
      </c>
      <c r="E1429" s="7" t="s">
        <v>185</v>
      </c>
      <c r="F1429" s="7" t="s">
        <v>186</v>
      </c>
      <c r="G1429" s="7" t="s">
        <v>187</v>
      </c>
      <c r="H1429" s="18" t="s">
        <v>188</v>
      </c>
      <c r="I1429" s="7" t="s">
        <v>515</v>
      </c>
      <c r="J1429" s="18">
        <v>6</v>
      </c>
      <c r="K1429" s="18" t="s">
        <v>433</v>
      </c>
      <c r="L1429" s="18" t="s">
        <v>504</v>
      </c>
      <c r="N1429" s="18">
        <v>36</v>
      </c>
      <c r="O1429" s="18">
        <v>6</v>
      </c>
      <c r="P1429" s="18">
        <v>1</v>
      </c>
      <c r="Q1429" s="18">
        <v>0</v>
      </c>
      <c r="R1429">
        <v>415844837</v>
      </c>
      <c r="S1429">
        <v>2098</v>
      </c>
      <c r="T1429">
        <f>MATCH(D1429,Отчет!$D$1:$D$65536,0)</f>
        <v>75</v>
      </c>
    </row>
    <row r="1430" spans="1:20">
      <c r="A1430" s="18">
        <v>838749899</v>
      </c>
      <c r="B1430" s="18">
        <v>6</v>
      </c>
      <c r="D1430" s="18">
        <v>838749693</v>
      </c>
      <c r="E1430" s="7" t="s">
        <v>315</v>
      </c>
      <c r="F1430" s="7" t="s">
        <v>175</v>
      </c>
      <c r="G1430" s="7" t="s">
        <v>136</v>
      </c>
      <c r="H1430" s="18" t="s">
        <v>316</v>
      </c>
      <c r="I1430" s="7" t="s">
        <v>515</v>
      </c>
      <c r="J1430" s="18">
        <v>6</v>
      </c>
      <c r="K1430" s="18" t="s">
        <v>433</v>
      </c>
      <c r="L1430" s="18" t="s">
        <v>504</v>
      </c>
      <c r="N1430" s="18">
        <v>36</v>
      </c>
      <c r="O1430" s="18">
        <v>6</v>
      </c>
      <c r="P1430" s="18">
        <v>1</v>
      </c>
      <c r="Q1430" s="18">
        <v>1</v>
      </c>
      <c r="R1430">
        <v>415844837</v>
      </c>
      <c r="S1430">
        <v>2098</v>
      </c>
      <c r="T1430">
        <f>MATCH(D1430,Отчет!$D$1:$D$65536,0)</f>
        <v>57</v>
      </c>
    </row>
    <row r="1431" spans="1:20">
      <c r="A1431" s="18">
        <v>838749629</v>
      </c>
      <c r="B1431" s="18">
        <v>5</v>
      </c>
      <c r="D1431" s="18">
        <v>838749438</v>
      </c>
      <c r="E1431" s="7" t="s">
        <v>311</v>
      </c>
      <c r="F1431" s="7" t="s">
        <v>312</v>
      </c>
      <c r="G1431" s="7" t="s">
        <v>313</v>
      </c>
      <c r="H1431" s="18" t="s">
        <v>314</v>
      </c>
      <c r="I1431" s="7" t="s">
        <v>515</v>
      </c>
      <c r="J1431" s="18">
        <v>6</v>
      </c>
      <c r="K1431" s="18" t="s">
        <v>433</v>
      </c>
      <c r="L1431" s="18" t="s">
        <v>504</v>
      </c>
      <c r="N1431" s="18">
        <v>30</v>
      </c>
      <c r="O1431" s="18">
        <v>6</v>
      </c>
      <c r="P1431" s="18">
        <v>1</v>
      </c>
      <c r="Q1431" s="18">
        <v>0</v>
      </c>
      <c r="R1431">
        <v>415844837</v>
      </c>
      <c r="S1431">
        <v>2098</v>
      </c>
      <c r="T1431">
        <f>MATCH(D1431,Отчет!$D$1:$D$65536,0)</f>
        <v>84</v>
      </c>
    </row>
    <row r="1432" spans="1:20">
      <c r="A1432" s="18">
        <v>838749254</v>
      </c>
      <c r="B1432" s="18">
        <v>8</v>
      </c>
      <c r="D1432" s="18">
        <v>838749137</v>
      </c>
      <c r="E1432" s="7" t="s">
        <v>308</v>
      </c>
      <c r="F1432" s="7" t="s">
        <v>309</v>
      </c>
      <c r="G1432" s="7" t="s">
        <v>282</v>
      </c>
      <c r="H1432" s="18" t="s">
        <v>310</v>
      </c>
      <c r="I1432" s="7" t="s">
        <v>515</v>
      </c>
      <c r="J1432" s="18">
        <v>6</v>
      </c>
      <c r="K1432" s="18" t="s">
        <v>433</v>
      </c>
      <c r="L1432" s="18" t="s">
        <v>504</v>
      </c>
      <c r="N1432" s="18">
        <v>48</v>
      </c>
      <c r="O1432" s="18">
        <v>6</v>
      </c>
      <c r="P1432" s="18">
        <v>1</v>
      </c>
      <c r="Q1432" s="18">
        <v>1</v>
      </c>
      <c r="R1432">
        <v>415844837</v>
      </c>
      <c r="S1432">
        <v>2098</v>
      </c>
      <c r="T1432">
        <f>MATCH(D1432,Отчет!$D$1:$D$65536,0)</f>
        <v>54</v>
      </c>
    </row>
    <row r="1433" spans="1:20">
      <c r="A1433" s="18">
        <v>838749103</v>
      </c>
      <c r="B1433" s="18">
        <v>6</v>
      </c>
      <c r="D1433" s="18">
        <v>838748890</v>
      </c>
      <c r="E1433" s="7" t="s">
        <v>305</v>
      </c>
      <c r="F1433" s="7" t="s">
        <v>190</v>
      </c>
      <c r="G1433" s="7" t="s">
        <v>306</v>
      </c>
      <c r="H1433" s="18" t="s">
        <v>307</v>
      </c>
      <c r="I1433" s="7" t="s">
        <v>515</v>
      </c>
      <c r="J1433" s="18">
        <v>6</v>
      </c>
      <c r="K1433" s="18" t="s">
        <v>433</v>
      </c>
      <c r="L1433" s="18" t="s">
        <v>504</v>
      </c>
      <c r="N1433" s="18">
        <v>36</v>
      </c>
      <c r="O1433" s="18">
        <v>6</v>
      </c>
      <c r="P1433" s="18">
        <v>1</v>
      </c>
      <c r="Q1433" s="18">
        <v>1</v>
      </c>
      <c r="R1433">
        <v>415844837</v>
      </c>
      <c r="S1433">
        <v>2098</v>
      </c>
      <c r="T1433">
        <f>MATCH(D1433,Отчет!$D$1:$D$65536,0)</f>
        <v>90</v>
      </c>
    </row>
    <row r="1434" spans="1:20">
      <c r="A1434" s="18">
        <v>838748284</v>
      </c>
      <c r="B1434" s="18">
        <v>6</v>
      </c>
      <c r="D1434" s="18">
        <v>838748146</v>
      </c>
      <c r="E1434" s="7" t="s">
        <v>238</v>
      </c>
      <c r="F1434" s="7" t="s">
        <v>236</v>
      </c>
      <c r="G1434" s="7" t="s">
        <v>239</v>
      </c>
      <c r="H1434" s="18" t="s">
        <v>240</v>
      </c>
      <c r="I1434" s="7" t="s">
        <v>515</v>
      </c>
      <c r="J1434" s="18">
        <v>6</v>
      </c>
      <c r="K1434" s="18" t="s">
        <v>433</v>
      </c>
      <c r="L1434" s="18" t="s">
        <v>504</v>
      </c>
      <c r="N1434" s="18">
        <v>36</v>
      </c>
      <c r="O1434" s="18">
        <v>6</v>
      </c>
      <c r="P1434" s="18">
        <v>1</v>
      </c>
      <c r="Q1434" s="18">
        <v>1</v>
      </c>
      <c r="R1434">
        <v>415844837</v>
      </c>
      <c r="S1434">
        <v>2098</v>
      </c>
      <c r="T1434">
        <f>MATCH(D1434,Отчет!$D$1:$D$65536,0)</f>
        <v>98</v>
      </c>
    </row>
    <row r="1435" spans="1:20">
      <c r="A1435" s="18">
        <v>838748856</v>
      </c>
      <c r="B1435" s="18">
        <v>6</v>
      </c>
      <c r="D1435" s="18">
        <v>838748660</v>
      </c>
      <c r="E1435" s="7" t="s">
        <v>182</v>
      </c>
      <c r="F1435" s="7" t="s">
        <v>183</v>
      </c>
      <c r="G1435" s="7" t="s">
        <v>176</v>
      </c>
      <c r="H1435" s="18" t="s">
        <v>184</v>
      </c>
      <c r="I1435" s="7" t="s">
        <v>515</v>
      </c>
      <c r="J1435" s="18">
        <v>6</v>
      </c>
      <c r="K1435" s="18" t="s">
        <v>433</v>
      </c>
      <c r="L1435" s="18" t="s">
        <v>504</v>
      </c>
      <c r="N1435" s="18">
        <v>36</v>
      </c>
      <c r="O1435" s="18">
        <v>6</v>
      </c>
      <c r="P1435" s="18">
        <v>1</v>
      </c>
      <c r="Q1435" s="18">
        <v>1</v>
      </c>
      <c r="R1435">
        <v>415844837</v>
      </c>
      <c r="S1435">
        <v>2098</v>
      </c>
      <c r="T1435">
        <f>MATCH(D1435,Отчет!$D$1:$D$65536,0)</f>
        <v>63</v>
      </c>
    </row>
    <row r="1436" spans="1:20">
      <c r="A1436" s="18">
        <v>838735304</v>
      </c>
      <c r="B1436" s="18">
        <v>4</v>
      </c>
      <c r="D1436" s="18">
        <v>838735187</v>
      </c>
      <c r="E1436" s="7" t="s">
        <v>420</v>
      </c>
      <c r="F1436" s="7" t="s">
        <v>421</v>
      </c>
      <c r="G1436" s="7" t="s">
        <v>136</v>
      </c>
      <c r="H1436" s="18" t="s">
        <v>422</v>
      </c>
      <c r="I1436" s="7" t="s">
        <v>516</v>
      </c>
      <c r="J1436" s="18">
        <v>6</v>
      </c>
      <c r="K1436" s="18" t="s">
        <v>433</v>
      </c>
      <c r="L1436" s="18" t="s">
        <v>504</v>
      </c>
      <c r="N1436" s="18">
        <v>24</v>
      </c>
      <c r="O1436" s="18">
        <v>6</v>
      </c>
      <c r="P1436" s="18">
        <v>1</v>
      </c>
      <c r="Q1436" s="18">
        <v>1</v>
      </c>
      <c r="R1436">
        <v>415844930</v>
      </c>
      <c r="S1436">
        <v>2098</v>
      </c>
      <c r="T1436">
        <f>MATCH(D1436,Отчет!$D$1:$D$65536,0)</f>
        <v>97</v>
      </c>
    </row>
    <row r="1437" spans="1:20">
      <c r="A1437" s="18">
        <v>838741255</v>
      </c>
      <c r="B1437" s="18">
        <v>5</v>
      </c>
      <c r="D1437" s="18">
        <v>838741092</v>
      </c>
      <c r="E1437" s="7" t="s">
        <v>356</v>
      </c>
      <c r="F1437" s="7" t="s">
        <v>278</v>
      </c>
      <c r="G1437" s="7" t="s">
        <v>341</v>
      </c>
      <c r="H1437" s="18" t="s">
        <v>357</v>
      </c>
      <c r="I1437" s="7" t="s">
        <v>516</v>
      </c>
      <c r="J1437" s="18">
        <v>6</v>
      </c>
      <c r="K1437" s="18" t="s">
        <v>433</v>
      </c>
      <c r="L1437" s="18" t="s">
        <v>504</v>
      </c>
      <c r="N1437" s="18">
        <v>30</v>
      </c>
      <c r="O1437" s="18">
        <v>6</v>
      </c>
      <c r="P1437" s="18">
        <v>1</v>
      </c>
      <c r="Q1437" s="18">
        <v>1</v>
      </c>
      <c r="R1437">
        <v>415844930</v>
      </c>
      <c r="S1437">
        <v>2098</v>
      </c>
      <c r="T1437">
        <f>MATCH(D1437,Отчет!$D$1:$D$65536,0)</f>
        <v>56</v>
      </c>
    </row>
    <row r="1438" spans="1:20">
      <c r="A1438" s="18">
        <v>838739199</v>
      </c>
      <c r="B1438" s="18">
        <v>8</v>
      </c>
      <c r="D1438" s="18">
        <v>838739045</v>
      </c>
      <c r="E1438" s="7" t="s">
        <v>263</v>
      </c>
      <c r="F1438" s="7" t="s">
        <v>264</v>
      </c>
      <c r="G1438" s="7" t="s">
        <v>156</v>
      </c>
      <c r="H1438" s="18" t="s">
        <v>265</v>
      </c>
      <c r="I1438" s="7" t="s">
        <v>516</v>
      </c>
      <c r="J1438" s="18">
        <v>6</v>
      </c>
      <c r="K1438" s="18" t="s">
        <v>433</v>
      </c>
      <c r="L1438" s="18" t="s">
        <v>504</v>
      </c>
      <c r="N1438" s="18">
        <v>48</v>
      </c>
      <c r="O1438" s="18">
        <v>6</v>
      </c>
      <c r="P1438" s="18">
        <v>1</v>
      </c>
      <c r="Q1438" s="18">
        <v>1</v>
      </c>
      <c r="R1438">
        <v>415844930</v>
      </c>
      <c r="S1438">
        <v>2098</v>
      </c>
      <c r="T1438">
        <f>MATCH(D1438,Отчет!$D$1:$D$65536,0)</f>
        <v>64</v>
      </c>
    </row>
    <row r="1439" spans="1:20">
      <c r="A1439" s="18">
        <v>838739431</v>
      </c>
      <c r="B1439" s="18">
        <v>10</v>
      </c>
      <c r="D1439" s="18">
        <v>838739234</v>
      </c>
      <c r="E1439" s="7" t="s">
        <v>266</v>
      </c>
      <c r="F1439" s="7" t="s">
        <v>204</v>
      </c>
      <c r="G1439" s="7" t="s">
        <v>267</v>
      </c>
      <c r="H1439" s="18" t="s">
        <v>268</v>
      </c>
      <c r="I1439" s="7" t="s">
        <v>516</v>
      </c>
      <c r="J1439" s="18">
        <v>6</v>
      </c>
      <c r="K1439" s="18" t="s">
        <v>433</v>
      </c>
      <c r="L1439" s="18" t="s">
        <v>504</v>
      </c>
      <c r="N1439" s="18">
        <v>60</v>
      </c>
      <c r="O1439" s="18">
        <v>6</v>
      </c>
      <c r="P1439" s="18">
        <v>1</v>
      </c>
      <c r="Q1439" s="18">
        <v>1</v>
      </c>
      <c r="R1439">
        <v>415844930</v>
      </c>
      <c r="S1439">
        <v>2098</v>
      </c>
      <c r="T1439">
        <f>MATCH(D1439,Отчет!$D$1:$D$65536,0)</f>
        <v>32</v>
      </c>
    </row>
    <row r="1440" spans="1:20">
      <c r="A1440" s="18">
        <v>838739699</v>
      </c>
      <c r="B1440" s="18">
        <v>9</v>
      </c>
      <c r="D1440" s="18">
        <v>838739478</v>
      </c>
      <c r="E1440" s="7" t="s">
        <v>347</v>
      </c>
      <c r="F1440" s="7" t="s">
        <v>348</v>
      </c>
      <c r="G1440" s="7" t="s">
        <v>156</v>
      </c>
      <c r="H1440" s="18" t="s">
        <v>349</v>
      </c>
      <c r="I1440" s="7" t="s">
        <v>516</v>
      </c>
      <c r="J1440" s="18">
        <v>6</v>
      </c>
      <c r="K1440" s="18" t="s">
        <v>433</v>
      </c>
      <c r="L1440" s="18" t="s">
        <v>504</v>
      </c>
      <c r="N1440" s="18">
        <v>54</v>
      </c>
      <c r="O1440" s="18">
        <v>6</v>
      </c>
      <c r="P1440" s="18">
        <v>1</v>
      </c>
      <c r="Q1440" s="18">
        <v>1</v>
      </c>
      <c r="R1440">
        <v>415844930</v>
      </c>
      <c r="S1440">
        <v>2098</v>
      </c>
      <c r="T1440">
        <f>MATCH(D1440,Отчет!$D$1:$D$65536,0)</f>
        <v>24</v>
      </c>
    </row>
    <row r="1441" spans="1:20">
      <c r="A1441" s="18">
        <v>838739911</v>
      </c>
      <c r="B1441" s="18">
        <v>5</v>
      </c>
      <c r="D1441" s="18">
        <v>838739738</v>
      </c>
      <c r="E1441" s="7" t="s">
        <v>200</v>
      </c>
      <c r="F1441" s="7" t="s">
        <v>201</v>
      </c>
      <c r="G1441" s="7" t="s">
        <v>152</v>
      </c>
      <c r="H1441" s="18" t="s">
        <v>202</v>
      </c>
      <c r="I1441" s="7" t="s">
        <v>516</v>
      </c>
      <c r="J1441" s="18">
        <v>6</v>
      </c>
      <c r="K1441" s="18" t="s">
        <v>433</v>
      </c>
      <c r="L1441" s="18" t="s">
        <v>504</v>
      </c>
      <c r="N1441" s="18">
        <v>30</v>
      </c>
      <c r="O1441" s="18">
        <v>6</v>
      </c>
      <c r="P1441" s="18">
        <v>1</v>
      </c>
      <c r="Q1441" s="18">
        <v>1</v>
      </c>
      <c r="R1441">
        <v>415844930</v>
      </c>
      <c r="S1441">
        <v>2098</v>
      </c>
      <c r="T1441">
        <f>MATCH(D1441,Отчет!$D$1:$D$65536,0)</f>
        <v>66</v>
      </c>
    </row>
    <row r="1442" spans="1:20">
      <c r="A1442" s="18">
        <v>838740070</v>
      </c>
      <c r="B1442" s="18">
        <v>10</v>
      </c>
      <c r="D1442" s="18">
        <v>838739940</v>
      </c>
      <c r="E1442" s="7" t="s">
        <v>350</v>
      </c>
      <c r="F1442" s="7" t="s">
        <v>295</v>
      </c>
      <c r="G1442" s="7" t="s">
        <v>248</v>
      </c>
      <c r="H1442" s="18" t="s">
        <v>351</v>
      </c>
      <c r="I1442" s="7" t="s">
        <v>516</v>
      </c>
      <c r="J1442" s="18">
        <v>6</v>
      </c>
      <c r="K1442" s="18" t="s">
        <v>433</v>
      </c>
      <c r="L1442" s="18" t="s">
        <v>504</v>
      </c>
      <c r="N1442" s="18">
        <v>60</v>
      </c>
      <c r="O1442" s="18">
        <v>6</v>
      </c>
      <c r="P1442" s="18">
        <v>1</v>
      </c>
      <c r="Q1442" s="18">
        <v>1</v>
      </c>
      <c r="R1442">
        <v>415844930</v>
      </c>
      <c r="S1442">
        <v>2098</v>
      </c>
      <c r="T1442">
        <f>MATCH(D1442,Отчет!$D$1:$D$65536,0)</f>
        <v>12</v>
      </c>
    </row>
    <row r="1443" spans="1:20">
      <c r="A1443" s="18">
        <v>838740326</v>
      </c>
      <c r="B1443" s="18">
        <v>9</v>
      </c>
      <c r="D1443" s="18">
        <v>838740112</v>
      </c>
      <c r="E1443" s="7" t="s">
        <v>203</v>
      </c>
      <c r="F1443" s="7" t="s">
        <v>204</v>
      </c>
      <c r="G1443" s="7" t="s">
        <v>205</v>
      </c>
      <c r="H1443" s="18" t="s">
        <v>206</v>
      </c>
      <c r="I1443" s="7" t="s">
        <v>516</v>
      </c>
      <c r="J1443" s="18">
        <v>6</v>
      </c>
      <c r="K1443" s="18" t="s">
        <v>433</v>
      </c>
      <c r="L1443" s="18" t="s">
        <v>504</v>
      </c>
      <c r="N1443" s="18">
        <v>54</v>
      </c>
      <c r="O1443" s="18">
        <v>6</v>
      </c>
      <c r="P1443" s="18">
        <v>1</v>
      </c>
      <c r="Q1443" s="18">
        <v>1</v>
      </c>
      <c r="R1443">
        <v>415844930</v>
      </c>
      <c r="S1443">
        <v>2098</v>
      </c>
      <c r="T1443">
        <f>MATCH(D1443,Отчет!$D$1:$D$65536,0)</f>
        <v>71</v>
      </c>
    </row>
    <row r="1444" spans="1:20">
      <c r="A1444" s="18">
        <v>838740590</v>
      </c>
      <c r="B1444" s="18">
        <v>9</v>
      </c>
      <c r="D1444" s="18">
        <v>838740360</v>
      </c>
      <c r="E1444" s="7" t="s">
        <v>207</v>
      </c>
      <c r="F1444" s="7" t="s">
        <v>208</v>
      </c>
      <c r="G1444" s="7" t="s">
        <v>209</v>
      </c>
      <c r="H1444" s="18" t="s">
        <v>210</v>
      </c>
      <c r="I1444" s="7" t="s">
        <v>516</v>
      </c>
      <c r="J1444" s="18">
        <v>6</v>
      </c>
      <c r="K1444" s="18" t="s">
        <v>433</v>
      </c>
      <c r="L1444" s="18" t="s">
        <v>504</v>
      </c>
      <c r="N1444" s="18">
        <v>54</v>
      </c>
      <c r="O1444" s="18">
        <v>6</v>
      </c>
      <c r="P1444" s="18">
        <v>1</v>
      </c>
      <c r="Q1444" s="18">
        <v>1</v>
      </c>
      <c r="R1444">
        <v>415844930</v>
      </c>
      <c r="S1444">
        <v>2098</v>
      </c>
      <c r="T1444">
        <f>MATCH(D1444,Отчет!$D$1:$D$65536,0)</f>
        <v>20</v>
      </c>
    </row>
    <row r="1445" spans="1:20">
      <c r="A1445" s="18">
        <v>838740980</v>
      </c>
      <c r="B1445" s="18">
        <v>10</v>
      </c>
      <c r="D1445" s="18">
        <v>838740809</v>
      </c>
      <c r="E1445" s="7" t="s">
        <v>211</v>
      </c>
      <c r="F1445" s="7" t="s">
        <v>183</v>
      </c>
      <c r="G1445" s="7" t="s">
        <v>212</v>
      </c>
      <c r="H1445" s="18" t="s">
        <v>213</v>
      </c>
      <c r="I1445" s="7" t="s">
        <v>516</v>
      </c>
      <c r="J1445" s="18">
        <v>6</v>
      </c>
      <c r="K1445" s="18" t="s">
        <v>433</v>
      </c>
      <c r="L1445" s="18" t="s">
        <v>504</v>
      </c>
      <c r="N1445" s="18">
        <v>60</v>
      </c>
      <c r="O1445" s="18">
        <v>6</v>
      </c>
      <c r="P1445" s="18">
        <v>1</v>
      </c>
      <c r="Q1445" s="18">
        <v>1</v>
      </c>
      <c r="R1445">
        <v>415844930</v>
      </c>
      <c r="S1445">
        <v>2098</v>
      </c>
      <c r="T1445">
        <f>MATCH(D1445,Отчет!$D$1:$D$65536,0)</f>
        <v>62</v>
      </c>
    </row>
    <row r="1446" spans="1:20">
      <c r="A1446" s="18">
        <v>838735467</v>
      </c>
      <c r="B1446" s="18">
        <v>10</v>
      </c>
      <c r="D1446" s="18">
        <v>838735339</v>
      </c>
      <c r="E1446" s="7" t="s">
        <v>229</v>
      </c>
      <c r="F1446" s="7" t="s">
        <v>230</v>
      </c>
      <c r="G1446" s="7" t="s">
        <v>231</v>
      </c>
      <c r="H1446" s="18" t="s">
        <v>232</v>
      </c>
      <c r="I1446" s="7" t="s">
        <v>516</v>
      </c>
      <c r="J1446" s="18">
        <v>6</v>
      </c>
      <c r="K1446" s="18" t="s">
        <v>433</v>
      </c>
      <c r="L1446" s="18" t="s">
        <v>504</v>
      </c>
      <c r="N1446" s="18">
        <v>60</v>
      </c>
      <c r="O1446" s="18">
        <v>6</v>
      </c>
      <c r="P1446" s="18">
        <v>1</v>
      </c>
      <c r="Q1446" s="18">
        <v>1</v>
      </c>
      <c r="R1446">
        <v>415844930</v>
      </c>
      <c r="S1446">
        <v>2098</v>
      </c>
      <c r="T1446">
        <f>MATCH(D1446,Отчет!$D$1:$D$65536,0)</f>
        <v>21</v>
      </c>
    </row>
    <row r="1447" spans="1:20">
      <c r="A1447" s="18">
        <v>838735903</v>
      </c>
      <c r="B1447" s="18">
        <v>5</v>
      </c>
      <c r="D1447" s="18">
        <v>838735709</v>
      </c>
      <c r="E1447" s="7" t="s">
        <v>423</v>
      </c>
      <c r="F1447" s="7" t="s">
        <v>424</v>
      </c>
      <c r="G1447" s="7" t="s">
        <v>144</v>
      </c>
      <c r="H1447" s="18" t="s">
        <v>425</v>
      </c>
      <c r="I1447" s="7" t="s">
        <v>516</v>
      </c>
      <c r="J1447" s="18">
        <v>6</v>
      </c>
      <c r="K1447" s="18" t="s">
        <v>433</v>
      </c>
      <c r="L1447" s="18" t="s">
        <v>504</v>
      </c>
      <c r="N1447" s="18">
        <v>30</v>
      </c>
      <c r="O1447" s="18">
        <v>6</v>
      </c>
      <c r="P1447" s="18">
        <v>1</v>
      </c>
      <c r="Q1447" s="18">
        <v>1</v>
      </c>
      <c r="R1447">
        <v>415844930</v>
      </c>
      <c r="S1447">
        <v>2098</v>
      </c>
      <c r="T1447">
        <f>MATCH(D1447,Отчет!$D$1:$D$65536,0)</f>
        <v>106</v>
      </c>
    </row>
    <row r="1448" spans="1:20">
      <c r="A1448" s="18">
        <v>838736225</v>
      </c>
      <c r="B1448" s="18">
        <v>8</v>
      </c>
      <c r="D1448" s="18">
        <v>838736098</v>
      </c>
      <c r="E1448" s="7" t="s">
        <v>426</v>
      </c>
      <c r="F1448" s="7" t="s">
        <v>247</v>
      </c>
      <c r="G1448" s="7" t="s">
        <v>427</v>
      </c>
      <c r="H1448" s="18" t="s">
        <v>428</v>
      </c>
      <c r="I1448" s="7" t="s">
        <v>516</v>
      </c>
      <c r="J1448" s="18">
        <v>6</v>
      </c>
      <c r="K1448" s="18" t="s">
        <v>433</v>
      </c>
      <c r="L1448" s="18" t="s">
        <v>504</v>
      </c>
      <c r="N1448" s="18">
        <v>48</v>
      </c>
      <c r="O1448" s="18">
        <v>6</v>
      </c>
      <c r="P1448" s="18">
        <v>1</v>
      </c>
      <c r="Q1448" s="18">
        <v>1</v>
      </c>
      <c r="R1448">
        <v>415844930</v>
      </c>
      <c r="S1448">
        <v>2098</v>
      </c>
      <c r="T1448">
        <f>MATCH(D1448,Отчет!$D$1:$D$65536,0)</f>
        <v>95</v>
      </c>
    </row>
    <row r="1449" spans="1:20">
      <c r="A1449" s="18">
        <v>838736303</v>
      </c>
      <c r="B1449" s="18">
        <v>5</v>
      </c>
      <c r="D1449" s="18">
        <v>838736254</v>
      </c>
      <c r="E1449" s="7" t="s">
        <v>429</v>
      </c>
      <c r="F1449" s="7" t="s">
        <v>278</v>
      </c>
      <c r="G1449" s="7" t="s">
        <v>313</v>
      </c>
      <c r="H1449" s="18" t="s">
        <v>430</v>
      </c>
      <c r="I1449" s="7" t="s">
        <v>516</v>
      </c>
      <c r="J1449" s="18">
        <v>6</v>
      </c>
      <c r="K1449" s="18" t="s">
        <v>433</v>
      </c>
      <c r="L1449" s="18" t="s">
        <v>504</v>
      </c>
      <c r="N1449" s="18">
        <v>30</v>
      </c>
      <c r="O1449" s="18">
        <v>6</v>
      </c>
      <c r="P1449" s="18">
        <v>1</v>
      </c>
      <c r="Q1449" s="18">
        <v>1</v>
      </c>
      <c r="R1449">
        <v>415844930</v>
      </c>
      <c r="S1449">
        <v>2098</v>
      </c>
      <c r="T1449">
        <f>MATCH(D1449,Отчет!$D$1:$D$65536,0)</f>
        <v>91</v>
      </c>
    </row>
    <row r="1450" spans="1:20">
      <c r="A1450" s="18">
        <v>838736555</v>
      </c>
      <c r="B1450" s="18">
        <v>9</v>
      </c>
      <c r="D1450" s="18">
        <v>838736401</v>
      </c>
      <c r="E1450" s="7" t="s">
        <v>233</v>
      </c>
      <c r="F1450" s="7" t="s">
        <v>163</v>
      </c>
      <c r="G1450" s="7" t="s">
        <v>129</v>
      </c>
      <c r="H1450" s="18" t="s">
        <v>234</v>
      </c>
      <c r="I1450" s="7" t="s">
        <v>516</v>
      </c>
      <c r="J1450" s="18">
        <v>6</v>
      </c>
      <c r="K1450" s="18" t="s">
        <v>433</v>
      </c>
      <c r="L1450" s="18" t="s">
        <v>504</v>
      </c>
      <c r="N1450" s="18">
        <v>54</v>
      </c>
      <c r="O1450" s="18">
        <v>6</v>
      </c>
      <c r="P1450" s="18">
        <v>1</v>
      </c>
      <c r="Q1450" s="18">
        <v>1</v>
      </c>
      <c r="R1450">
        <v>415844930</v>
      </c>
      <c r="S1450">
        <v>2098</v>
      </c>
      <c r="T1450">
        <f>MATCH(D1450,Отчет!$D$1:$D$65536,0)</f>
        <v>33</v>
      </c>
    </row>
    <row r="1451" spans="1:20">
      <c r="A1451" s="18">
        <v>838736719</v>
      </c>
      <c r="B1451" s="18">
        <v>4</v>
      </c>
      <c r="D1451" s="18">
        <v>838736590</v>
      </c>
      <c r="E1451" s="7" t="s">
        <v>235</v>
      </c>
      <c r="F1451" s="7" t="s">
        <v>236</v>
      </c>
      <c r="G1451" s="7" t="s">
        <v>176</v>
      </c>
      <c r="H1451" s="18" t="s">
        <v>237</v>
      </c>
      <c r="I1451" s="7" t="s">
        <v>516</v>
      </c>
      <c r="J1451" s="18">
        <v>6</v>
      </c>
      <c r="K1451" s="18" t="s">
        <v>433</v>
      </c>
      <c r="L1451" s="18" t="s">
        <v>504</v>
      </c>
      <c r="N1451" s="18">
        <v>24</v>
      </c>
      <c r="O1451" s="18">
        <v>6</v>
      </c>
      <c r="P1451" s="18">
        <v>1</v>
      </c>
      <c r="Q1451" s="18">
        <v>1</v>
      </c>
      <c r="R1451">
        <v>415844930</v>
      </c>
      <c r="S1451">
        <v>2098</v>
      </c>
      <c r="T1451">
        <f>MATCH(D1451,Отчет!$D$1:$D$65536,0)</f>
        <v>80</v>
      </c>
    </row>
    <row r="1452" spans="1:20">
      <c r="A1452" s="18">
        <v>838736863</v>
      </c>
      <c r="B1452" s="18">
        <v>5</v>
      </c>
      <c r="D1452" s="18">
        <v>838736750</v>
      </c>
      <c r="E1452" s="7" t="s">
        <v>243</v>
      </c>
      <c r="F1452" s="7" t="s">
        <v>143</v>
      </c>
      <c r="G1452" s="7" t="s">
        <v>244</v>
      </c>
      <c r="H1452" s="18" t="s">
        <v>245</v>
      </c>
      <c r="I1452" s="7" t="s">
        <v>516</v>
      </c>
      <c r="J1452" s="18">
        <v>6</v>
      </c>
      <c r="K1452" s="18" t="s">
        <v>433</v>
      </c>
      <c r="L1452" s="18" t="s">
        <v>504</v>
      </c>
      <c r="N1452" s="18">
        <v>30</v>
      </c>
      <c r="O1452" s="18">
        <v>6</v>
      </c>
      <c r="P1452" s="18">
        <v>1</v>
      </c>
      <c r="Q1452" s="18">
        <v>1</v>
      </c>
      <c r="R1452">
        <v>415844930</v>
      </c>
      <c r="S1452">
        <v>2098</v>
      </c>
      <c r="T1452">
        <f>MATCH(D1452,Отчет!$D$1:$D$65536,0)</f>
        <v>105</v>
      </c>
    </row>
    <row r="1453" spans="1:20">
      <c r="A1453" s="18">
        <v>838737246</v>
      </c>
      <c r="B1453" s="18">
        <v>9</v>
      </c>
      <c r="D1453" s="18">
        <v>838737116</v>
      </c>
      <c r="E1453" s="7" t="s">
        <v>246</v>
      </c>
      <c r="F1453" s="7" t="s">
        <v>247</v>
      </c>
      <c r="G1453" s="7" t="s">
        <v>248</v>
      </c>
      <c r="H1453" s="18" t="s">
        <v>249</v>
      </c>
      <c r="I1453" s="7" t="s">
        <v>516</v>
      </c>
      <c r="J1453" s="18">
        <v>6</v>
      </c>
      <c r="K1453" s="18" t="s">
        <v>433</v>
      </c>
      <c r="L1453" s="18" t="s">
        <v>504</v>
      </c>
      <c r="N1453" s="18">
        <v>54</v>
      </c>
      <c r="O1453" s="18">
        <v>6</v>
      </c>
      <c r="P1453" s="18">
        <v>1</v>
      </c>
      <c r="Q1453" s="18">
        <v>1</v>
      </c>
      <c r="R1453">
        <v>415844930</v>
      </c>
      <c r="S1453">
        <v>2098</v>
      </c>
      <c r="T1453">
        <f>MATCH(D1453,Отчет!$D$1:$D$65536,0)</f>
        <v>83</v>
      </c>
    </row>
    <row r="1454" spans="1:20">
      <c r="A1454" s="18">
        <v>838738240</v>
      </c>
      <c r="B1454" s="18">
        <v>5</v>
      </c>
      <c r="D1454" s="18">
        <v>838738106</v>
      </c>
      <c r="E1454" s="7" t="s">
        <v>254</v>
      </c>
      <c r="F1454" s="7" t="s">
        <v>135</v>
      </c>
      <c r="G1454" s="7" t="s">
        <v>255</v>
      </c>
      <c r="H1454" s="18" t="s">
        <v>256</v>
      </c>
      <c r="I1454" s="7" t="s">
        <v>516</v>
      </c>
      <c r="J1454" s="18">
        <v>6</v>
      </c>
      <c r="K1454" s="18" t="s">
        <v>433</v>
      </c>
      <c r="L1454" s="18" t="s">
        <v>504</v>
      </c>
      <c r="N1454" s="18">
        <v>30</v>
      </c>
      <c r="O1454" s="18">
        <v>6</v>
      </c>
      <c r="P1454" s="18">
        <v>1</v>
      </c>
      <c r="Q1454" s="18">
        <v>1</v>
      </c>
      <c r="R1454">
        <v>415844930</v>
      </c>
      <c r="S1454">
        <v>2098</v>
      </c>
      <c r="T1454">
        <f>MATCH(D1454,Отчет!$D$1:$D$65536,0)</f>
        <v>92</v>
      </c>
    </row>
    <row r="1455" spans="1:20">
      <c r="A1455" s="18">
        <v>838738784</v>
      </c>
      <c r="B1455" s="18">
        <v>5</v>
      </c>
      <c r="D1455" s="18">
        <v>838738422</v>
      </c>
      <c r="E1455" s="7" t="s">
        <v>257</v>
      </c>
      <c r="F1455" s="7" t="s">
        <v>204</v>
      </c>
      <c r="G1455" s="7" t="s">
        <v>152</v>
      </c>
      <c r="H1455" s="18" t="s">
        <v>258</v>
      </c>
      <c r="I1455" s="7" t="s">
        <v>516</v>
      </c>
      <c r="J1455" s="18">
        <v>6</v>
      </c>
      <c r="K1455" s="18" t="s">
        <v>433</v>
      </c>
      <c r="L1455" s="18" t="s">
        <v>504</v>
      </c>
      <c r="N1455" s="18">
        <v>30</v>
      </c>
      <c r="O1455" s="18">
        <v>6</v>
      </c>
      <c r="P1455" s="18">
        <v>1</v>
      </c>
      <c r="Q1455" s="18">
        <v>1</v>
      </c>
      <c r="R1455">
        <v>415844930</v>
      </c>
      <c r="S1455">
        <v>2098</v>
      </c>
      <c r="T1455">
        <f>MATCH(D1455,Отчет!$D$1:$D$65536,0)</f>
        <v>104</v>
      </c>
    </row>
    <row r="1456" spans="1:20">
      <c r="A1456" s="18">
        <v>838733730</v>
      </c>
      <c r="B1456" s="18">
        <v>9</v>
      </c>
      <c r="D1456" s="18">
        <v>838733575</v>
      </c>
      <c r="E1456" s="7" t="s">
        <v>407</v>
      </c>
      <c r="F1456" s="7" t="s">
        <v>408</v>
      </c>
      <c r="G1456" s="7" t="s">
        <v>409</v>
      </c>
      <c r="H1456" s="18" t="s">
        <v>410</v>
      </c>
      <c r="I1456" s="7" t="s">
        <v>516</v>
      </c>
      <c r="J1456" s="18">
        <v>6</v>
      </c>
      <c r="K1456" s="18" t="s">
        <v>433</v>
      </c>
      <c r="L1456" s="18" t="s">
        <v>504</v>
      </c>
      <c r="N1456" s="18">
        <v>54</v>
      </c>
      <c r="O1456" s="18">
        <v>6</v>
      </c>
      <c r="P1456" s="18">
        <v>1</v>
      </c>
      <c r="Q1456" s="18">
        <v>1</v>
      </c>
      <c r="R1456">
        <v>415844930</v>
      </c>
      <c r="S1456">
        <v>2098</v>
      </c>
      <c r="T1456">
        <f>MATCH(D1456,Отчет!$D$1:$D$65536,0)</f>
        <v>76</v>
      </c>
    </row>
    <row r="1457" spans="1:20">
      <c r="A1457" s="18">
        <v>838733840</v>
      </c>
      <c r="B1457" s="18">
        <v>8</v>
      </c>
      <c r="D1457" s="18">
        <v>838733769</v>
      </c>
      <c r="E1457" s="7" t="s">
        <v>221</v>
      </c>
      <c r="F1457" s="7" t="s">
        <v>222</v>
      </c>
      <c r="G1457" s="7" t="s">
        <v>223</v>
      </c>
      <c r="H1457" s="18" t="s">
        <v>224</v>
      </c>
      <c r="I1457" s="7" t="s">
        <v>516</v>
      </c>
      <c r="J1457" s="18">
        <v>6</v>
      </c>
      <c r="K1457" s="18" t="s">
        <v>433</v>
      </c>
      <c r="L1457" s="18" t="s">
        <v>504</v>
      </c>
      <c r="N1457" s="18">
        <v>48</v>
      </c>
      <c r="O1457" s="18">
        <v>6</v>
      </c>
      <c r="P1457" s="18">
        <v>1</v>
      </c>
      <c r="Q1457" s="18">
        <v>1</v>
      </c>
      <c r="R1457">
        <v>415844930</v>
      </c>
      <c r="S1457">
        <v>2098</v>
      </c>
      <c r="T1457">
        <f>MATCH(D1457,Отчет!$D$1:$D$65536,0)</f>
        <v>47</v>
      </c>
    </row>
    <row r="1458" spans="1:20">
      <c r="A1458" s="18">
        <v>838734380</v>
      </c>
      <c r="B1458" s="18">
        <v>8</v>
      </c>
      <c r="D1458" s="18">
        <v>838734238</v>
      </c>
      <c r="E1458" s="7" t="s">
        <v>225</v>
      </c>
      <c r="F1458" s="7" t="s">
        <v>190</v>
      </c>
      <c r="G1458" s="7" t="s">
        <v>136</v>
      </c>
      <c r="H1458" s="18" t="s">
        <v>226</v>
      </c>
      <c r="I1458" s="7" t="s">
        <v>516</v>
      </c>
      <c r="J1458" s="18">
        <v>6</v>
      </c>
      <c r="K1458" s="18" t="s">
        <v>433</v>
      </c>
      <c r="L1458" s="18" t="s">
        <v>504</v>
      </c>
      <c r="N1458" s="18">
        <v>48</v>
      </c>
      <c r="O1458" s="18">
        <v>6</v>
      </c>
      <c r="P1458" s="18">
        <v>1</v>
      </c>
      <c r="Q1458" s="18">
        <v>1</v>
      </c>
      <c r="R1458">
        <v>415844930</v>
      </c>
      <c r="S1458">
        <v>2098</v>
      </c>
      <c r="T1458">
        <f>MATCH(D1458,Отчет!$D$1:$D$65536,0)</f>
        <v>16</v>
      </c>
    </row>
    <row r="1459" spans="1:20">
      <c r="A1459" s="18">
        <v>838734533</v>
      </c>
      <c r="B1459" s="18">
        <v>5</v>
      </c>
      <c r="D1459" s="18">
        <v>838734410</v>
      </c>
      <c r="E1459" s="7" t="s">
        <v>411</v>
      </c>
      <c r="F1459" s="7" t="s">
        <v>412</v>
      </c>
      <c r="G1459" s="7" t="s">
        <v>341</v>
      </c>
      <c r="H1459" s="18" t="s">
        <v>413</v>
      </c>
      <c r="I1459" s="7" t="s">
        <v>516</v>
      </c>
      <c r="J1459" s="18">
        <v>6</v>
      </c>
      <c r="K1459" s="18" t="s">
        <v>433</v>
      </c>
      <c r="L1459" s="18" t="s">
        <v>504</v>
      </c>
      <c r="N1459" s="18">
        <v>30</v>
      </c>
      <c r="O1459" s="18">
        <v>6</v>
      </c>
      <c r="P1459" s="18">
        <v>1</v>
      </c>
      <c r="Q1459" s="18">
        <v>1</v>
      </c>
      <c r="R1459">
        <v>415844930</v>
      </c>
      <c r="S1459">
        <v>2098</v>
      </c>
      <c r="T1459">
        <f>MATCH(D1459,Отчет!$D$1:$D$65536,0)</f>
        <v>102</v>
      </c>
    </row>
    <row r="1460" spans="1:20">
      <c r="A1460" s="18">
        <v>838734689</v>
      </c>
      <c r="B1460" s="18">
        <v>10</v>
      </c>
      <c r="D1460" s="18">
        <v>838734579</v>
      </c>
      <c r="E1460" s="7" t="s">
        <v>414</v>
      </c>
      <c r="F1460" s="7" t="s">
        <v>194</v>
      </c>
      <c r="G1460" s="7" t="s">
        <v>415</v>
      </c>
      <c r="H1460" s="18" t="s">
        <v>416</v>
      </c>
      <c r="I1460" s="7" t="s">
        <v>516</v>
      </c>
      <c r="J1460" s="18">
        <v>6</v>
      </c>
      <c r="K1460" s="18" t="s">
        <v>433</v>
      </c>
      <c r="L1460" s="18" t="s">
        <v>504</v>
      </c>
      <c r="N1460" s="18">
        <v>60</v>
      </c>
      <c r="O1460" s="18">
        <v>6</v>
      </c>
      <c r="P1460" s="18">
        <v>1</v>
      </c>
      <c r="Q1460" s="18">
        <v>1</v>
      </c>
      <c r="R1460">
        <v>415844930</v>
      </c>
      <c r="S1460">
        <v>2098</v>
      </c>
      <c r="T1460">
        <f>MATCH(D1460,Отчет!$D$1:$D$65536,0)</f>
        <v>36</v>
      </c>
    </row>
    <row r="1461" spans="1:20">
      <c r="A1461" s="18">
        <v>838734842</v>
      </c>
      <c r="B1461" s="18">
        <v>10</v>
      </c>
      <c r="D1461" s="18">
        <v>838734717</v>
      </c>
      <c r="E1461" s="7" t="s">
        <v>417</v>
      </c>
      <c r="F1461" s="7" t="s">
        <v>334</v>
      </c>
      <c r="G1461" s="7" t="s">
        <v>418</v>
      </c>
      <c r="H1461" s="18" t="s">
        <v>419</v>
      </c>
      <c r="I1461" s="7" t="s">
        <v>516</v>
      </c>
      <c r="J1461" s="18">
        <v>6</v>
      </c>
      <c r="K1461" s="18" t="s">
        <v>433</v>
      </c>
      <c r="L1461" s="18" t="s">
        <v>504</v>
      </c>
      <c r="N1461" s="18">
        <v>60</v>
      </c>
      <c r="O1461" s="18">
        <v>6</v>
      </c>
      <c r="P1461" s="18">
        <v>1</v>
      </c>
      <c r="Q1461" s="18">
        <v>1</v>
      </c>
      <c r="R1461">
        <v>415844930</v>
      </c>
      <c r="S1461">
        <v>2098</v>
      </c>
      <c r="T1461">
        <f>MATCH(D1461,Отчет!$D$1:$D$65536,0)</f>
        <v>13</v>
      </c>
    </row>
    <row r="1462" spans="1:20">
      <c r="A1462" s="18">
        <v>838735023</v>
      </c>
      <c r="B1462" s="18">
        <v>8</v>
      </c>
      <c r="D1462" s="18">
        <v>838734861</v>
      </c>
      <c r="E1462" s="7" t="s">
        <v>227</v>
      </c>
      <c r="F1462" s="7" t="s">
        <v>198</v>
      </c>
      <c r="G1462" s="7" t="s">
        <v>212</v>
      </c>
      <c r="H1462" s="18" t="s">
        <v>228</v>
      </c>
      <c r="I1462" s="7" t="s">
        <v>516</v>
      </c>
      <c r="J1462" s="18">
        <v>6</v>
      </c>
      <c r="K1462" s="18" t="s">
        <v>433</v>
      </c>
      <c r="L1462" s="18" t="s">
        <v>504</v>
      </c>
      <c r="N1462" s="18">
        <v>48</v>
      </c>
      <c r="O1462" s="18">
        <v>6</v>
      </c>
      <c r="P1462" s="18">
        <v>1</v>
      </c>
      <c r="Q1462" s="18">
        <v>1</v>
      </c>
      <c r="R1462">
        <v>415844930</v>
      </c>
      <c r="S1462">
        <v>2098</v>
      </c>
      <c r="T1462">
        <f>MATCH(D1462,Отчет!$D$1:$D$65536,0)</f>
        <v>52</v>
      </c>
    </row>
    <row r="1463" spans="1:20">
      <c r="A1463" s="18">
        <v>838739009</v>
      </c>
      <c r="B1463" s="18">
        <v>7</v>
      </c>
      <c r="D1463" s="18">
        <v>838738847</v>
      </c>
      <c r="E1463" s="7" t="s">
        <v>259</v>
      </c>
      <c r="F1463" s="7" t="s">
        <v>260</v>
      </c>
      <c r="G1463" s="7" t="s">
        <v>261</v>
      </c>
      <c r="H1463" s="18" t="s">
        <v>262</v>
      </c>
      <c r="I1463" s="7" t="s">
        <v>516</v>
      </c>
      <c r="J1463" s="18">
        <v>6</v>
      </c>
      <c r="K1463" s="18" t="s">
        <v>433</v>
      </c>
      <c r="L1463" s="18" t="s">
        <v>504</v>
      </c>
      <c r="N1463" s="18">
        <v>42</v>
      </c>
      <c r="O1463" s="18">
        <v>6</v>
      </c>
      <c r="P1463" s="18">
        <v>1</v>
      </c>
      <c r="Q1463" s="18">
        <v>1</v>
      </c>
      <c r="R1463">
        <v>415844930</v>
      </c>
      <c r="S1463">
        <v>2098</v>
      </c>
      <c r="T1463">
        <f>MATCH(D1463,Отчет!$D$1:$D$65536,0)</f>
        <v>99</v>
      </c>
    </row>
    <row r="1464" spans="1:20">
      <c r="A1464" s="18">
        <v>838753606</v>
      </c>
      <c r="B1464" s="18">
        <v>10</v>
      </c>
      <c r="D1464" s="18">
        <v>838753235</v>
      </c>
      <c r="E1464" s="7" t="s">
        <v>320</v>
      </c>
      <c r="F1464" s="7" t="s">
        <v>321</v>
      </c>
      <c r="G1464" s="7" t="s">
        <v>160</v>
      </c>
      <c r="H1464" s="18" t="s">
        <v>322</v>
      </c>
      <c r="I1464" s="7" t="s">
        <v>517</v>
      </c>
      <c r="J1464" s="18">
        <v>6</v>
      </c>
      <c r="K1464" s="18" t="s">
        <v>433</v>
      </c>
      <c r="L1464" s="18" t="s">
        <v>504</v>
      </c>
      <c r="N1464" s="18">
        <v>60</v>
      </c>
      <c r="O1464" s="18">
        <v>6</v>
      </c>
      <c r="P1464" s="18">
        <v>1</v>
      </c>
      <c r="Q1464" s="18">
        <v>1</v>
      </c>
      <c r="R1464">
        <v>415844800</v>
      </c>
      <c r="S1464">
        <v>2098</v>
      </c>
      <c r="T1464">
        <f>MATCH(D1464,Отчет!$D$1:$D$65536,0)</f>
        <v>19</v>
      </c>
    </row>
    <row r="1465" spans="1:20">
      <c r="A1465" s="18">
        <v>838754175</v>
      </c>
      <c r="B1465" s="18">
        <v>6</v>
      </c>
      <c r="D1465" s="18">
        <v>838753788</v>
      </c>
      <c r="E1465" s="7" t="s">
        <v>323</v>
      </c>
      <c r="F1465" s="7" t="s">
        <v>264</v>
      </c>
      <c r="G1465" s="7" t="s">
        <v>152</v>
      </c>
      <c r="H1465" s="18" t="s">
        <v>324</v>
      </c>
      <c r="I1465" s="7" t="s">
        <v>517</v>
      </c>
      <c r="J1465" s="18">
        <v>6</v>
      </c>
      <c r="K1465" s="18" t="s">
        <v>433</v>
      </c>
      <c r="L1465" s="18" t="s">
        <v>504</v>
      </c>
      <c r="N1465" s="18">
        <v>36</v>
      </c>
      <c r="O1465" s="18">
        <v>6</v>
      </c>
      <c r="P1465" s="18">
        <v>1</v>
      </c>
      <c r="Q1465" s="18">
        <v>0</v>
      </c>
      <c r="R1465">
        <v>415844800</v>
      </c>
      <c r="S1465">
        <v>2098</v>
      </c>
      <c r="T1465">
        <f>MATCH(D1465,Отчет!$D$1:$D$65536,0)</f>
        <v>70</v>
      </c>
    </row>
    <row r="1466" spans="1:20">
      <c r="A1466" s="18">
        <v>838754729</v>
      </c>
      <c r="B1466" s="18">
        <v>7</v>
      </c>
      <c r="D1466" s="18">
        <v>838754333</v>
      </c>
      <c r="E1466" s="7" t="s">
        <v>197</v>
      </c>
      <c r="F1466" s="7" t="s">
        <v>198</v>
      </c>
      <c r="G1466" s="7" t="s">
        <v>129</v>
      </c>
      <c r="H1466" s="18" t="s">
        <v>199</v>
      </c>
      <c r="I1466" s="7" t="s">
        <v>517</v>
      </c>
      <c r="J1466" s="18">
        <v>6</v>
      </c>
      <c r="K1466" s="18" t="s">
        <v>433</v>
      </c>
      <c r="L1466" s="18" t="s">
        <v>504</v>
      </c>
      <c r="N1466" s="18">
        <v>42</v>
      </c>
      <c r="O1466" s="18">
        <v>6</v>
      </c>
      <c r="P1466" s="18">
        <v>1</v>
      </c>
      <c r="Q1466" s="18">
        <v>1</v>
      </c>
      <c r="R1466">
        <v>415844800</v>
      </c>
      <c r="S1466">
        <v>2098</v>
      </c>
      <c r="T1466">
        <f>MATCH(D1466,Отчет!$D$1:$D$65536,0)</f>
        <v>44</v>
      </c>
    </row>
    <row r="1467" spans="1:20">
      <c r="A1467" s="18">
        <v>838755182</v>
      </c>
      <c r="B1467" s="18">
        <v>8</v>
      </c>
      <c r="D1467" s="18">
        <v>838754829</v>
      </c>
      <c r="E1467" s="7" t="s">
        <v>325</v>
      </c>
      <c r="F1467" s="7" t="s">
        <v>143</v>
      </c>
      <c r="G1467" s="7" t="s">
        <v>176</v>
      </c>
      <c r="H1467" s="18" t="s">
        <v>326</v>
      </c>
      <c r="I1467" s="7" t="s">
        <v>517</v>
      </c>
      <c r="J1467" s="18">
        <v>6</v>
      </c>
      <c r="K1467" s="18" t="s">
        <v>433</v>
      </c>
      <c r="L1467" s="18" t="s">
        <v>504</v>
      </c>
      <c r="N1467" s="18">
        <v>48</v>
      </c>
      <c r="O1467" s="18">
        <v>6</v>
      </c>
      <c r="P1467" s="18">
        <v>1</v>
      </c>
      <c r="Q1467" s="18">
        <v>1</v>
      </c>
      <c r="R1467">
        <v>415844800</v>
      </c>
      <c r="S1467">
        <v>2098</v>
      </c>
      <c r="T1467">
        <f>MATCH(D1467,Отчет!$D$1:$D$65536,0)</f>
        <v>50</v>
      </c>
    </row>
    <row r="1468" spans="1:20">
      <c r="A1468" s="18">
        <v>838755773</v>
      </c>
      <c r="B1468" s="18">
        <v>4</v>
      </c>
      <c r="D1468" s="18">
        <v>838755292</v>
      </c>
      <c r="E1468" s="7" t="s">
        <v>327</v>
      </c>
      <c r="F1468" s="7" t="s">
        <v>328</v>
      </c>
      <c r="G1468" s="7" t="s">
        <v>195</v>
      </c>
      <c r="H1468" s="18" t="s">
        <v>329</v>
      </c>
      <c r="I1468" s="7" t="s">
        <v>517</v>
      </c>
      <c r="J1468" s="18">
        <v>6</v>
      </c>
      <c r="K1468" s="18" t="s">
        <v>433</v>
      </c>
      <c r="L1468" s="18" t="s">
        <v>504</v>
      </c>
      <c r="N1468" s="18">
        <v>24</v>
      </c>
      <c r="O1468" s="18">
        <v>6</v>
      </c>
      <c r="P1468" s="18">
        <v>1</v>
      </c>
      <c r="Q1468" s="18">
        <v>1</v>
      </c>
      <c r="R1468">
        <v>415844800</v>
      </c>
      <c r="S1468">
        <v>2098</v>
      </c>
      <c r="T1468">
        <f>MATCH(D1468,Отчет!$D$1:$D$65536,0)</f>
        <v>94</v>
      </c>
    </row>
    <row r="1469" spans="1:20">
      <c r="A1469" s="18">
        <v>838756363</v>
      </c>
      <c r="B1469" s="18">
        <v>9</v>
      </c>
      <c r="D1469" s="18">
        <v>838755895</v>
      </c>
      <c r="E1469" s="7" t="s">
        <v>330</v>
      </c>
      <c r="F1469" s="7" t="s">
        <v>331</v>
      </c>
      <c r="G1469" s="7" t="s">
        <v>144</v>
      </c>
      <c r="H1469" s="18" t="s">
        <v>332</v>
      </c>
      <c r="I1469" s="7" t="s">
        <v>517</v>
      </c>
      <c r="J1469" s="18">
        <v>6</v>
      </c>
      <c r="K1469" s="18" t="s">
        <v>433</v>
      </c>
      <c r="L1469" s="18" t="s">
        <v>504</v>
      </c>
      <c r="N1469" s="18">
        <v>54</v>
      </c>
      <c r="O1469" s="18">
        <v>6</v>
      </c>
      <c r="P1469" s="18">
        <v>1</v>
      </c>
      <c r="Q1469" s="18">
        <v>0</v>
      </c>
      <c r="R1469">
        <v>415844800</v>
      </c>
      <c r="S1469">
        <v>2098</v>
      </c>
      <c r="T1469">
        <f>MATCH(D1469,Отчет!$D$1:$D$65536,0)</f>
        <v>22</v>
      </c>
    </row>
    <row r="1470" spans="1:20">
      <c r="A1470" s="18">
        <v>838756632</v>
      </c>
      <c r="B1470" s="18">
        <v>6</v>
      </c>
      <c r="D1470" s="18">
        <v>838756410</v>
      </c>
      <c r="E1470" s="7" t="s">
        <v>333</v>
      </c>
      <c r="F1470" s="7" t="s">
        <v>334</v>
      </c>
      <c r="G1470" s="7" t="s">
        <v>279</v>
      </c>
      <c r="H1470" s="18" t="s">
        <v>335</v>
      </c>
      <c r="I1470" s="7" t="s">
        <v>517</v>
      </c>
      <c r="J1470" s="18">
        <v>6</v>
      </c>
      <c r="K1470" s="18" t="s">
        <v>433</v>
      </c>
      <c r="L1470" s="18" t="s">
        <v>504</v>
      </c>
      <c r="N1470" s="18">
        <v>36</v>
      </c>
      <c r="O1470" s="18">
        <v>6</v>
      </c>
      <c r="P1470" s="18">
        <v>1</v>
      </c>
      <c r="Q1470" s="18">
        <v>1</v>
      </c>
      <c r="R1470">
        <v>415844800</v>
      </c>
      <c r="S1470">
        <v>2098</v>
      </c>
      <c r="T1470">
        <f>MATCH(D1470,Отчет!$D$1:$D$65536,0)</f>
        <v>48</v>
      </c>
    </row>
    <row r="1471" spans="1:20">
      <c r="A1471" s="18">
        <v>838756957</v>
      </c>
      <c r="B1471" s="18">
        <v>5</v>
      </c>
      <c r="D1471" s="18">
        <v>838756740</v>
      </c>
      <c r="E1471" s="7" t="s">
        <v>336</v>
      </c>
      <c r="F1471" s="7" t="s">
        <v>201</v>
      </c>
      <c r="G1471" s="7" t="s">
        <v>337</v>
      </c>
      <c r="H1471" s="18" t="s">
        <v>338</v>
      </c>
      <c r="I1471" s="7" t="s">
        <v>517</v>
      </c>
      <c r="J1471" s="18">
        <v>6</v>
      </c>
      <c r="K1471" s="18" t="s">
        <v>433</v>
      </c>
      <c r="L1471" s="18" t="s">
        <v>504</v>
      </c>
      <c r="N1471" s="18">
        <v>30</v>
      </c>
      <c r="O1471" s="18">
        <v>6</v>
      </c>
      <c r="P1471" s="18">
        <v>1</v>
      </c>
      <c r="Q1471" s="18">
        <v>1</v>
      </c>
      <c r="R1471">
        <v>415844800</v>
      </c>
      <c r="S1471">
        <v>2098</v>
      </c>
      <c r="T1471">
        <f>MATCH(D1471,Отчет!$D$1:$D$65536,0)</f>
        <v>88</v>
      </c>
    </row>
    <row r="1472" spans="1:20">
      <c r="A1472" s="18">
        <v>838757182</v>
      </c>
      <c r="B1472" s="18">
        <v>6</v>
      </c>
      <c r="D1472" s="18">
        <v>838757028</v>
      </c>
      <c r="E1472" s="7" t="s">
        <v>339</v>
      </c>
      <c r="F1472" s="7" t="s">
        <v>340</v>
      </c>
      <c r="G1472" s="7" t="s">
        <v>341</v>
      </c>
      <c r="H1472" s="18" t="s">
        <v>342</v>
      </c>
      <c r="I1472" s="7" t="s">
        <v>517</v>
      </c>
      <c r="J1472" s="18">
        <v>6</v>
      </c>
      <c r="K1472" s="18" t="s">
        <v>433</v>
      </c>
      <c r="L1472" s="18" t="s">
        <v>504</v>
      </c>
      <c r="N1472" s="18">
        <v>36</v>
      </c>
      <c r="O1472" s="18">
        <v>6</v>
      </c>
      <c r="P1472" s="18">
        <v>1</v>
      </c>
      <c r="Q1472" s="18">
        <v>1</v>
      </c>
      <c r="R1472">
        <v>415844800</v>
      </c>
      <c r="S1472">
        <v>2098</v>
      </c>
      <c r="T1472">
        <f>MATCH(D1472,Отчет!$D$1:$D$65536,0)</f>
        <v>82</v>
      </c>
    </row>
    <row r="1473" spans="1:20">
      <c r="A1473" s="18">
        <v>838757363</v>
      </c>
      <c r="B1473" s="18">
        <v>8</v>
      </c>
      <c r="D1473" s="18">
        <v>838757236</v>
      </c>
      <c r="E1473" s="7" t="s">
        <v>343</v>
      </c>
      <c r="F1473" s="7" t="s">
        <v>344</v>
      </c>
      <c r="G1473" s="7" t="s">
        <v>345</v>
      </c>
      <c r="H1473" s="18" t="s">
        <v>346</v>
      </c>
      <c r="I1473" s="7" t="s">
        <v>517</v>
      </c>
      <c r="J1473" s="18">
        <v>6</v>
      </c>
      <c r="K1473" s="18" t="s">
        <v>433</v>
      </c>
      <c r="L1473" s="18" t="s">
        <v>504</v>
      </c>
      <c r="N1473" s="18">
        <v>48</v>
      </c>
      <c r="O1473" s="18">
        <v>6</v>
      </c>
      <c r="P1473" s="18">
        <v>1</v>
      </c>
      <c r="Q1473" s="18">
        <v>1</v>
      </c>
      <c r="R1473">
        <v>415844800</v>
      </c>
      <c r="S1473">
        <v>2098</v>
      </c>
      <c r="T1473">
        <f>MATCH(D1473,Отчет!$D$1:$D$65536,0)</f>
        <v>55</v>
      </c>
    </row>
    <row r="1474" spans="1:20">
      <c r="A1474" s="18">
        <v>838732078</v>
      </c>
      <c r="B1474" s="18">
        <v>8</v>
      </c>
      <c r="D1474" s="18">
        <v>838731944</v>
      </c>
      <c r="E1474" s="7" t="s">
        <v>402</v>
      </c>
      <c r="F1474" s="7" t="s">
        <v>167</v>
      </c>
      <c r="G1474" s="7" t="s">
        <v>403</v>
      </c>
      <c r="H1474" s="18" t="s">
        <v>404</v>
      </c>
      <c r="I1474" s="7" t="s">
        <v>518</v>
      </c>
      <c r="J1474" s="18">
        <v>7</v>
      </c>
      <c r="K1474" s="18" t="s">
        <v>433</v>
      </c>
      <c r="L1474" s="18" t="s">
        <v>504</v>
      </c>
      <c r="N1474" s="18">
        <v>56</v>
      </c>
      <c r="O1474" s="18">
        <v>7</v>
      </c>
      <c r="P1474" s="18">
        <v>1</v>
      </c>
      <c r="Q1474" s="18">
        <v>1</v>
      </c>
      <c r="R1474">
        <v>414651270</v>
      </c>
      <c r="S1474">
        <v>2098</v>
      </c>
      <c r="T1474">
        <f>MATCH(D1474,Отчет!$D$1:$D$65536,0)</f>
        <v>26</v>
      </c>
    </row>
    <row r="1475" spans="1:20">
      <c r="A1475" s="18">
        <v>838744776</v>
      </c>
      <c r="B1475" s="18">
        <v>8</v>
      </c>
      <c r="D1475" s="18">
        <v>838744626</v>
      </c>
      <c r="E1475" s="7" t="s">
        <v>385</v>
      </c>
      <c r="F1475" s="7" t="s">
        <v>386</v>
      </c>
      <c r="G1475" s="7" t="s">
        <v>387</v>
      </c>
      <c r="H1475" s="18" t="s">
        <v>388</v>
      </c>
      <c r="I1475" s="7" t="s">
        <v>519</v>
      </c>
      <c r="J1475" s="18">
        <v>6</v>
      </c>
      <c r="K1475" s="18" t="s">
        <v>433</v>
      </c>
      <c r="L1475" s="18" t="s">
        <v>504</v>
      </c>
      <c r="N1475" s="18">
        <v>48</v>
      </c>
      <c r="O1475" s="18">
        <v>6</v>
      </c>
      <c r="P1475" s="18">
        <v>1</v>
      </c>
      <c r="Q1475" s="18">
        <v>1</v>
      </c>
      <c r="R1475">
        <v>415844878</v>
      </c>
      <c r="S1475">
        <v>2098</v>
      </c>
      <c r="T1475">
        <f>MATCH(D1475,Отчет!$D$1:$D$65536,0)</f>
        <v>93</v>
      </c>
    </row>
    <row r="1476" spans="1:20">
      <c r="A1476" s="18">
        <v>838745256</v>
      </c>
      <c r="B1476" s="18">
        <v>8</v>
      </c>
      <c r="D1476" s="18">
        <v>838745195</v>
      </c>
      <c r="E1476" s="7" t="s">
        <v>391</v>
      </c>
      <c r="F1476" s="7" t="s">
        <v>392</v>
      </c>
      <c r="G1476" s="7" t="s">
        <v>393</v>
      </c>
      <c r="H1476" s="18" t="s">
        <v>394</v>
      </c>
      <c r="I1476" s="7" t="s">
        <v>519</v>
      </c>
      <c r="J1476" s="18">
        <v>6</v>
      </c>
      <c r="K1476" s="18" t="s">
        <v>433</v>
      </c>
      <c r="L1476" s="18" t="s">
        <v>504</v>
      </c>
      <c r="N1476" s="18">
        <v>48</v>
      </c>
      <c r="O1476" s="18">
        <v>6</v>
      </c>
      <c r="P1476" s="18">
        <v>1</v>
      </c>
      <c r="Q1476" s="18">
        <v>1</v>
      </c>
      <c r="R1476">
        <v>415844878</v>
      </c>
      <c r="S1476">
        <v>2098</v>
      </c>
      <c r="T1476">
        <f>MATCH(D1476,Отчет!$D$1:$D$65536,0)</f>
        <v>85</v>
      </c>
    </row>
    <row r="1477" spans="1:20">
      <c r="A1477" s="18">
        <v>838745486</v>
      </c>
      <c r="B1477" s="18">
        <v>7</v>
      </c>
      <c r="D1477" s="18">
        <v>838745350</v>
      </c>
      <c r="E1477" s="7" t="s">
        <v>395</v>
      </c>
      <c r="F1477" s="7" t="s">
        <v>364</v>
      </c>
      <c r="G1477" s="7" t="s">
        <v>396</v>
      </c>
      <c r="H1477" s="18" t="s">
        <v>397</v>
      </c>
      <c r="I1477" s="7" t="s">
        <v>519</v>
      </c>
      <c r="J1477" s="18">
        <v>6</v>
      </c>
      <c r="K1477" s="18" t="s">
        <v>433</v>
      </c>
      <c r="L1477" s="18" t="s">
        <v>504</v>
      </c>
      <c r="N1477" s="18">
        <v>42</v>
      </c>
      <c r="O1477" s="18">
        <v>6</v>
      </c>
      <c r="P1477" s="18">
        <v>1</v>
      </c>
      <c r="Q1477" s="18">
        <v>1</v>
      </c>
      <c r="R1477">
        <v>415844878</v>
      </c>
      <c r="S1477">
        <v>2098</v>
      </c>
      <c r="T1477">
        <f>MATCH(D1477,Отчет!$D$1:$D$65536,0)</f>
        <v>59</v>
      </c>
    </row>
    <row r="1478" spans="1:20">
      <c r="A1478" s="18">
        <v>838744219</v>
      </c>
      <c r="B1478" s="18">
        <v>8</v>
      </c>
      <c r="D1478" s="18">
        <v>838744077</v>
      </c>
      <c r="E1478" s="7" t="s">
        <v>380</v>
      </c>
      <c r="F1478" s="7" t="s">
        <v>381</v>
      </c>
      <c r="G1478" s="7" t="s">
        <v>239</v>
      </c>
      <c r="H1478" s="18" t="s">
        <v>382</v>
      </c>
      <c r="I1478" s="7" t="s">
        <v>519</v>
      </c>
      <c r="J1478" s="18">
        <v>6</v>
      </c>
      <c r="K1478" s="18" t="s">
        <v>433</v>
      </c>
      <c r="L1478" s="18" t="s">
        <v>504</v>
      </c>
      <c r="N1478" s="18">
        <v>48</v>
      </c>
      <c r="O1478" s="18">
        <v>6</v>
      </c>
      <c r="P1478" s="18">
        <v>1</v>
      </c>
      <c r="Q1478" s="18">
        <v>1</v>
      </c>
      <c r="R1478">
        <v>415844878</v>
      </c>
      <c r="S1478">
        <v>2098</v>
      </c>
      <c r="T1478">
        <f>MATCH(D1478,Отчет!$D$1:$D$65536,0)</f>
        <v>34</v>
      </c>
    </row>
    <row r="1479" spans="1:20">
      <c r="A1479" s="18">
        <v>838745663</v>
      </c>
      <c r="B1479" s="18">
        <v>8</v>
      </c>
      <c r="D1479" s="18">
        <v>838745612</v>
      </c>
      <c r="E1479" s="7" t="s">
        <v>398</v>
      </c>
      <c r="F1479" s="7" t="s">
        <v>151</v>
      </c>
      <c r="G1479" s="7" t="s">
        <v>341</v>
      </c>
      <c r="H1479" s="18" t="s">
        <v>399</v>
      </c>
      <c r="I1479" s="7" t="s">
        <v>519</v>
      </c>
      <c r="J1479" s="18">
        <v>6</v>
      </c>
      <c r="K1479" s="18" t="s">
        <v>433</v>
      </c>
      <c r="L1479" s="18" t="s">
        <v>504</v>
      </c>
      <c r="N1479" s="18">
        <v>48</v>
      </c>
      <c r="O1479" s="18">
        <v>6</v>
      </c>
      <c r="P1479" s="18">
        <v>1</v>
      </c>
      <c r="Q1479" s="18">
        <v>1</v>
      </c>
      <c r="R1479">
        <v>415844878</v>
      </c>
      <c r="S1479">
        <v>2098</v>
      </c>
      <c r="T1479">
        <f>MATCH(D1479,Отчет!$D$1:$D$65536,0)</f>
        <v>41</v>
      </c>
    </row>
    <row r="1480" spans="1:20">
      <c r="A1480" s="18">
        <v>838743679</v>
      </c>
      <c r="B1480" s="18">
        <v>7</v>
      </c>
      <c r="D1480" s="18">
        <v>838743516</v>
      </c>
      <c r="E1480" s="7" t="s">
        <v>376</v>
      </c>
      <c r="F1480" s="7" t="s">
        <v>334</v>
      </c>
      <c r="G1480" s="7" t="s">
        <v>341</v>
      </c>
      <c r="H1480" s="18" t="s">
        <v>377</v>
      </c>
      <c r="I1480" s="7" t="s">
        <v>519</v>
      </c>
      <c r="J1480" s="18">
        <v>6</v>
      </c>
      <c r="K1480" s="18" t="s">
        <v>433</v>
      </c>
      <c r="L1480" s="18" t="s">
        <v>504</v>
      </c>
      <c r="N1480" s="18">
        <v>42</v>
      </c>
      <c r="O1480" s="18">
        <v>6</v>
      </c>
      <c r="P1480" s="18">
        <v>1</v>
      </c>
      <c r="Q1480" s="18">
        <v>1</v>
      </c>
      <c r="R1480">
        <v>415844878</v>
      </c>
      <c r="S1480">
        <v>2098</v>
      </c>
      <c r="T1480">
        <f>MATCH(D1480,Отчет!$D$1:$D$65536,0)</f>
        <v>81</v>
      </c>
    </row>
    <row r="1481" spans="1:20">
      <c r="A1481" s="18">
        <v>838742437</v>
      </c>
      <c r="B1481" s="18">
        <v>9</v>
      </c>
      <c r="D1481" s="18">
        <v>838742325</v>
      </c>
      <c r="E1481" s="7" t="s">
        <v>358</v>
      </c>
      <c r="F1481" s="7" t="s">
        <v>236</v>
      </c>
      <c r="G1481" s="7" t="s">
        <v>176</v>
      </c>
      <c r="H1481" s="18" t="s">
        <v>359</v>
      </c>
      <c r="I1481" s="7" t="s">
        <v>519</v>
      </c>
      <c r="J1481" s="18">
        <v>6</v>
      </c>
      <c r="K1481" s="18" t="s">
        <v>433</v>
      </c>
      <c r="L1481" s="18" t="s">
        <v>504</v>
      </c>
      <c r="N1481" s="18">
        <v>54</v>
      </c>
      <c r="O1481" s="18">
        <v>6</v>
      </c>
      <c r="P1481" s="18">
        <v>1</v>
      </c>
      <c r="Q1481" s="18">
        <v>1</v>
      </c>
      <c r="R1481">
        <v>415844878</v>
      </c>
      <c r="S1481">
        <v>2098</v>
      </c>
      <c r="T1481">
        <f>MATCH(D1481,Отчет!$D$1:$D$65536,0)</f>
        <v>17</v>
      </c>
    </row>
    <row r="1482" spans="1:20">
      <c r="A1482" s="18">
        <v>838742928</v>
      </c>
      <c r="B1482" s="18">
        <v>8</v>
      </c>
      <c r="D1482" s="18">
        <v>838742784</v>
      </c>
      <c r="E1482" s="7" t="s">
        <v>363</v>
      </c>
      <c r="F1482" s="7" t="s">
        <v>364</v>
      </c>
      <c r="G1482" s="7" t="s">
        <v>361</v>
      </c>
      <c r="H1482" s="18" t="s">
        <v>365</v>
      </c>
      <c r="I1482" s="7" t="s">
        <v>519</v>
      </c>
      <c r="J1482" s="18">
        <v>6</v>
      </c>
      <c r="K1482" s="18" t="s">
        <v>433</v>
      </c>
      <c r="L1482" s="18" t="s">
        <v>504</v>
      </c>
      <c r="N1482" s="18">
        <v>48</v>
      </c>
      <c r="O1482" s="18">
        <v>6</v>
      </c>
      <c r="P1482" s="18">
        <v>1</v>
      </c>
      <c r="Q1482" s="18">
        <v>1</v>
      </c>
      <c r="R1482">
        <v>415844878</v>
      </c>
      <c r="S1482">
        <v>2098</v>
      </c>
      <c r="T1482">
        <f>MATCH(D1482,Отчет!$D$1:$D$65536,0)</f>
        <v>77</v>
      </c>
    </row>
    <row r="1483" spans="1:20">
      <c r="A1483" s="18">
        <v>838743243</v>
      </c>
      <c r="B1483" s="18">
        <v>7</v>
      </c>
      <c r="D1483" s="18">
        <v>838743179</v>
      </c>
      <c r="E1483" s="7" t="s">
        <v>369</v>
      </c>
      <c r="F1483" s="7" t="s">
        <v>370</v>
      </c>
      <c r="G1483" s="7" t="s">
        <v>341</v>
      </c>
      <c r="H1483" s="18" t="s">
        <v>371</v>
      </c>
      <c r="I1483" s="7" t="s">
        <v>519</v>
      </c>
      <c r="J1483" s="18">
        <v>6</v>
      </c>
      <c r="K1483" s="18" t="s">
        <v>433</v>
      </c>
      <c r="L1483" s="18" t="s">
        <v>504</v>
      </c>
      <c r="N1483" s="18">
        <v>42</v>
      </c>
      <c r="O1483" s="18">
        <v>6</v>
      </c>
      <c r="P1483" s="18">
        <v>1</v>
      </c>
      <c r="Q1483" s="18">
        <v>1</v>
      </c>
      <c r="R1483">
        <v>415844878</v>
      </c>
      <c r="S1483">
        <v>2098</v>
      </c>
      <c r="T1483">
        <f>MATCH(D1483,Отчет!$D$1:$D$65536,0)</f>
        <v>69</v>
      </c>
    </row>
    <row r="1484" spans="1:20">
      <c r="A1484" s="18">
        <v>838745008</v>
      </c>
      <c r="B1484" s="18">
        <v>9</v>
      </c>
      <c r="D1484" s="18">
        <v>838744961</v>
      </c>
      <c r="E1484" s="7" t="s">
        <v>389</v>
      </c>
      <c r="F1484" s="7" t="s">
        <v>204</v>
      </c>
      <c r="G1484" s="7" t="s">
        <v>279</v>
      </c>
      <c r="H1484" s="18" t="s">
        <v>390</v>
      </c>
      <c r="I1484" s="7" t="s">
        <v>519</v>
      </c>
      <c r="J1484" s="18">
        <v>6</v>
      </c>
      <c r="K1484" s="18" t="s">
        <v>433</v>
      </c>
      <c r="L1484" s="18" t="s">
        <v>504</v>
      </c>
      <c r="N1484" s="18">
        <v>54</v>
      </c>
      <c r="O1484" s="18">
        <v>6</v>
      </c>
      <c r="P1484" s="18">
        <v>1</v>
      </c>
      <c r="Q1484" s="18">
        <v>1</v>
      </c>
      <c r="R1484">
        <v>415844878</v>
      </c>
      <c r="S1484">
        <v>2098</v>
      </c>
      <c r="T1484">
        <f>MATCH(D1484,Отчет!$D$1:$D$65536,0)</f>
        <v>61</v>
      </c>
    </row>
    <row r="1485" spans="1:20">
      <c r="A1485" s="18">
        <v>838743913</v>
      </c>
      <c r="B1485" s="18">
        <v>8</v>
      </c>
      <c r="D1485" s="18">
        <v>838743718</v>
      </c>
      <c r="E1485" s="7" t="s">
        <v>376</v>
      </c>
      <c r="F1485" s="7" t="s">
        <v>378</v>
      </c>
      <c r="G1485" s="7" t="s">
        <v>279</v>
      </c>
      <c r="H1485" s="18" t="s">
        <v>379</v>
      </c>
      <c r="I1485" s="7" t="s">
        <v>519</v>
      </c>
      <c r="J1485" s="18">
        <v>6</v>
      </c>
      <c r="K1485" s="18" t="s">
        <v>433</v>
      </c>
      <c r="L1485" s="18" t="s">
        <v>504</v>
      </c>
      <c r="N1485" s="18">
        <v>48</v>
      </c>
      <c r="O1485" s="18">
        <v>6</v>
      </c>
      <c r="P1485" s="18">
        <v>1</v>
      </c>
      <c r="Q1485" s="18">
        <v>1</v>
      </c>
      <c r="R1485">
        <v>415844878</v>
      </c>
      <c r="S1485">
        <v>2098</v>
      </c>
      <c r="T1485">
        <f>MATCH(D1485,Отчет!$D$1:$D$65536,0)</f>
        <v>101</v>
      </c>
    </row>
    <row r="1486" spans="1:20">
      <c r="A1486" s="18">
        <v>838742299</v>
      </c>
      <c r="B1486" s="18">
        <v>7</v>
      </c>
      <c r="D1486" s="18">
        <v>838742165</v>
      </c>
      <c r="E1486" s="7" t="s">
        <v>214</v>
      </c>
      <c r="F1486" s="7" t="s">
        <v>215</v>
      </c>
      <c r="G1486" s="7" t="s">
        <v>216</v>
      </c>
      <c r="H1486" s="18" t="s">
        <v>217</v>
      </c>
      <c r="I1486" s="7" t="s">
        <v>519</v>
      </c>
      <c r="J1486" s="18">
        <v>6</v>
      </c>
      <c r="K1486" s="18" t="s">
        <v>433</v>
      </c>
      <c r="L1486" s="18" t="s">
        <v>504</v>
      </c>
      <c r="N1486" s="18">
        <v>42</v>
      </c>
      <c r="O1486" s="18">
        <v>6</v>
      </c>
      <c r="P1486" s="18">
        <v>1</v>
      </c>
      <c r="Q1486" s="18">
        <v>1</v>
      </c>
      <c r="R1486">
        <v>415844878</v>
      </c>
      <c r="S1486">
        <v>2098</v>
      </c>
      <c r="T1486">
        <f>MATCH(D1486,Отчет!$D$1:$D$65536,0)</f>
        <v>39</v>
      </c>
    </row>
    <row r="1487" spans="1:20">
      <c r="A1487" s="18">
        <v>838751567</v>
      </c>
      <c r="B1487" s="18">
        <v>7</v>
      </c>
      <c r="D1487" s="18">
        <v>838751316</v>
      </c>
      <c r="E1487" s="7" t="s">
        <v>193</v>
      </c>
      <c r="F1487" s="7" t="s">
        <v>194</v>
      </c>
      <c r="G1487" s="7" t="s">
        <v>195</v>
      </c>
      <c r="H1487" s="18" t="s">
        <v>196</v>
      </c>
      <c r="I1487" s="7" t="s">
        <v>520</v>
      </c>
      <c r="J1487" s="18">
        <v>6</v>
      </c>
      <c r="K1487" s="18" t="s">
        <v>433</v>
      </c>
      <c r="L1487" s="18" t="s">
        <v>504</v>
      </c>
      <c r="N1487" s="18">
        <v>42</v>
      </c>
      <c r="O1487" s="18">
        <v>6</v>
      </c>
      <c r="P1487" s="18">
        <v>1</v>
      </c>
      <c r="Q1487" s="18">
        <v>1</v>
      </c>
      <c r="R1487">
        <v>415844837</v>
      </c>
      <c r="S1487">
        <v>2098</v>
      </c>
      <c r="T1487">
        <f>MATCH(D1487,Отчет!$D$1:$D$65536,0)</f>
        <v>87</v>
      </c>
    </row>
    <row r="1488" spans="1:20">
      <c r="A1488" s="18">
        <v>838751277</v>
      </c>
      <c r="B1488" s="18">
        <v>6</v>
      </c>
      <c r="D1488" s="18">
        <v>838751073</v>
      </c>
      <c r="E1488" s="7" t="s">
        <v>317</v>
      </c>
      <c r="F1488" s="7" t="s">
        <v>143</v>
      </c>
      <c r="G1488" s="7" t="s">
        <v>318</v>
      </c>
      <c r="H1488" s="18" t="s">
        <v>319</v>
      </c>
      <c r="I1488" s="7" t="s">
        <v>520</v>
      </c>
      <c r="J1488" s="18">
        <v>6</v>
      </c>
      <c r="K1488" s="18" t="s">
        <v>433</v>
      </c>
      <c r="L1488" s="18" t="s">
        <v>504</v>
      </c>
      <c r="N1488" s="18">
        <v>36</v>
      </c>
      <c r="O1488" s="18">
        <v>6</v>
      </c>
      <c r="P1488" s="18">
        <v>1</v>
      </c>
      <c r="Q1488" s="18">
        <v>1</v>
      </c>
      <c r="R1488">
        <v>415844837</v>
      </c>
      <c r="S1488">
        <v>2098</v>
      </c>
      <c r="T1488">
        <f>MATCH(D1488,Отчет!$D$1:$D$65536,0)</f>
        <v>58</v>
      </c>
    </row>
    <row r="1489" spans="1:20">
      <c r="A1489" s="18">
        <v>838750174</v>
      </c>
      <c r="B1489" s="18">
        <v>9</v>
      </c>
      <c r="D1489" s="18">
        <v>838749932</v>
      </c>
      <c r="E1489" s="7" t="s">
        <v>185</v>
      </c>
      <c r="F1489" s="7" t="s">
        <v>186</v>
      </c>
      <c r="G1489" s="7" t="s">
        <v>187</v>
      </c>
      <c r="H1489" s="18" t="s">
        <v>188</v>
      </c>
      <c r="I1489" s="7" t="s">
        <v>520</v>
      </c>
      <c r="J1489" s="18">
        <v>6</v>
      </c>
      <c r="K1489" s="18" t="s">
        <v>433</v>
      </c>
      <c r="L1489" s="18" t="s">
        <v>504</v>
      </c>
      <c r="N1489" s="18">
        <v>54</v>
      </c>
      <c r="O1489" s="18">
        <v>6</v>
      </c>
      <c r="P1489" s="18">
        <v>1</v>
      </c>
      <c r="Q1489" s="18">
        <v>0</v>
      </c>
      <c r="R1489">
        <v>415844837</v>
      </c>
      <c r="S1489">
        <v>2098</v>
      </c>
      <c r="T1489">
        <f>MATCH(D1489,Отчет!$D$1:$D$65536,0)</f>
        <v>75</v>
      </c>
    </row>
    <row r="1490" spans="1:20">
      <c r="A1490" s="18">
        <v>838749903</v>
      </c>
      <c r="B1490" s="18">
        <v>6</v>
      </c>
      <c r="D1490" s="18">
        <v>838749693</v>
      </c>
      <c r="E1490" s="7" t="s">
        <v>315</v>
      </c>
      <c r="F1490" s="7" t="s">
        <v>175</v>
      </c>
      <c r="G1490" s="7" t="s">
        <v>136</v>
      </c>
      <c r="H1490" s="18" t="s">
        <v>316</v>
      </c>
      <c r="I1490" s="7" t="s">
        <v>520</v>
      </c>
      <c r="J1490" s="18">
        <v>6</v>
      </c>
      <c r="K1490" s="18" t="s">
        <v>433</v>
      </c>
      <c r="L1490" s="18" t="s">
        <v>504</v>
      </c>
      <c r="N1490" s="18">
        <v>36</v>
      </c>
      <c r="O1490" s="18">
        <v>6</v>
      </c>
      <c r="P1490" s="18">
        <v>1</v>
      </c>
      <c r="Q1490" s="18">
        <v>1</v>
      </c>
      <c r="R1490">
        <v>415844837</v>
      </c>
      <c r="S1490">
        <v>2098</v>
      </c>
      <c r="T1490">
        <f>MATCH(D1490,Отчет!$D$1:$D$65536,0)</f>
        <v>57</v>
      </c>
    </row>
    <row r="1491" spans="1:20">
      <c r="A1491" s="18">
        <v>838749634</v>
      </c>
      <c r="B1491" s="18">
        <v>7</v>
      </c>
      <c r="D1491" s="18">
        <v>838749438</v>
      </c>
      <c r="E1491" s="7" t="s">
        <v>311</v>
      </c>
      <c r="F1491" s="7" t="s">
        <v>312</v>
      </c>
      <c r="G1491" s="7" t="s">
        <v>313</v>
      </c>
      <c r="H1491" s="18" t="s">
        <v>314</v>
      </c>
      <c r="I1491" s="7" t="s">
        <v>520</v>
      </c>
      <c r="J1491" s="18">
        <v>6</v>
      </c>
      <c r="K1491" s="18" t="s">
        <v>433</v>
      </c>
      <c r="L1491" s="18" t="s">
        <v>504</v>
      </c>
      <c r="N1491" s="18">
        <v>42</v>
      </c>
      <c r="O1491" s="18">
        <v>6</v>
      </c>
      <c r="P1491" s="18">
        <v>1</v>
      </c>
      <c r="Q1491" s="18">
        <v>0</v>
      </c>
      <c r="R1491">
        <v>415844837</v>
      </c>
      <c r="S1491">
        <v>2098</v>
      </c>
      <c r="T1491">
        <f>MATCH(D1491,Отчет!$D$1:$D$65536,0)</f>
        <v>84</v>
      </c>
    </row>
    <row r="1492" spans="1:20">
      <c r="A1492" s="18">
        <v>838749258</v>
      </c>
      <c r="B1492" s="18">
        <v>7</v>
      </c>
      <c r="D1492" s="18">
        <v>838749137</v>
      </c>
      <c r="E1492" s="7" t="s">
        <v>308</v>
      </c>
      <c r="F1492" s="7" t="s">
        <v>309</v>
      </c>
      <c r="G1492" s="7" t="s">
        <v>282</v>
      </c>
      <c r="H1492" s="18" t="s">
        <v>310</v>
      </c>
      <c r="I1492" s="7" t="s">
        <v>520</v>
      </c>
      <c r="J1492" s="18">
        <v>6</v>
      </c>
      <c r="K1492" s="18" t="s">
        <v>433</v>
      </c>
      <c r="L1492" s="18" t="s">
        <v>504</v>
      </c>
      <c r="N1492" s="18">
        <v>42</v>
      </c>
      <c r="O1492" s="18">
        <v>6</v>
      </c>
      <c r="P1492" s="18">
        <v>1</v>
      </c>
      <c r="Q1492" s="18">
        <v>1</v>
      </c>
      <c r="R1492">
        <v>415844837</v>
      </c>
      <c r="S1492">
        <v>2098</v>
      </c>
      <c r="T1492">
        <f>MATCH(D1492,Отчет!$D$1:$D$65536,0)</f>
        <v>54</v>
      </c>
    </row>
    <row r="1493" spans="1:20">
      <c r="A1493" s="18">
        <v>838749107</v>
      </c>
      <c r="B1493" s="18">
        <v>8</v>
      </c>
      <c r="D1493" s="18">
        <v>838748890</v>
      </c>
      <c r="E1493" s="7" t="s">
        <v>305</v>
      </c>
      <c r="F1493" s="7" t="s">
        <v>190</v>
      </c>
      <c r="G1493" s="7" t="s">
        <v>306</v>
      </c>
      <c r="H1493" s="18" t="s">
        <v>307</v>
      </c>
      <c r="I1493" s="7" t="s">
        <v>520</v>
      </c>
      <c r="J1493" s="18">
        <v>6</v>
      </c>
      <c r="K1493" s="18" t="s">
        <v>433</v>
      </c>
      <c r="L1493" s="18" t="s">
        <v>504</v>
      </c>
      <c r="N1493" s="18">
        <v>48</v>
      </c>
      <c r="O1493" s="18">
        <v>6</v>
      </c>
      <c r="P1493" s="18">
        <v>1</v>
      </c>
      <c r="Q1493" s="18">
        <v>1</v>
      </c>
      <c r="R1493">
        <v>415844837</v>
      </c>
      <c r="S1493">
        <v>2098</v>
      </c>
      <c r="T1493">
        <f>MATCH(D1493,Отчет!$D$1:$D$65536,0)</f>
        <v>90</v>
      </c>
    </row>
    <row r="1494" spans="1:20">
      <c r="A1494" s="18">
        <v>838748863</v>
      </c>
      <c r="B1494" s="18">
        <v>8</v>
      </c>
      <c r="D1494" s="18">
        <v>838748660</v>
      </c>
      <c r="E1494" s="7" t="s">
        <v>182</v>
      </c>
      <c r="F1494" s="7" t="s">
        <v>183</v>
      </c>
      <c r="G1494" s="7" t="s">
        <v>176</v>
      </c>
      <c r="H1494" s="18" t="s">
        <v>184</v>
      </c>
      <c r="I1494" s="7" t="s">
        <v>520</v>
      </c>
      <c r="J1494" s="18">
        <v>6</v>
      </c>
      <c r="K1494" s="18" t="s">
        <v>433</v>
      </c>
      <c r="L1494" s="18" t="s">
        <v>504</v>
      </c>
      <c r="N1494" s="18">
        <v>48</v>
      </c>
      <c r="O1494" s="18">
        <v>6</v>
      </c>
      <c r="P1494" s="18">
        <v>1</v>
      </c>
      <c r="Q1494" s="18">
        <v>1</v>
      </c>
      <c r="R1494">
        <v>415844837</v>
      </c>
      <c r="S1494">
        <v>2098</v>
      </c>
      <c r="T1494">
        <f>MATCH(D1494,Отчет!$D$1:$D$65536,0)</f>
        <v>63</v>
      </c>
    </row>
    <row r="1495" spans="1:20">
      <c r="A1495" s="18">
        <v>838748288</v>
      </c>
      <c r="B1495" s="18">
        <v>7</v>
      </c>
      <c r="D1495" s="18">
        <v>838748146</v>
      </c>
      <c r="E1495" s="7" t="s">
        <v>238</v>
      </c>
      <c r="F1495" s="7" t="s">
        <v>236</v>
      </c>
      <c r="G1495" s="7" t="s">
        <v>239</v>
      </c>
      <c r="H1495" s="18" t="s">
        <v>240</v>
      </c>
      <c r="I1495" s="7" t="s">
        <v>520</v>
      </c>
      <c r="J1495" s="18">
        <v>6</v>
      </c>
      <c r="K1495" s="18" t="s">
        <v>433</v>
      </c>
      <c r="L1495" s="18" t="s">
        <v>504</v>
      </c>
      <c r="N1495" s="18">
        <v>42</v>
      </c>
      <c r="O1495" s="18">
        <v>6</v>
      </c>
      <c r="P1495" s="18">
        <v>1</v>
      </c>
      <c r="Q1495" s="18">
        <v>1</v>
      </c>
      <c r="R1495">
        <v>415844837</v>
      </c>
      <c r="S1495">
        <v>2098</v>
      </c>
      <c r="T1495">
        <f>MATCH(D1495,Отчет!$D$1:$D$65536,0)</f>
        <v>98</v>
      </c>
    </row>
    <row r="1496" spans="1:20">
      <c r="A1496" s="18">
        <v>838750863</v>
      </c>
      <c r="B1496" s="18">
        <v>9</v>
      </c>
      <c r="D1496" s="18">
        <v>838750548</v>
      </c>
      <c r="E1496" s="7" t="s">
        <v>189</v>
      </c>
      <c r="F1496" s="7" t="s">
        <v>190</v>
      </c>
      <c r="G1496" s="7" t="s">
        <v>191</v>
      </c>
      <c r="H1496" s="18" t="s">
        <v>192</v>
      </c>
      <c r="I1496" s="7" t="s">
        <v>520</v>
      </c>
      <c r="J1496" s="18">
        <v>6</v>
      </c>
      <c r="K1496" s="18" t="s">
        <v>433</v>
      </c>
      <c r="L1496" s="18" t="s">
        <v>504</v>
      </c>
      <c r="N1496" s="18">
        <v>54</v>
      </c>
      <c r="O1496" s="18">
        <v>6</v>
      </c>
      <c r="P1496" s="18">
        <v>1</v>
      </c>
      <c r="Q1496" s="18">
        <v>1</v>
      </c>
      <c r="R1496">
        <v>415844837</v>
      </c>
      <c r="S1496">
        <v>2098</v>
      </c>
      <c r="T1496">
        <f>MATCH(D1496,Отчет!$D$1:$D$65536,0)</f>
        <v>45</v>
      </c>
    </row>
    <row r="1497" spans="1:20">
      <c r="A1497" s="18">
        <v>838748098</v>
      </c>
      <c r="B1497" s="18">
        <v>7</v>
      </c>
      <c r="D1497" s="18">
        <v>838747886</v>
      </c>
      <c r="E1497" s="7" t="s">
        <v>303</v>
      </c>
      <c r="F1497" s="7" t="s">
        <v>163</v>
      </c>
      <c r="G1497" s="7" t="s">
        <v>219</v>
      </c>
      <c r="H1497" s="18" t="s">
        <v>304</v>
      </c>
      <c r="I1497" s="7" t="s">
        <v>520</v>
      </c>
      <c r="J1497" s="18">
        <v>6</v>
      </c>
      <c r="K1497" s="18" t="s">
        <v>433</v>
      </c>
      <c r="L1497" s="18" t="s">
        <v>504</v>
      </c>
      <c r="N1497" s="18">
        <v>42</v>
      </c>
      <c r="O1497" s="18">
        <v>6</v>
      </c>
      <c r="P1497" s="18">
        <v>1</v>
      </c>
      <c r="Q1497" s="18">
        <v>1</v>
      </c>
      <c r="R1497">
        <v>415844837</v>
      </c>
      <c r="S1497">
        <v>2098</v>
      </c>
      <c r="T1497">
        <f>MATCH(D1497,Отчет!$D$1:$D$65536,0)</f>
        <v>68</v>
      </c>
    </row>
    <row r="1498" spans="1:20">
      <c r="A1498" s="18">
        <v>838747800</v>
      </c>
      <c r="B1498" s="18">
        <v>9</v>
      </c>
      <c r="D1498" s="18">
        <v>838747660</v>
      </c>
      <c r="E1498" s="7" t="s">
        <v>178</v>
      </c>
      <c r="F1498" s="7" t="s">
        <v>179</v>
      </c>
      <c r="G1498" s="7" t="s">
        <v>176</v>
      </c>
      <c r="H1498" s="18" t="s">
        <v>180</v>
      </c>
      <c r="I1498" s="7" t="s">
        <v>520</v>
      </c>
      <c r="J1498" s="18">
        <v>6</v>
      </c>
      <c r="K1498" s="18" t="s">
        <v>433</v>
      </c>
      <c r="L1498" s="18" t="s">
        <v>504</v>
      </c>
      <c r="N1498" s="18">
        <v>54</v>
      </c>
      <c r="O1498" s="18">
        <v>6</v>
      </c>
      <c r="P1498" s="18">
        <v>1</v>
      </c>
      <c r="Q1498" s="18">
        <v>1</v>
      </c>
      <c r="R1498">
        <v>415844837</v>
      </c>
      <c r="S1498">
        <v>2098</v>
      </c>
      <c r="T1498">
        <f>MATCH(D1498,Отчет!$D$1:$D$65536,0)</f>
        <v>38</v>
      </c>
    </row>
    <row r="1499" spans="1:20">
      <c r="A1499" s="18">
        <v>838747206</v>
      </c>
      <c r="B1499" s="18">
        <v>9</v>
      </c>
      <c r="D1499" s="18">
        <v>838747030</v>
      </c>
      <c r="E1499" s="7" t="s">
        <v>301</v>
      </c>
      <c r="F1499" s="7" t="s">
        <v>236</v>
      </c>
      <c r="G1499" s="7" t="s">
        <v>282</v>
      </c>
      <c r="H1499" s="18" t="s">
        <v>302</v>
      </c>
      <c r="I1499" s="7" t="s">
        <v>520</v>
      </c>
      <c r="J1499" s="18">
        <v>6</v>
      </c>
      <c r="K1499" s="18" t="s">
        <v>433</v>
      </c>
      <c r="L1499" s="18" t="s">
        <v>504</v>
      </c>
      <c r="N1499" s="18">
        <v>54</v>
      </c>
      <c r="O1499" s="18">
        <v>6</v>
      </c>
      <c r="P1499" s="18">
        <v>1</v>
      </c>
      <c r="Q1499" s="18">
        <v>1</v>
      </c>
      <c r="R1499">
        <v>415844837</v>
      </c>
      <c r="S1499">
        <v>2098</v>
      </c>
      <c r="T1499">
        <f>MATCH(D1499,Отчет!$D$1:$D$65536,0)</f>
        <v>37</v>
      </c>
    </row>
    <row r="1500" spans="1:20">
      <c r="A1500" s="18">
        <v>838746994</v>
      </c>
      <c r="B1500" s="18">
        <v>9</v>
      </c>
      <c r="D1500" s="18">
        <v>838746806</v>
      </c>
      <c r="E1500" s="7" t="s">
        <v>305</v>
      </c>
      <c r="F1500" s="7" t="s">
        <v>392</v>
      </c>
      <c r="G1500" s="7" t="s">
        <v>400</v>
      </c>
      <c r="H1500" s="18" t="s">
        <v>401</v>
      </c>
      <c r="I1500" s="7" t="s">
        <v>520</v>
      </c>
      <c r="J1500" s="18">
        <v>6</v>
      </c>
      <c r="K1500" s="18" t="s">
        <v>433</v>
      </c>
      <c r="L1500" s="18" t="s">
        <v>504</v>
      </c>
      <c r="N1500" s="18">
        <v>54</v>
      </c>
      <c r="O1500" s="18">
        <v>6</v>
      </c>
      <c r="P1500" s="18">
        <v>1</v>
      </c>
      <c r="Q1500" s="18">
        <v>1</v>
      </c>
      <c r="R1500">
        <v>415844837</v>
      </c>
      <c r="S1500">
        <v>2098</v>
      </c>
      <c r="T1500">
        <f>MATCH(D1500,Отчет!$D$1:$D$65536,0)</f>
        <v>79</v>
      </c>
    </row>
    <row r="1501" spans="1:20">
      <c r="A1501" s="18">
        <v>838754746</v>
      </c>
      <c r="B1501" s="18">
        <v>10</v>
      </c>
      <c r="D1501" s="18">
        <v>838754333</v>
      </c>
      <c r="E1501" s="7" t="s">
        <v>197</v>
      </c>
      <c r="F1501" s="7" t="s">
        <v>198</v>
      </c>
      <c r="G1501" s="7" t="s">
        <v>129</v>
      </c>
      <c r="H1501" s="18" t="s">
        <v>199</v>
      </c>
      <c r="I1501" s="7" t="s">
        <v>521</v>
      </c>
      <c r="J1501" s="18">
        <v>6</v>
      </c>
      <c r="K1501" s="18" t="s">
        <v>433</v>
      </c>
      <c r="L1501" s="18" t="s">
        <v>504</v>
      </c>
      <c r="N1501" s="18">
        <v>60</v>
      </c>
      <c r="O1501" s="18">
        <v>6</v>
      </c>
      <c r="P1501" s="18">
        <v>1</v>
      </c>
      <c r="Q1501" s="18">
        <v>1</v>
      </c>
      <c r="R1501">
        <v>415844800</v>
      </c>
      <c r="S1501">
        <v>2098</v>
      </c>
      <c r="T1501">
        <f>MATCH(D1501,Отчет!$D$1:$D$65536,0)</f>
        <v>44</v>
      </c>
    </row>
    <row r="1502" spans="1:20">
      <c r="A1502" s="18">
        <v>838754205</v>
      </c>
      <c r="B1502" s="18">
        <v>8</v>
      </c>
      <c r="D1502" s="18">
        <v>838753788</v>
      </c>
      <c r="E1502" s="7" t="s">
        <v>323</v>
      </c>
      <c r="F1502" s="7" t="s">
        <v>264</v>
      </c>
      <c r="G1502" s="7" t="s">
        <v>152</v>
      </c>
      <c r="H1502" s="18" t="s">
        <v>324</v>
      </c>
      <c r="I1502" s="7" t="s">
        <v>521</v>
      </c>
      <c r="J1502" s="18">
        <v>6</v>
      </c>
      <c r="K1502" s="18" t="s">
        <v>433</v>
      </c>
      <c r="L1502" s="18" t="s">
        <v>504</v>
      </c>
      <c r="N1502" s="18">
        <v>48</v>
      </c>
      <c r="O1502" s="18">
        <v>6</v>
      </c>
      <c r="P1502" s="18">
        <v>1</v>
      </c>
      <c r="Q1502" s="18">
        <v>0</v>
      </c>
      <c r="R1502">
        <v>415844800</v>
      </c>
      <c r="S1502">
        <v>2098</v>
      </c>
      <c r="T1502">
        <f>MATCH(D1502,Отчет!$D$1:$D$65536,0)</f>
        <v>70</v>
      </c>
    </row>
    <row r="1503" spans="1:20">
      <c r="A1503" s="18">
        <v>838753624</v>
      </c>
      <c r="B1503" s="18">
        <v>10</v>
      </c>
      <c r="D1503" s="18">
        <v>838753235</v>
      </c>
      <c r="E1503" s="7" t="s">
        <v>320</v>
      </c>
      <c r="F1503" s="7" t="s">
        <v>321</v>
      </c>
      <c r="G1503" s="7" t="s">
        <v>160</v>
      </c>
      <c r="H1503" s="18" t="s">
        <v>322</v>
      </c>
      <c r="I1503" s="7" t="s">
        <v>521</v>
      </c>
      <c r="J1503" s="18">
        <v>6</v>
      </c>
      <c r="K1503" s="18" t="s">
        <v>433</v>
      </c>
      <c r="L1503" s="18" t="s">
        <v>504</v>
      </c>
      <c r="N1503" s="18">
        <v>60</v>
      </c>
      <c r="O1503" s="18">
        <v>6</v>
      </c>
      <c r="P1503" s="18">
        <v>1</v>
      </c>
      <c r="Q1503" s="18">
        <v>1</v>
      </c>
      <c r="R1503">
        <v>415844800</v>
      </c>
      <c r="S1503">
        <v>2098</v>
      </c>
      <c r="T1503">
        <f>MATCH(D1503,Отчет!$D$1:$D$65536,0)</f>
        <v>19</v>
      </c>
    </row>
    <row r="1504" spans="1:20">
      <c r="A1504" s="18">
        <v>838756368</v>
      </c>
      <c r="B1504" s="18">
        <v>10</v>
      </c>
      <c r="D1504" s="18">
        <v>838755895</v>
      </c>
      <c r="E1504" s="7" t="s">
        <v>330</v>
      </c>
      <c r="F1504" s="7" t="s">
        <v>331</v>
      </c>
      <c r="G1504" s="7" t="s">
        <v>144</v>
      </c>
      <c r="H1504" s="18" t="s">
        <v>332</v>
      </c>
      <c r="I1504" s="7" t="s">
        <v>521</v>
      </c>
      <c r="J1504" s="18">
        <v>6</v>
      </c>
      <c r="K1504" s="18" t="s">
        <v>433</v>
      </c>
      <c r="L1504" s="18" t="s">
        <v>504</v>
      </c>
      <c r="N1504" s="18">
        <v>60</v>
      </c>
      <c r="O1504" s="18">
        <v>6</v>
      </c>
      <c r="P1504" s="18">
        <v>1</v>
      </c>
      <c r="Q1504" s="18">
        <v>0</v>
      </c>
      <c r="R1504">
        <v>415844800</v>
      </c>
      <c r="S1504">
        <v>2098</v>
      </c>
      <c r="T1504">
        <f>MATCH(D1504,Отчет!$D$1:$D$65536,0)</f>
        <v>22</v>
      </c>
    </row>
    <row r="1505" spans="1:20">
      <c r="A1505" s="18">
        <v>838757367</v>
      </c>
      <c r="B1505" s="18">
        <v>10</v>
      </c>
      <c r="D1505" s="18">
        <v>838757236</v>
      </c>
      <c r="E1505" s="7" t="s">
        <v>343</v>
      </c>
      <c r="F1505" s="7" t="s">
        <v>344</v>
      </c>
      <c r="G1505" s="7" t="s">
        <v>345</v>
      </c>
      <c r="H1505" s="18" t="s">
        <v>346</v>
      </c>
      <c r="I1505" s="7" t="s">
        <v>521</v>
      </c>
      <c r="J1505" s="18">
        <v>6</v>
      </c>
      <c r="K1505" s="18" t="s">
        <v>433</v>
      </c>
      <c r="L1505" s="18" t="s">
        <v>504</v>
      </c>
      <c r="N1505" s="18">
        <v>60</v>
      </c>
      <c r="O1505" s="18">
        <v>6</v>
      </c>
      <c r="P1505" s="18">
        <v>1</v>
      </c>
      <c r="Q1505" s="18">
        <v>1</v>
      </c>
      <c r="R1505">
        <v>415844800</v>
      </c>
      <c r="S1505">
        <v>2098</v>
      </c>
      <c r="T1505">
        <f>MATCH(D1505,Отчет!$D$1:$D$65536,0)</f>
        <v>55</v>
      </c>
    </row>
    <row r="1506" spans="1:20">
      <c r="A1506" s="18">
        <v>838755205</v>
      </c>
      <c r="B1506" s="18">
        <v>10</v>
      </c>
      <c r="D1506" s="18">
        <v>838754829</v>
      </c>
      <c r="E1506" s="7" t="s">
        <v>325</v>
      </c>
      <c r="F1506" s="7" t="s">
        <v>143</v>
      </c>
      <c r="G1506" s="7" t="s">
        <v>176</v>
      </c>
      <c r="H1506" s="18" t="s">
        <v>326</v>
      </c>
      <c r="I1506" s="7" t="s">
        <v>521</v>
      </c>
      <c r="J1506" s="18">
        <v>6</v>
      </c>
      <c r="K1506" s="18" t="s">
        <v>433</v>
      </c>
      <c r="L1506" s="18" t="s">
        <v>504</v>
      </c>
      <c r="N1506" s="18">
        <v>60</v>
      </c>
      <c r="O1506" s="18">
        <v>6</v>
      </c>
      <c r="P1506" s="18">
        <v>1</v>
      </c>
      <c r="Q1506" s="18">
        <v>1</v>
      </c>
      <c r="R1506">
        <v>415844800</v>
      </c>
      <c r="S1506">
        <v>2098</v>
      </c>
      <c r="T1506">
        <f>MATCH(D1506,Отчет!$D$1:$D$65536,0)</f>
        <v>50</v>
      </c>
    </row>
    <row r="1507" spans="1:20">
      <c r="A1507" s="18">
        <v>838756655</v>
      </c>
      <c r="B1507" s="18">
        <v>10</v>
      </c>
      <c r="D1507" s="18">
        <v>838756410</v>
      </c>
      <c r="E1507" s="7" t="s">
        <v>333</v>
      </c>
      <c r="F1507" s="7" t="s">
        <v>334</v>
      </c>
      <c r="G1507" s="7" t="s">
        <v>279</v>
      </c>
      <c r="H1507" s="18" t="s">
        <v>335</v>
      </c>
      <c r="I1507" s="7" t="s">
        <v>521</v>
      </c>
      <c r="J1507" s="18">
        <v>6</v>
      </c>
      <c r="K1507" s="18" t="s">
        <v>433</v>
      </c>
      <c r="L1507" s="18" t="s">
        <v>504</v>
      </c>
      <c r="N1507" s="18">
        <v>60</v>
      </c>
      <c r="O1507" s="18">
        <v>6</v>
      </c>
      <c r="P1507" s="18">
        <v>1</v>
      </c>
      <c r="Q1507" s="18">
        <v>1</v>
      </c>
      <c r="R1507">
        <v>415844800</v>
      </c>
      <c r="S1507">
        <v>2098</v>
      </c>
      <c r="T1507">
        <f>MATCH(D1507,Отчет!$D$1:$D$65536,0)</f>
        <v>48</v>
      </c>
    </row>
    <row r="1508" spans="1:20">
      <c r="A1508" s="18">
        <v>838756965</v>
      </c>
      <c r="B1508" s="18">
        <v>6</v>
      </c>
      <c r="D1508" s="18">
        <v>838756740</v>
      </c>
      <c r="E1508" s="7" t="s">
        <v>336</v>
      </c>
      <c r="F1508" s="7" t="s">
        <v>201</v>
      </c>
      <c r="G1508" s="7" t="s">
        <v>337</v>
      </c>
      <c r="H1508" s="18" t="s">
        <v>338</v>
      </c>
      <c r="I1508" s="7" t="s">
        <v>521</v>
      </c>
      <c r="J1508" s="18">
        <v>6</v>
      </c>
      <c r="K1508" s="18" t="s">
        <v>433</v>
      </c>
      <c r="L1508" s="18" t="s">
        <v>504</v>
      </c>
      <c r="N1508" s="18">
        <v>36</v>
      </c>
      <c r="O1508" s="18">
        <v>6</v>
      </c>
      <c r="P1508" s="18">
        <v>1</v>
      </c>
      <c r="Q1508" s="18">
        <v>1</v>
      </c>
      <c r="R1508">
        <v>415844800</v>
      </c>
      <c r="S1508">
        <v>2098</v>
      </c>
      <c r="T1508">
        <f>MATCH(D1508,Отчет!$D$1:$D$65536,0)</f>
        <v>88</v>
      </c>
    </row>
    <row r="1509" spans="1:20">
      <c r="A1509" s="18">
        <v>838757190</v>
      </c>
      <c r="B1509" s="18">
        <v>8</v>
      </c>
      <c r="D1509" s="18">
        <v>838757028</v>
      </c>
      <c r="E1509" s="7" t="s">
        <v>339</v>
      </c>
      <c r="F1509" s="7" t="s">
        <v>340</v>
      </c>
      <c r="G1509" s="7" t="s">
        <v>341</v>
      </c>
      <c r="H1509" s="18" t="s">
        <v>342</v>
      </c>
      <c r="I1509" s="7" t="s">
        <v>521</v>
      </c>
      <c r="J1509" s="18">
        <v>6</v>
      </c>
      <c r="K1509" s="18" t="s">
        <v>433</v>
      </c>
      <c r="L1509" s="18" t="s">
        <v>504</v>
      </c>
      <c r="N1509" s="18">
        <v>48</v>
      </c>
      <c r="O1509" s="18">
        <v>6</v>
      </c>
      <c r="P1509" s="18">
        <v>1</v>
      </c>
      <c r="Q1509" s="18">
        <v>1</v>
      </c>
      <c r="R1509">
        <v>415844800</v>
      </c>
      <c r="S1509">
        <v>2098</v>
      </c>
      <c r="T1509">
        <f>MATCH(D1509,Отчет!$D$1:$D$65536,0)</f>
        <v>82</v>
      </c>
    </row>
    <row r="1510" spans="1:20">
      <c r="A1510" s="18">
        <v>838755793</v>
      </c>
      <c r="B1510" s="18">
        <v>7</v>
      </c>
      <c r="D1510" s="18">
        <v>838755292</v>
      </c>
      <c r="E1510" s="7" t="s">
        <v>327</v>
      </c>
      <c r="F1510" s="7" t="s">
        <v>328</v>
      </c>
      <c r="G1510" s="7" t="s">
        <v>195</v>
      </c>
      <c r="H1510" s="18" t="s">
        <v>329</v>
      </c>
      <c r="I1510" s="7" t="s">
        <v>521</v>
      </c>
      <c r="J1510" s="18">
        <v>6</v>
      </c>
      <c r="K1510" s="18" t="s">
        <v>433</v>
      </c>
      <c r="L1510" s="18" t="s">
        <v>504</v>
      </c>
      <c r="N1510" s="18">
        <v>42</v>
      </c>
      <c r="O1510" s="18">
        <v>6</v>
      </c>
      <c r="P1510" s="18">
        <v>1</v>
      </c>
      <c r="Q1510" s="18">
        <v>1</v>
      </c>
      <c r="R1510">
        <v>415844800</v>
      </c>
      <c r="S1510">
        <v>2098</v>
      </c>
      <c r="T1510">
        <f>MATCH(D1510,Отчет!$D$1:$D$65536,0)</f>
        <v>94</v>
      </c>
    </row>
    <row r="1511" spans="1:20">
      <c r="A1511" s="18">
        <v>838748113</v>
      </c>
      <c r="B1511" s="18">
        <v>5</v>
      </c>
      <c r="D1511" s="18">
        <v>838747886</v>
      </c>
      <c r="E1511" s="7" t="s">
        <v>303</v>
      </c>
      <c r="F1511" s="7" t="s">
        <v>163</v>
      </c>
      <c r="G1511" s="7" t="s">
        <v>219</v>
      </c>
      <c r="H1511" s="18" t="s">
        <v>304</v>
      </c>
      <c r="I1511" s="7" t="s">
        <v>445</v>
      </c>
      <c r="J1511" s="18">
        <v>6</v>
      </c>
      <c r="K1511" s="18" t="s">
        <v>433</v>
      </c>
      <c r="L1511" s="18" t="s">
        <v>504</v>
      </c>
      <c r="N1511" s="18">
        <v>0</v>
      </c>
      <c r="O1511" s="18">
        <v>6</v>
      </c>
      <c r="P1511" s="18">
        <v>1</v>
      </c>
      <c r="Q1511" s="18">
        <v>1</v>
      </c>
      <c r="R1511">
        <v>415844837</v>
      </c>
      <c r="S1511">
        <v>2098</v>
      </c>
      <c r="T1511">
        <f>MATCH(D1511,Отчет!$D$1:$D$65536,0)</f>
        <v>68</v>
      </c>
    </row>
    <row r="1512" spans="1:20">
      <c r="A1512" s="18">
        <v>838748296</v>
      </c>
      <c r="B1512" s="18">
        <v>4</v>
      </c>
      <c r="D1512" s="18">
        <v>838748146</v>
      </c>
      <c r="E1512" s="7" t="s">
        <v>238</v>
      </c>
      <c r="F1512" s="7" t="s">
        <v>236</v>
      </c>
      <c r="G1512" s="7" t="s">
        <v>239</v>
      </c>
      <c r="H1512" s="18" t="s">
        <v>240</v>
      </c>
      <c r="I1512" s="7" t="s">
        <v>445</v>
      </c>
      <c r="J1512" s="18">
        <v>6</v>
      </c>
      <c r="K1512" s="18" t="s">
        <v>433</v>
      </c>
      <c r="L1512" s="18" t="s">
        <v>504</v>
      </c>
      <c r="N1512" s="18">
        <v>24</v>
      </c>
      <c r="O1512" s="18">
        <v>6</v>
      </c>
      <c r="P1512" s="18">
        <v>1</v>
      </c>
      <c r="Q1512" s="18">
        <v>1</v>
      </c>
      <c r="R1512">
        <v>415844837</v>
      </c>
      <c r="S1512">
        <v>2098</v>
      </c>
      <c r="T1512">
        <f>MATCH(D1512,Отчет!$D$1:$D$65536,0)</f>
        <v>98</v>
      </c>
    </row>
    <row r="1513" spans="1:20">
      <c r="A1513" s="18">
        <v>838748872</v>
      </c>
      <c r="B1513" s="18">
        <v>6</v>
      </c>
      <c r="D1513" s="18">
        <v>838748660</v>
      </c>
      <c r="E1513" s="7" t="s">
        <v>182</v>
      </c>
      <c r="F1513" s="7" t="s">
        <v>183</v>
      </c>
      <c r="G1513" s="7" t="s">
        <v>176</v>
      </c>
      <c r="H1513" s="18" t="s">
        <v>184</v>
      </c>
      <c r="I1513" s="7" t="s">
        <v>445</v>
      </c>
      <c r="J1513" s="18">
        <v>6</v>
      </c>
      <c r="K1513" s="18" t="s">
        <v>433</v>
      </c>
      <c r="L1513" s="18" t="s">
        <v>504</v>
      </c>
      <c r="N1513" s="18">
        <v>36</v>
      </c>
      <c r="O1513" s="18">
        <v>6</v>
      </c>
      <c r="P1513" s="18">
        <v>1</v>
      </c>
      <c r="Q1513" s="18">
        <v>1</v>
      </c>
      <c r="R1513">
        <v>415844837</v>
      </c>
      <c r="S1513">
        <v>2098</v>
      </c>
      <c r="T1513">
        <f>MATCH(D1513,Отчет!$D$1:$D$65536,0)</f>
        <v>63</v>
      </c>
    </row>
    <row r="1514" spans="1:20">
      <c r="A1514" s="18">
        <v>838749119</v>
      </c>
      <c r="B1514" s="18">
        <v>6</v>
      </c>
      <c r="D1514" s="18">
        <v>838748890</v>
      </c>
      <c r="E1514" s="7" t="s">
        <v>305</v>
      </c>
      <c r="F1514" s="7" t="s">
        <v>190</v>
      </c>
      <c r="G1514" s="7" t="s">
        <v>306</v>
      </c>
      <c r="H1514" s="18" t="s">
        <v>307</v>
      </c>
      <c r="I1514" s="7" t="s">
        <v>445</v>
      </c>
      <c r="J1514" s="18">
        <v>6</v>
      </c>
      <c r="K1514" s="18" t="s">
        <v>433</v>
      </c>
      <c r="L1514" s="18" t="s">
        <v>504</v>
      </c>
      <c r="N1514" s="18">
        <v>36</v>
      </c>
      <c r="O1514" s="18">
        <v>6</v>
      </c>
      <c r="P1514" s="18">
        <v>1</v>
      </c>
      <c r="Q1514" s="18">
        <v>1</v>
      </c>
      <c r="R1514">
        <v>415844837</v>
      </c>
      <c r="S1514">
        <v>2098</v>
      </c>
      <c r="T1514">
        <f>MATCH(D1514,Отчет!$D$1:$D$65536,0)</f>
        <v>90</v>
      </c>
    </row>
    <row r="1515" spans="1:20">
      <c r="A1515" s="18">
        <v>838749266</v>
      </c>
      <c r="B1515" s="18">
        <v>8</v>
      </c>
      <c r="D1515" s="18">
        <v>838749137</v>
      </c>
      <c r="E1515" s="7" t="s">
        <v>308</v>
      </c>
      <c r="F1515" s="7" t="s">
        <v>309</v>
      </c>
      <c r="G1515" s="7" t="s">
        <v>282</v>
      </c>
      <c r="H1515" s="18" t="s">
        <v>310</v>
      </c>
      <c r="I1515" s="7" t="s">
        <v>445</v>
      </c>
      <c r="J1515" s="18">
        <v>6</v>
      </c>
      <c r="K1515" s="18" t="s">
        <v>433</v>
      </c>
      <c r="L1515" s="18" t="s">
        <v>504</v>
      </c>
      <c r="N1515" s="18">
        <v>48</v>
      </c>
      <c r="O1515" s="18">
        <v>6</v>
      </c>
      <c r="P1515" s="18">
        <v>1</v>
      </c>
      <c r="Q1515" s="18">
        <v>1</v>
      </c>
      <c r="R1515">
        <v>415844837</v>
      </c>
      <c r="S1515">
        <v>2098</v>
      </c>
      <c r="T1515">
        <f>MATCH(D1515,Отчет!$D$1:$D$65536,0)</f>
        <v>54</v>
      </c>
    </row>
    <row r="1516" spans="1:20">
      <c r="A1516" s="18">
        <v>838749644</v>
      </c>
      <c r="B1516" s="18">
        <v>7</v>
      </c>
      <c r="D1516" s="18">
        <v>838749438</v>
      </c>
      <c r="E1516" s="7" t="s">
        <v>311</v>
      </c>
      <c r="F1516" s="7" t="s">
        <v>312</v>
      </c>
      <c r="G1516" s="7" t="s">
        <v>313</v>
      </c>
      <c r="H1516" s="18" t="s">
        <v>314</v>
      </c>
      <c r="I1516" s="7" t="s">
        <v>445</v>
      </c>
      <c r="J1516" s="18">
        <v>6</v>
      </c>
      <c r="K1516" s="18" t="s">
        <v>433</v>
      </c>
      <c r="L1516" s="18" t="s">
        <v>504</v>
      </c>
      <c r="N1516" s="18">
        <v>42</v>
      </c>
      <c r="O1516" s="18">
        <v>6</v>
      </c>
      <c r="P1516" s="18">
        <v>1</v>
      </c>
      <c r="Q1516" s="18">
        <v>0</v>
      </c>
      <c r="R1516">
        <v>415844837</v>
      </c>
      <c r="S1516">
        <v>2098</v>
      </c>
      <c r="T1516">
        <f>MATCH(D1516,Отчет!$D$1:$D$65536,0)</f>
        <v>84</v>
      </c>
    </row>
    <row r="1517" spans="1:20">
      <c r="A1517" s="18">
        <v>838749912</v>
      </c>
      <c r="B1517" s="18">
        <v>6</v>
      </c>
      <c r="D1517" s="18">
        <v>838749693</v>
      </c>
      <c r="E1517" s="7" t="s">
        <v>315</v>
      </c>
      <c r="F1517" s="7" t="s">
        <v>175</v>
      </c>
      <c r="G1517" s="7" t="s">
        <v>136</v>
      </c>
      <c r="H1517" s="18" t="s">
        <v>316</v>
      </c>
      <c r="I1517" s="7" t="s">
        <v>445</v>
      </c>
      <c r="J1517" s="18">
        <v>6</v>
      </c>
      <c r="K1517" s="18" t="s">
        <v>433</v>
      </c>
      <c r="L1517" s="18" t="s">
        <v>504</v>
      </c>
      <c r="N1517" s="18">
        <v>36</v>
      </c>
      <c r="O1517" s="18">
        <v>6</v>
      </c>
      <c r="P1517" s="18">
        <v>1</v>
      </c>
      <c r="Q1517" s="18">
        <v>1</v>
      </c>
      <c r="R1517">
        <v>415844837</v>
      </c>
      <c r="S1517">
        <v>2098</v>
      </c>
      <c r="T1517">
        <f>MATCH(D1517,Отчет!$D$1:$D$65536,0)</f>
        <v>57</v>
      </c>
    </row>
    <row r="1518" spans="1:20">
      <c r="A1518" s="18">
        <v>838750189</v>
      </c>
      <c r="B1518" s="18">
        <v>8</v>
      </c>
      <c r="D1518" s="18">
        <v>838749932</v>
      </c>
      <c r="E1518" s="7" t="s">
        <v>185</v>
      </c>
      <c r="F1518" s="7" t="s">
        <v>186</v>
      </c>
      <c r="G1518" s="7" t="s">
        <v>187</v>
      </c>
      <c r="H1518" s="18" t="s">
        <v>188</v>
      </c>
      <c r="I1518" s="7" t="s">
        <v>445</v>
      </c>
      <c r="J1518" s="18">
        <v>6</v>
      </c>
      <c r="K1518" s="18" t="s">
        <v>433</v>
      </c>
      <c r="L1518" s="18" t="s">
        <v>504</v>
      </c>
      <c r="N1518" s="18">
        <v>48</v>
      </c>
      <c r="O1518" s="18">
        <v>6</v>
      </c>
      <c r="P1518" s="18">
        <v>1</v>
      </c>
      <c r="Q1518" s="18">
        <v>0</v>
      </c>
      <c r="R1518">
        <v>415844837</v>
      </c>
      <c r="S1518">
        <v>2098</v>
      </c>
      <c r="T1518">
        <f>MATCH(D1518,Отчет!$D$1:$D$65536,0)</f>
        <v>75</v>
      </c>
    </row>
    <row r="1519" spans="1:20">
      <c r="A1519" s="18">
        <v>838750871</v>
      </c>
      <c r="B1519" s="18">
        <v>8</v>
      </c>
      <c r="D1519" s="18">
        <v>838750548</v>
      </c>
      <c r="E1519" s="7" t="s">
        <v>189</v>
      </c>
      <c r="F1519" s="7" t="s">
        <v>190</v>
      </c>
      <c r="G1519" s="7" t="s">
        <v>191</v>
      </c>
      <c r="H1519" s="18" t="s">
        <v>192</v>
      </c>
      <c r="I1519" s="7" t="s">
        <v>445</v>
      </c>
      <c r="J1519" s="18">
        <v>6</v>
      </c>
      <c r="K1519" s="18" t="s">
        <v>433</v>
      </c>
      <c r="L1519" s="18" t="s">
        <v>504</v>
      </c>
      <c r="N1519" s="18">
        <v>48</v>
      </c>
      <c r="O1519" s="18">
        <v>6</v>
      </c>
      <c r="P1519" s="18">
        <v>1</v>
      </c>
      <c r="Q1519" s="18">
        <v>1</v>
      </c>
      <c r="R1519">
        <v>415844837</v>
      </c>
      <c r="S1519">
        <v>2098</v>
      </c>
      <c r="T1519">
        <f>MATCH(D1519,Отчет!$D$1:$D$65536,0)</f>
        <v>45</v>
      </c>
    </row>
    <row r="1520" spans="1:20">
      <c r="A1520" s="18">
        <v>838751287</v>
      </c>
      <c r="B1520" s="18">
        <v>7</v>
      </c>
      <c r="D1520" s="18">
        <v>838751073</v>
      </c>
      <c r="E1520" s="7" t="s">
        <v>317</v>
      </c>
      <c r="F1520" s="7" t="s">
        <v>143</v>
      </c>
      <c r="G1520" s="7" t="s">
        <v>318</v>
      </c>
      <c r="H1520" s="18" t="s">
        <v>319</v>
      </c>
      <c r="I1520" s="7" t="s">
        <v>445</v>
      </c>
      <c r="J1520" s="18">
        <v>6</v>
      </c>
      <c r="K1520" s="18" t="s">
        <v>433</v>
      </c>
      <c r="L1520" s="18" t="s">
        <v>504</v>
      </c>
      <c r="N1520" s="18">
        <v>42</v>
      </c>
      <c r="O1520" s="18">
        <v>6</v>
      </c>
      <c r="P1520" s="18">
        <v>1</v>
      </c>
      <c r="Q1520" s="18">
        <v>1</v>
      </c>
      <c r="R1520">
        <v>415844837</v>
      </c>
      <c r="S1520">
        <v>2098</v>
      </c>
      <c r="T1520">
        <f>MATCH(D1520,Отчет!$D$1:$D$65536,0)</f>
        <v>58</v>
      </c>
    </row>
    <row r="1521" spans="1:20">
      <c r="A1521" s="18">
        <v>838751640</v>
      </c>
      <c r="B1521" s="18">
        <v>7</v>
      </c>
      <c r="D1521" s="18">
        <v>838751316</v>
      </c>
      <c r="E1521" s="7" t="s">
        <v>193</v>
      </c>
      <c r="F1521" s="7" t="s">
        <v>194</v>
      </c>
      <c r="G1521" s="7" t="s">
        <v>195</v>
      </c>
      <c r="H1521" s="18" t="s">
        <v>196</v>
      </c>
      <c r="I1521" s="7" t="s">
        <v>445</v>
      </c>
      <c r="J1521" s="18">
        <v>6</v>
      </c>
      <c r="K1521" s="18" t="s">
        <v>433</v>
      </c>
      <c r="L1521" s="18" t="s">
        <v>504</v>
      </c>
      <c r="N1521" s="18">
        <v>42</v>
      </c>
      <c r="O1521" s="18">
        <v>6</v>
      </c>
      <c r="P1521" s="18">
        <v>1</v>
      </c>
      <c r="Q1521" s="18">
        <v>1</v>
      </c>
      <c r="R1521">
        <v>415844837</v>
      </c>
      <c r="S1521">
        <v>2098</v>
      </c>
      <c r="T1521">
        <f>MATCH(D1521,Отчет!$D$1:$D$65536,0)</f>
        <v>87</v>
      </c>
    </row>
    <row r="1522" spans="1:20">
      <c r="A1522" s="18">
        <v>838747006</v>
      </c>
      <c r="B1522" s="18">
        <v>7</v>
      </c>
      <c r="D1522" s="18">
        <v>838746806</v>
      </c>
      <c r="E1522" s="7" t="s">
        <v>305</v>
      </c>
      <c r="F1522" s="7" t="s">
        <v>392</v>
      </c>
      <c r="G1522" s="7" t="s">
        <v>400</v>
      </c>
      <c r="H1522" s="18" t="s">
        <v>401</v>
      </c>
      <c r="I1522" s="7" t="s">
        <v>445</v>
      </c>
      <c r="J1522" s="18">
        <v>6</v>
      </c>
      <c r="K1522" s="18" t="s">
        <v>433</v>
      </c>
      <c r="L1522" s="18" t="s">
        <v>504</v>
      </c>
      <c r="N1522" s="18">
        <v>42</v>
      </c>
      <c r="O1522" s="18">
        <v>6</v>
      </c>
      <c r="P1522" s="18">
        <v>1</v>
      </c>
      <c r="Q1522" s="18">
        <v>1</v>
      </c>
      <c r="R1522">
        <v>415844837</v>
      </c>
      <c r="S1522">
        <v>2098</v>
      </c>
      <c r="T1522">
        <f>MATCH(D1522,Отчет!$D$1:$D$65536,0)</f>
        <v>79</v>
      </c>
    </row>
    <row r="1523" spans="1:20">
      <c r="A1523" s="18">
        <v>838747229</v>
      </c>
      <c r="B1523" s="18">
        <v>8</v>
      </c>
      <c r="D1523" s="18">
        <v>838747030</v>
      </c>
      <c r="E1523" s="7" t="s">
        <v>301</v>
      </c>
      <c r="F1523" s="7" t="s">
        <v>236</v>
      </c>
      <c r="G1523" s="7" t="s">
        <v>282</v>
      </c>
      <c r="H1523" s="18" t="s">
        <v>302</v>
      </c>
      <c r="I1523" s="7" t="s">
        <v>445</v>
      </c>
      <c r="J1523" s="18">
        <v>6</v>
      </c>
      <c r="K1523" s="18" t="s">
        <v>433</v>
      </c>
      <c r="L1523" s="18" t="s">
        <v>504</v>
      </c>
      <c r="N1523" s="18">
        <v>48</v>
      </c>
      <c r="O1523" s="18">
        <v>6</v>
      </c>
      <c r="P1523" s="18">
        <v>1</v>
      </c>
      <c r="Q1523" s="18">
        <v>1</v>
      </c>
      <c r="R1523">
        <v>415844837</v>
      </c>
      <c r="S1523">
        <v>2098</v>
      </c>
      <c r="T1523">
        <f>MATCH(D1523,Отчет!$D$1:$D$65536,0)</f>
        <v>37</v>
      </c>
    </row>
    <row r="1524" spans="1:20">
      <c r="A1524" s="18">
        <v>838747850</v>
      </c>
      <c r="B1524" s="18">
        <v>8</v>
      </c>
      <c r="D1524" s="18">
        <v>838747660</v>
      </c>
      <c r="E1524" s="7" t="s">
        <v>178</v>
      </c>
      <c r="F1524" s="7" t="s">
        <v>179</v>
      </c>
      <c r="G1524" s="7" t="s">
        <v>176</v>
      </c>
      <c r="H1524" s="18" t="s">
        <v>180</v>
      </c>
      <c r="I1524" s="7" t="s">
        <v>445</v>
      </c>
      <c r="J1524" s="18">
        <v>6</v>
      </c>
      <c r="K1524" s="18" t="s">
        <v>433</v>
      </c>
      <c r="L1524" s="18" t="s">
        <v>504</v>
      </c>
      <c r="N1524" s="18">
        <v>48</v>
      </c>
      <c r="O1524" s="18">
        <v>6</v>
      </c>
      <c r="P1524" s="18">
        <v>1</v>
      </c>
      <c r="Q1524" s="18">
        <v>1</v>
      </c>
      <c r="R1524">
        <v>415844837</v>
      </c>
      <c r="S1524">
        <v>2098</v>
      </c>
      <c r="T1524">
        <f>MATCH(D1524,Отчет!$D$1:$D$65536,0)</f>
        <v>38</v>
      </c>
    </row>
    <row r="1525" spans="1:20">
      <c r="A1525" s="18">
        <v>838741271</v>
      </c>
      <c r="B1525" s="18">
        <v>9</v>
      </c>
      <c r="D1525" s="18">
        <v>838741092</v>
      </c>
      <c r="E1525" s="7" t="s">
        <v>356</v>
      </c>
      <c r="F1525" s="7" t="s">
        <v>278</v>
      </c>
      <c r="G1525" s="7" t="s">
        <v>341</v>
      </c>
      <c r="H1525" s="18" t="s">
        <v>357</v>
      </c>
      <c r="I1525" s="7" t="s">
        <v>522</v>
      </c>
      <c r="J1525" s="18">
        <v>6</v>
      </c>
      <c r="K1525" s="18" t="s">
        <v>433</v>
      </c>
      <c r="L1525" s="18" t="s">
        <v>504</v>
      </c>
      <c r="N1525" s="18">
        <v>54</v>
      </c>
      <c r="O1525" s="18">
        <v>6</v>
      </c>
      <c r="P1525" s="18">
        <v>1</v>
      </c>
      <c r="Q1525" s="18">
        <v>1</v>
      </c>
      <c r="R1525">
        <v>415844930</v>
      </c>
      <c r="S1525">
        <v>2098</v>
      </c>
      <c r="T1525">
        <f>MATCH(D1525,Отчет!$D$1:$D$65536,0)</f>
        <v>56</v>
      </c>
    </row>
    <row r="1526" spans="1:20">
      <c r="A1526" s="18">
        <v>838739019</v>
      </c>
      <c r="B1526" s="18">
        <v>7</v>
      </c>
      <c r="D1526" s="18">
        <v>838738847</v>
      </c>
      <c r="E1526" s="7" t="s">
        <v>259</v>
      </c>
      <c r="F1526" s="7" t="s">
        <v>260</v>
      </c>
      <c r="G1526" s="7" t="s">
        <v>261</v>
      </c>
      <c r="H1526" s="18" t="s">
        <v>262</v>
      </c>
      <c r="I1526" s="7" t="s">
        <v>522</v>
      </c>
      <c r="J1526" s="18">
        <v>6</v>
      </c>
      <c r="K1526" s="18" t="s">
        <v>433</v>
      </c>
      <c r="L1526" s="18" t="s">
        <v>504</v>
      </c>
      <c r="N1526" s="18">
        <v>42</v>
      </c>
      <c r="O1526" s="18">
        <v>6</v>
      </c>
      <c r="P1526" s="18">
        <v>1</v>
      </c>
      <c r="Q1526" s="18">
        <v>1</v>
      </c>
      <c r="R1526">
        <v>415844930</v>
      </c>
      <c r="S1526">
        <v>2098</v>
      </c>
      <c r="T1526">
        <f>MATCH(D1526,Отчет!$D$1:$D$65536,0)</f>
        <v>99</v>
      </c>
    </row>
    <row r="1527" spans="1:20">
      <c r="A1527" s="18">
        <v>838735313</v>
      </c>
      <c r="B1527" s="18">
        <v>7</v>
      </c>
      <c r="D1527" s="18">
        <v>838735187</v>
      </c>
      <c r="E1527" s="7" t="s">
        <v>420</v>
      </c>
      <c r="F1527" s="7" t="s">
        <v>421</v>
      </c>
      <c r="G1527" s="7" t="s">
        <v>136</v>
      </c>
      <c r="H1527" s="18" t="s">
        <v>422</v>
      </c>
      <c r="I1527" s="7" t="s">
        <v>522</v>
      </c>
      <c r="J1527" s="18">
        <v>6</v>
      </c>
      <c r="K1527" s="18" t="s">
        <v>433</v>
      </c>
      <c r="L1527" s="18" t="s">
        <v>504</v>
      </c>
      <c r="N1527" s="18">
        <v>42</v>
      </c>
      <c r="O1527" s="18">
        <v>6</v>
      </c>
      <c r="P1527" s="18">
        <v>1</v>
      </c>
      <c r="Q1527" s="18">
        <v>1</v>
      </c>
      <c r="R1527">
        <v>415844930</v>
      </c>
      <c r="S1527">
        <v>2098</v>
      </c>
      <c r="T1527">
        <f>MATCH(D1527,Отчет!$D$1:$D$65536,0)</f>
        <v>97</v>
      </c>
    </row>
    <row r="1528" spans="1:20">
      <c r="A1528" s="18">
        <v>838735032</v>
      </c>
      <c r="B1528" s="18">
        <v>8</v>
      </c>
      <c r="D1528" s="18">
        <v>838734861</v>
      </c>
      <c r="E1528" s="7" t="s">
        <v>227</v>
      </c>
      <c r="F1528" s="7" t="s">
        <v>198</v>
      </c>
      <c r="G1528" s="7" t="s">
        <v>212</v>
      </c>
      <c r="H1528" s="18" t="s">
        <v>228</v>
      </c>
      <c r="I1528" s="7" t="s">
        <v>522</v>
      </c>
      <c r="J1528" s="18">
        <v>6</v>
      </c>
      <c r="K1528" s="18" t="s">
        <v>433</v>
      </c>
      <c r="L1528" s="18" t="s">
        <v>504</v>
      </c>
      <c r="N1528" s="18">
        <v>48</v>
      </c>
      <c r="O1528" s="18">
        <v>6</v>
      </c>
      <c r="P1528" s="18">
        <v>1</v>
      </c>
      <c r="Q1528" s="18">
        <v>1</v>
      </c>
      <c r="R1528">
        <v>415844930</v>
      </c>
      <c r="S1528">
        <v>2098</v>
      </c>
      <c r="T1528">
        <f>MATCH(D1528,Отчет!$D$1:$D$65536,0)</f>
        <v>52</v>
      </c>
    </row>
    <row r="1529" spans="1:20">
      <c r="A1529" s="18">
        <v>838734838</v>
      </c>
      <c r="B1529" s="18">
        <v>9</v>
      </c>
      <c r="D1529" s="18">
        <v>838734717</v>
      </c>
      <c r="E1529" s="7" t="s">
        <v>417</v>
      </c>
      <c r="F1529" s="7" t="s">
        <v>334</v>
      </c>
      <c r="G1529" s="7" t="s">
        <v>418</v>
      </c>
      <c r="H1529" s="18" t="s">
        <v>419</v>
      </c>
      <c r="I1529" s="7" t="s">
        <v>522</v>
      </c>
      <c r="J1529" s="18">
        <v>6</v>
      </c>
      <c r="K1529" s="18" t="s">
        <v>433</v>
      </c>
      <c r="L1529" s="18" t="s">
        <v>504</v>
      </c>
      <c r="N1529" s="18">
        <v>54</v>
      </c>
      <c r="O1529" s="18">
        <v>6</v>
      </c>
      <c r="P1529" s="18">
        <v>1</v>
      </c>
      <c r="Q1529" s="18">
        <v>1</v>
      </c>
      <c r="R1529">
        <v>415844930</v>
      </c>
      <c r="S1529">
        <v>2098</v>
      </c>
      <c r="T1529">
        <f>MATCH(D1529,Отчет!$D$1:$D$65536,0)</f>
        <v>13</v>
      </c>
    </row>
    <row r="1530" spans="1:20">
      <c r="A1530" s="18">
        <v>838734697</v>
      </c>
      <c r="B1530" s="18">
        <v>10</v>
      </c>
      <c r="D1530" s="18">
        <v>838734579</v>
      </c>
      <c r="E1530" s="7" t="s">
        <v>414</v>
      </c>
      <c r="F1530" s="7" t="s">
        <v>194</v>
      </c>
      <c r="G1530" s="7" t="s">
        <v>415</v>
      </c>
      <c r="H1530" s="18" t="s">
        <v>416</v>
      </c>
      <c r="I1530" s="7" t="s">
        <v>522</v>
      </c>
      <c r="J1530" s="18">
        <v>6</v>
      </c>
      <c r="K1530" s="18" t="s">
        <v>433</v>
      </c>
      <c r="L1530" s="18" t="s">
        <v>504</v>
      </c>
      <c r="N1530" s="18">
        <v>60</v>
      </c>
      <c r="O1530" s="18">
        <v>6</v>
      </c>
      <c r="P1530" s="18">
        <v>1</v>
      </c>
      <c r="Q1530" s="18">
        <v>1</v>
      </c>
      <c r="R1530">
        <v>415844930</v>
      </c>
      <c r="S1530">
        <v>2098</v>
      </c>
      <c r="T1530">
        <f>MATCH(D1530,Отчет!$D$1:$D$65536,0)</f>
        <v>36</v>
      </c>
    </row>
    <row r="1531" spans="1:20">
      <c r="A1531" s="18">
        <v>838734554</v>
      </c>
      <c r="B1531" s="18">
        <v>5</v>
      </c>
      <c r="D1531" s="18">
        <v>838734410</v>
      </c>
      <c r="E1531" s="7" t="s">
        <v>411</v>
      </c>
      <c r="F1531" s="7" t="s">
        <v>412</v>
      </c>
      <c r="G1531" s="7" t="s">
        <v>341</v>
      </c>
      <c r="H1531" s="18" t="s">
        <v>413</v>
      </c>
      <c r="I1531" s="7" t="s">
        <v>522</v>
      </c>
      <c r="J1531" s="18">
        <v>6</v>
      </c>
      <c r="K1531" s="18" t="s">
        <v>433</v>
      </c>
      <c r="L1531" s="18" t="s">
        <v>504</v>
      </c>
      <c r="N1531" s="18">
        <v>30</v>
      </c>
      <c r="O1531" s="18">
        <v>6</v>
      </c>
      <c r="P1531" s="18">
        <v>1</v>
      </c>
      <c r="Q1531" s="18">
        <v>1</v>
      </c>
      <c r="R1531">
        <v>415844930</v>
      </c>
      <c r="S1531">
        <v>2098</v>
      </c>
      <c r="T1531">
        <f>MATCH(D1531,Отчет!$D$1:$D$65536,0)</f>
        <v>102</v>
      </c>
    </row>
    <row r="1532" spans="1:20">
      <c r="A1532" s="18">
        <v>838734389</v>
      </c>
      <c r="B1532" s="18">
        <v>10</v>
      </c>
      <c r="D1532" s="18">
        <v>838734238</v>
      </c>
      <c r="E1532" s="7" t="s">
        <v>225</v>
      </c>
      <c r="F1532" s="7" t="s">
        <v>190</v>
      </c>
      <c r="G1532" s="7" t="s">
        <v>136</v>
      </c>
      <c r="H1532" s="18" t="s">
        <v>226</v>
      </c>
      <c r="I1532" s="7" t="s">
        <v>522</v>
      </c>
      <c r="J1532" s="18">
        <v>6</v>
      </c>
      <c r="K1532" s="18" t="s">
        <v>433</v>
      </c>
      <c r="L1532" s="18" t="s">
        <v>504</v>
      </c>
      <c r="N1532" s="18">
        <v>60</v>
      </c>
      <c r="O1532" s="18">
        <v>6</v>
      </c>
      <c r="P1532" s="18">
        <v>1</v>
      </c>
      <c r="Q1532" s="18">
        <v>1</v>
      </c>
      <c r="R1532">
        <v>415844930</v>
      </c>
      <c r="S1532">
        <v>2098</v>
      </c>
      <c r="T1532">
        <f>MATCH(D1532,Отчет!$D$1:$D$65536,0)</f>
        <v>16</v>
      </c>
    </row>
    <row r="1533" spans="1:20">
      <c r="A1533" s="18">
        <v>838733844</v>
      </c>
      <c r="B1533" s="18">
        <v>8</v>
      </c>
      <c r="D1533" s="18">
        <v>838733769</v>
      </c>
      <c r="E1533" s="7" t="s">
        <v>221</v>
      </c>
      <c r="F1533" s="7" t="s">
        <v>222</v>
      </c>
      <c r="G1533" s="7" t="s">
        <v>223</v>
      </c>
      <c r="H1533" s="18" t="s">
        <v>224</v>
      </c>
      <c r="I1533" s="7" t="s">
        <v>522</v>
      </c>
      <c r="J1533" s="18">
        <v>6</v>
      </c>
      <c r="K1533" s="18" t="s">
        <v>433</v>
      </c>
      <c r="L1533" s="18" t="s">
        <v>504</v>
      </c>
      <c r="N1533" s="18">
        <v>48</v>
      </c>
      <c r="O1533" s="18">
        <v>6</v>
      </c>
      <c r="P1533" s="18">
        <v>1</v>
      </c>
      <c r="Q1533" s="18">
        <v>1</v>
      </c>
      <c r="R1533">
        <v>415844930</v>
      </c>
      <c r="S1533">
        <v>2098</v>
      </c>
      <c r="T1533">
        <f>MATCH(D1533,Отчет!$D$1:$D$65536,0)</f>
        <v>47</v>
      </c>
    </row>
    <row r="1534" spans="1:20">
      <c r="A1534" s="18">
        <v>838733745</v>
      </c>
      <c r="B1534" s="18">
        <v>4</v>
      </c>
      <c r="D1534" s="18">
        <v>838733575</v>
      </c>
      <c r="E1534" s="7" t="s">
        <v>407</v>
      </c>
      <c r="F1534" s="7" t="s">
        <v>408</v>
      </c>
      <c r="G1534" s="7" t="s">
        <v>409</v>
      </c>
      <c r="H1534" s="18" t="s">
        <v>410</v>
      </c>
      <c r="I1534" s="7" t="s">
        <v>522</v>
      </c>
      <c r="J1534" s="18">
        <v>6</v>
      </c>
      <c r="K1534" s="18" t="s">
        <v>433</v>
      </c>
      <c r="L1534" s="18" t="s">
        <v>504</v>
      </c>
      <c r="N1534" s="18">
        <v>24</v>
      </c>
      <c r="O1534" s="18">
        <v>6</v>
      </c>
      <c r="P1534" s="18">
        <v>1</v>
      </c>
      <c r="Q1534" s="18">
        <v>1</v>
      </c>
      <c r="R1534">
        <v>415844930</v>
      </c>
      <c r="S1534">
        <v>2098</v>
      </c>
      <c r="T1534">
        <f>MATCH(D1534,Отчет!$D$1:$D$65536,0)</f>
        <v>76</v>
      </c>
    </row>
    <row r="1535" spans="1:20">
      <c r="A1535" s="18">
        <v>838738801</v>
      </c>
      <c r="B1535" s="18">
        <v>4</v>
      </c>
      <c r="D1535" s="18">
        <v>838738422</v>
      </c>
      <c r="E1535" s="7" t="s">
        <v>257</v>
      </c>
      <c r="F1535" s="7" t="s">
        <v>204</v>
      </c>
      <c r="G1535" s="7" t="s">
        <v>152</v>
      </c>
      <c r="H1535" s="18" t="s">
        <v>258</v>
      </c>
      <c r="I1535" s="7" t="s">
        <v>522</v>
      </c>
      <c r="J1535" s="18">
        <v>6</v>
      </c>
      <c r="K1535" s="18" t="s">
        <v>433</v>
      </c>
      <c r="L1535" s="18" t="s">
        <v>504</v>
      </c>
      <c r="N1535" s="18">
        <v>24</v>
      </c>
      <c r="O1535" s="18">
        <v>6</v>
      </c>
      <c r="P1535" s="18">
        <v>1</v>
      </c>
      <c r="Q1535" s="18">
        <v>1</v>
      </c>
      <c r="R1535">
        <v>415844930</v>
      </c>
      <c r="S1535">
        <v>2098</v>
      </c>
      <c r="T1535">
        <f>MATCH(D1535,Отчет!$D$1:$D$65536,0)</f>
        <v>104</v>
      </c>
    </row>
    <row r="1536" spans="1:20">
      <c r="A1536" s="18">
        <v>838737708</v>
      </c>
      <c r="B1536" s="18">
        <v>4</v>
      </c>
      <c r="D1536" s="18">
        <v>838737584</v>
      </c>
      <c r="E1536" s="7" t="s">
        <v>250</v>
      </c>
      <c r="F1536" s="7" t="s">
        <v>251</v>
      </c>
      <c r="G1536" s="7" t="s">
        <v>252</v>
      </c>
      <c r="H1536" s="18" t="s">
        <v>253</v>
      </c>
      <c r="I1536" s="7" t="s">
        <v>522</v>
      </c>
      <c r="J1536" s="18">
        <v>6</v>
      </c>
      <c r="K1536" s="18" t="s">
        <v>433</v>
      </c>
      <c r="L1536" s="18" t="s">
        <v>504</v>
      </c>
      <c r="N1536" s="18">
        <v>24</v>
      </c>
      <c r="O1536" s="18">
        <v>6</v>
      </c>
      <c r="P1536" s="18">
        <v>1</v>
      </c>
      <c r="Q1536" s="18">
        <v>1</v>
      </c>
      <c r="R1536">
        <v>415844930</v>
      </c>
      <c r="S1536">
        <v>2098</v>
      </c>
      <c r="T1536">
        <f>MATCH(D1536,Отчет!$D$1:$D$65536,0)</f>
        <v>103</v>
      </c>
    </row>
    <row r="1537" spans="1:20">
      <c r="A1537" s="18">
        <v>838737261</v>
      </c>
      <c r="B1537" s="18">
        <v>6</v>
      </c>
      <c r="D1537" s="18">
        <v>838737116</v>
      </c>
      <c r="E1537" s="7" t="s">
        <v>246</v>
      </c>
      <c r="F1537" s="7" t="s">
        <v>247</v>
      </c>
      <c r="G1537" s="7" t="s">
        <v>248</v>
      </c>
      <c r="H1537" s="18" t="s">
        <v>249</v>
      </c>
      <c r="I1537" s="7" t="s">
        <v>522</v>
      </c>
      <c r="J1537" s="18">
        <v>6</v>
      </c>
      <c r="K1537" s="18" t="s">
        <v>433</v>
      </c>
      <c r="L1537" s="18" t="s">
        <v>504</v>
      </c>
      <c r="N1537" s="18">
        <v>36</v>
      </c>
      <c r="O1537" s="18">
        <v>6</v>
      </c>
      <c r="P1537" s="18">
        <v>1</v>
      </c>
      <c r="Q1537" s="18">
        <v>1</v>
      </c>
      <c r="R1537">
        <v>415844930</v>
      </c>
      <c r="S1537">
        <v>2098</v>
      </c>
      <c r="T1537">
        <f>MATCH(D1537,Отчет!$D$1:$D$65536,0)</f>
        <v>83</v>
      </c>
    </row>
    <row r="1538" spans="1:20">
      <c r="A1538" s="18">
        <v>838736878</v>
      </c>
      <c r="B1538" s="18">
        <v>5</v>
      </c>
      <c r="D1538" s="18">
        <v>838736750</v>
      </c>
      <c r="E1538" s="7" t="s">
        <v>243</v>
      </c>
      <c r="F1538" s="7" t="s">
        <v>143</v>
      </c>
      <c r="G1538" s="7" t="s">
        <v>244</v>
      </c>
      <c r="H1538" s="18" t="s">
        <v>245</v>
      </c>
      <c r="I1538" s="7" t="s">
        <v>522</v>
      </c>
      <c r="J1538" s="18">
        <v>6</v>
      </c>
      <c r="K1538" s="18" t="s">
        <v>433</v>
      </c>
      <c r="L1538" s="18" t="s">
        <v>504</v>
      </c>
      <c r="N1538" s="18">
        <v>30</v>
      </c>
      <c r="O1538" s="18">
        <v>6</v>
      </c>
      <c r="P1538" s="18">
        <v>1</v>
      </c>
      <c r="Q1538" s="18">
        <v>1</v>
      </c>
      <c r="R1538">
        <v>415844930</v>
      </c>
      <c r="S1538">
        <v>2098</v>
      </c>
      <c r="T1538">
        <f>MATCH(D1538,Отчет!$D$1:$D$65536,0)</f>
        <v>105</v>
      </c>
    </row>
    <row r="1539" spans="1:20">
      <c r="A1539" s="18">
        <v>838736569</v>
      </c>
      <c r="B1539" s="18">
        <v>9</v>
      </c>
      <c r="D1539" s="18">
        <v>838736401</v>
      </c>
      <c r="E1539" s="7" t="s">
        <v>233</v>
      </c>
      <c r="F1539" s="7" t="s">
        <v>163</v>
      </c>
      <c r="G1539" s="7" t="s">
        <v>129</v>
      </c>
      <c r="H1539" s="18" t="s">
        <v>234</v>
      </c>
      <c r="I1539" s="7" t="s">
        <v>522</v>
      </c>
      <c r="J1539" s="18">
        <v>6</v>
      </c>
      <c r="K1539" s="18" t="s">
        <v>433</v>
      </c>
      <c r="L1539" s="18" t="s">
        <v>504</v>
      </c>
      <c r="N1539" s="18">
        <v>54</v>
      </c>
      <c r="O1539" s="18">
        <v>6</v>
      </c>
      <c r="P1539" s="18">
        <v>1</v>
      </c>
      <c r="Q1539" s="18">
        <v>1</v>
      </c>
      <c r="R1539">
        <v>415844930</v>
      </c>
      <c r="S1539">
        <v>2098</v>
      </c>
      <c r="T1539">
        <f>MATCH(D1539,Отчет!$D$1:$D$65536,0)</f>
        <v>33</v>
      </c>
    </row>
    <row r="1540" spans="1:20">
      <c r="A1540" s="18">
        <v>838735915</v>
      </c>
      <c r="B1540" s="18">
        <v>5</v>
      </c>
      <c r="D1540" s="18">
        <v>838735709</v>
      </c>
      <c r="E1540" s="7" t="s">
        <v>423</v>
      </c>
      <c r="F1540" s="7" t="s">
        <v>424</v>
      </c>
      <c r="G1540" s="7" t="s">
        <v>144</v>
      </c>
      <c r="H1540" s="18" t="s">
        <v>425</v>
      </c>
      <c r="I1540" s="7" t="s">
        <v>522</v>
      </c>
      <c r="J1540" s="18">
        <v>6</v>
      </c>
      <c r="K1540" s="18" t="s">
        <v>433</v>
      </c>
      <c r="L1540" s="18" t="s">
        <v>504</v>
      </c>
      <c r="N1540" s="18">
        <v>30</v>
      </c>
      <c r="O1540" s="18">
        <v>6</v>
      </c>
      <c r="P1540" s="18">
        <v>1</v>
      </c>
      <c r="Q1540" s="18">
        <v>1</v>
      </c>
      <c r="R1540">
        <v>415844930</v>
      </c>
      <c r="S1540">
        <v>2098</v>
      </c>
      <c r="T1540">
        <f>MATCH(D1540,Отчет!$D$1:$D$65536,0)</f>
        <v>106</v>
      </c>
    </row>
    <row r="1541" spans="1:20">
      <c r="A1541" s="18">
        <v>838735475</v>
      </c>
      <c r="B1541" s="18">
        <v>10</v>
      </c>
      <c r="D1541" s="18">
        <v>838735339</v>
      </c>
      <c r="E1541" s="7" t="s">
        <v>229</v>
      </c>
      <c r="F1541" s="7" t="s">
        <v>230</v>
      </c>
      <c r="G1541" s="7" t="s">
        <v>231</v>
      </c>
      <c r="H1541" s="18" t="s">
        <v>232</v>
      </c>
      <c r="I1541" s="7" t="s">
        <v>522</v>
      </c>
      <c r="J1541" s="18">
        <v>6</v>
      </c>
      <c r="K1541" s="18" t="s">
        <v>433</v>
      </c>
      <c r="L1541" s="18" t="s">
        <v>504</v>
      </c>
      <c r="N1541" s="18">
        <v>60</v>
      </c>
      <c r="O1541" s="18">
        <v>6</v>
      </c>
      <c r="P1541" s="18">
        <v>1</v>
      </c>
      <c r="Q1541" s="18">
        <v>1</v>
      </c>
      <c r="R1541">
        <v>415844930</v>
      </c>
      <c r="S1541">
        <v>2098</v>
      </c>
      <c r="T1541">
        <f>MATCH(D1541,Отчет!$D$1:$D$65536,0)</f>
        <v>21</v>
      </c>
    </row>
    <row r="1542" spans="1:20">
      <c r="A1542" s="18">
        <v>838741012</v>
      </c>
      <c r="B1542" s="18">
        <v>4</v>
      </c>
      <c r="D1542" s="18">
        <v>838740809</v>
      </c>
      <c r="E1542" s="7" t="s">
        <v>211</v>
      </c>
      <c r="F1542" s="7" t="s">
        <v>183</v>
      </c>
      <c r="G1542" s="7" t="s">
        <v>212</v>
      </c>
      <c r="H1542" s="18" t="s">
        <v>213</v>
      </c>
      <c r="I1542" s="7" t="s">
        <v>522</v>
      </c>
      <c r="J1542" s="18">
        <v>6</v>
      </c>
      <c r="K1542" s="18" t="s">
        <v>433</v>
      </c>
      <c r="L1542" s="18" t="s">
        <v>504</v>
      </c>
      <c r="N1542" s="18">
        <v>24</v>
      </c>
      <c r="O1542" s="18">
        <v>6</v>
      </c>
      <c r="P1542" s="18">
        <v>1</v>
      </c>
      <c r="Q1542" s="18">
        <v>1</v>
      </c>
      <c r="R1542">
        <v>415844930</v>
      </c>
      <c r="S1542">
        <v>2098</v>
      </c>
      <c r="T1542">
        <f>MATCH(D1542,Отчет!$D$1:$D$65536,0)</f>
        <v>62</v>
      </c>
    </row>
    <row r="1543" spans="1:20">
      <c r="A1543" s="18">
        <v>838740787</v>
      </c>
      <c r="B1543" s="18">
        <v>8</v>
      </c>
      <c r="D1543" s="18">
        <v>838740631</v>
      </c>
      <c r="E1543" s="7" t="s">
        <v>352</v>
      </c>
      <c r="F1543" s="7" t="s">
        <v>353</v>
      </c>
      <c r="G1543" s="7" t="s">
        <v>354</v>
      </c>
      <c r="H1543" s="18" t="s">
        <v>355</v>
      </c>
      <c r="I1543" s="7" t="s">
        <v>522</v>
      </c>
      <c r="J1543" s="18">
        <v>6</v>
      </c>
      <c r="K1543" s="18" t="s">
        <v>433</v>
      </c>
      <c r="L1543" s="18" t="s">
        <v>504</v>
      </c>
      <c r="N1543" s="18">
        <v>48</v>
      </c>
      <c r="O1543" s="18">
        <v>6</v>
      </c>
      <c r="P1543" s="18">
        <v>1</v>
      </c>
      <c r="Q1543" s="18">
        <v>1</v>
      </c>
      <c r="R1543">
        <v>415844930</v>
      </c>
      <c r="S1543">
        <v>2098</v>
      </c>
      <c r="T1543">
        <f>MATCH(D1543,Отчет!$D$1:$D$65536,0)</f>
        <v>46</v>
      </c>
    </row>
    <row r="1544" spans="1:20">
      <c r="A1544" s="18">
        <v>838739717</v>
      </c>
      <c r="B1544" s="18">
        <v>9</v>
      </c>
      <c r="D1544" s="18">
        <v>838739478</v>
      </c>
      <c r="E1544" s="7" t="s">
        <v>347</v>
      </c>
      <c r="F1544" s="7" t="s">
        <v>348</v>
      </c>
      <c r="G1544" s="7" t="s">
        <v>156</v>
      </c>
      <c r="H1544" s="18" t="s">
        <v>349</v>
      </c>
      <c r="I1544" s="7" t="s">
        <v>522</v>
      </c>
      <c r="J1544" s="18">
        <v>6</v>
      </c>
      <c r="K1544" s="18" t="s">
        <v>433</v>
      </c>
      <c r="L1544" s="18" t="s">
        <v>504</v>
      </c>
      <c r="N1544" s="18">
        <v>54</v>
      </c>
      <c r="O1544" s="18">
        <v>6</v>
      </c>
      <c r="P1544" s="18">
        <v>1</v>
      </c>
      <c r="Q1544" s="18">
        <v>1</v>
      </c>
      <c r="R1544">
        <v>415844930</v>
      </c>
      <c r="S1544">
        <v>2098</v>
      </c>
      <c r="T1544">
        <f>MATCH(D1544,Отчет!$D$1:$D$65536,0)</f>
        <v>24</v>
      </c>
    </row>
    <row r="1545" spans="1:20">
      <c r="A1545" s="18">
        <v>838739211</v>
      </c>
      <c r="B1545" s="18">
        <v>8</v>
      </c>
      <c r="D1545" s="18">
        <v>838739045</v>
      </c>
      <c r="E1545" s="7" t="s">
        <v>263</v>
      </c>
      <c r="F1545" s="7" t="s">
        <v>264</v>
      </c>
      <c r="G1545" s="7" t="s">
        <v>156</v>
      </c>
      <c r="H1545" s="18" t="s">
        <v>265</v>
      </c>
      <c r="I1545" s="7" t="s">
        <v>522</v>
      </c>
      <c r="J1545" s="18">
        <v>6</v>
      </c>
      <c r="K1545" s="18" t="s">
        <v>433</v>
      </c>
      <c r="L1545" s="18" t="s">
        <v>504</v>
      </c>
      <c r="N1545" s="18">
        <v>48</v>
      </c>
      <c r="O1545" s="18">
        <v>6</v>
      </c>
      <c r="P1545" s="18">
        <v>1</v>
      </c>
      <c r="Q1545" s="18">
        <v>1</v>
      </c>
      <c r="R1545">
        <v>415844930</v>
      </c>
      <c r="S1545">
        <v>2098</v>
      </c>
      <c r="T1545">
        <f>MATCH(D1545,Отчет!$D$1:$D$65536,0)</f>
        <v>64</v>
      </c>
    </row>
    <row r="1546" spans="1:20">
      <c r="A1546" s="18">
        <v>838728160</v>
      </c>
      <c r="B1546" s="18">
        <v>9</v>
      </c>
      <c r="D1546" s="18">
        <v>838728056</v>
      </c>
      <c r="E1546" s="7" t="s">
        <v>277</v>
      </c>
      <c r="F1546" s="7" t="s">
        <v>278</v>
      </c>
      <c r="G1546" s="7" t="s">
        <v>279</v>
      </c>
      <c r="H1546" s="18" t="s">
        <v>280</v>
      </c>
      <c r="I1546" s="7" t="s">
        <v>523</v>
      </c>
      <c r="J1546" s="18">
        <v>6</v>
      </c>
      <c r="K1546" s="18" t="s">
        <v>433</v>
      </c>
      <c r="L1546" s="18" t="s">
        <v>504</v>
      </c>
      <c r="N1546" s="18">
        <v>54</v>
      </c>
      <c r="O1546" s="18">
        <v>6</v>
      </c>
      <c r="P1546" s="18">
        <v>1</v>
      </c>
      <c r="Q1546" s="18">
        <v>1</v>
      </c>
      <c r="R1546">
        <v>271649403</v>
      </c>
      <c r="S1546">
        <v>2098</v>
      </c>
      <c r="T1546">
        <f>MATCH(D1546,Отчет!$D$1:$D$65536,0)</f>
        <v>28</v>
      </c>
    </row>
    <row r="1547" spans="1:20">
      <c r="A1547" s="18">
        <v>838728347</v>
      </c>
      <c r="B1547" s="18">
        <v>9</v>
      </c>
      <c r="D1547" s="18">
        <v>838728198</v>
      </c>
      <c r="E1547" s="7" t="s">
        <v>281</v>
      </c>
      <c r="F1547" s="7" t="s">
        <v>236</v>
      </c>
      <c r="G1547" s="7" t="s">
        <v>282</v>
      </c>
      <c r="H1547" s="18" t="s">
        <v>283</v>
      </c>
      <c r="I1547" s="7" t="s">
        <v>523</v>
      </c>
      <c r="J1547" s="18">
        <v>6</v>
      </c>
      <c r="K1547" s="18" t="s">
        <v>433</v>
      </c>
      <c r="L1547" s="18" t="s">
        <v>504</v>
      </c>
      <c r="N1547" s="18">
        <v>54</v>
      </c>
      <c r="O1547" s="18">
        <v>6</v>
      </c>
      <c r="P1547" s="18">
        <v>1</v>
      </c>
      <c r="Q1547" s="18">
        <v>1</v>
      </c>
      <c r="R1547">
        <v>271649403</v>
      </c>
      <c r="S1547">
        <v>2098</v>
      </c>
      <c r="T1547">
        <f>MATCH(D1547,Отчет!$D$1:$D$65536,0)</f>
        <v>42</v>
      </c>
    </row>
    <row r="1548" spans="1:20">
      <c r="A1548" s="18">
        <v>838728892</v>
      </c>
      <c r="B1548" s="18">
        <v>7</v>
      </c>
      <c r="D1548" s="18">
        <v>838728712</v>
      </c>
      <c r="E1548" s="7" t="s">
        <v>166</v>
      </c>
      <c r="F1548" s="7" t="s">
        <v>167</v>
      </c>
      <c r="G1548" s="7" t="s">
        <v>168</v>
      </c>
      <c r="H1548" s="18" t="s">
        <v>169</v>
      </c>
      <c r="I1548" s="7" t="s">
        <v>523</v>
      </c>
      <c r="J1548" s="18">
        <v>6</v>
      </c>
      <c r="K1548" s="18" t="s">
        <v>433</v>
      </c>
      <c r="L1548" s="18" t="s">
        <v>504</v>
      </c>
      <c r="N1548" s="18">
        <v>42</v>
      </c>
      <c r="O1548" s="18">
        <v>6</v>
      </c>
      <c r="P1548" s="18">
        <v>1</v>
      </c>
      <c r="Q1548" s="18">
        <v>1</v>
      </c>
      <c r="R1548">
        <v>271649403</v>
      </c>
      <c r="S1548">
        <v>2098</v>
      </c>
      <c r="T1548">
        <f>MATCH(D1548,Отчет!$D$1:$D$65536,0)</f>
        <v>51</v>
      </c>
    </row>
    <row r="1549" spans="1:20">
      <c r="A1549" s="18">
        <v>838727819</v>
      </c>
      <c r="B1549" s="18">
        <v>9</v>
      </c>
      <c r="D1549" s="18">
        <v>838727645</v>
      </c>
      <c r="E1549" s="7" t="s">
        <v>158</v>
      </c>
      <c r="F1549" s="7" t="s">
        <v>159</v>
      </c>
      <c r="G1549" s="7" t="s">
        <v>160</v>
      </c>
      <c r="H1549" s="18" t="s">
        <v>161</v>
      </c>
      <c r="I1549" s="7" t="s">
        <v>523</v>
      </c>
      <c r="J1549" s="18">
        <v>6</v>
      </c>
      <c r="K1549" s="18" t="s">
        <v>433</v>
      </c>
      <c r="L1549" s="18" t="s">
        <v>504</v>
      </c>
      <c r="N1549" s="18">
        <v>54</v>
      </c>
      <c r="O1549" s="18">
        <v>6</v>
      </c>
      <c r="P1549" s="18">
        <v>1</v>
      </c>
      <c r="Q1549" s="18">
        <v>1</v>
      </c>
      <c r="R1549">
        <v>271649403</v>
      </c>
      <c r="S1549">
        <v>2098</v>
      </c>
      <c r="T1549">
        <f>MATCH(D1549,Отчет!$D$1:$D$65536,0)</f>
        <v>27</v>
      </c>
    </row>
    <row r="1550" spans="1:20">
      <c r="A1550" s="18">
        <v>838727598</v>
      </c>
      <c r="B1550" s="18">
        <v>9</v>
      </c>
      <c r="D1550" s="18">
        <v>838727399</v>
      </c>
      <c r="E1550" s="7" t="s">
        <v>154</v>
      </c>
      <c r="F1550" s="7" t="s">
        <v>155</v>
      </c>
      <c r="G1550" s="7" t="s">
        <v>156</v>
      </c>
      <c r="H1550" s="18" t="s">
        <v>157</v>
      </c>
      <c r="I1550" s="7" t="s">
        <v>523</v>
      </c>
      <c r="J1550" s="18">
        <v>6</v>
      </c>
      <c r="K1550" s="18" t="s">
        <v>433</v>
      </c>
      <c r="L1550" s="18" t="s">
        <v>504</v>
      </c>
      <c r="N1550" s="18">
        <v>54</v>
      </c>
      <c r="O1550" s="18">
        <v>6</v>
      </c>
      <c r="P1550" s="18">
        <v>1</v>
      </c>
      <c r="Q1550" s="18">
        <v>1</v>
      </c>
      <c r="R1550">
        <v>271649403</v>
      </c>
      <c r="S1550">
        <v>2098</v>
      </c>
      <c r="T1550">
        <f>MATCH(D1550,Отчет!$D$1:$D$65536,0)</f>
        <v>14</v>
      </c>
    </row>
    <row r="1551" spans="1:20">
      <c r="A1551" s="18">
        <v>838727359</v>
      </c>
      <c r="B1551" s="18">
        <v>8</v>
      </c>
      <c r="D1551" s="18">
        <v>838727178</v>
      </c>
      <c r="E1551" s="7" t="s">
        <v>174</v>
      </c>
      <c r="F1551" s="7" t="s">
        <v>175</v>
      </c>
      <c r="G1551" s="7" t="s">
        <v>176</v>
      </c>
      <c r="H1551" s="18" t="s">
        <v>177</v>
      </c>
      <c r="I1551" s="7" t="s">
        <v>523</v>
      </c>
      <c r="J1551" s="18">
        <v>6</v>
      </c>
      <c r="K1551" s="18" t="s">
        <v>433</v>
      </c>
      <c r="L1551" s="18" t="s">
        <v>504</v>
      </c>
      <c r="N1551" s="18">
        <v>48</v>
      </c>
      <c r="O1551" s="18">
        <v>6</v>
      </c>
      <c r="P1551" s="18">
        <v>1</v>
      </c>
      <c r="Q1551" s="18">
        <v>1</v>
      </c>
      <c r="R1551">
        <v>271649403</v>
      </c>
      <c r="S1551">
        <v>2098</v>
      </c>
      <c r="T1551">
        <f>MATCH(D1551,Отчет!$D$1:$D$65536,0)</f>
        <v>23</v>
      </c>
    </row>
    <row r="1552" spans="1:20">
      <c r="A1552" s="18">
        <v>838726818</v>
      </c>
      <c r="B1552" s="18">
        <v>5</v>
      </c>
      <c r="D1552" s="18">
        <v>838726694</v>
      </c>
      <c r="E1552" s="7" t="s">
        <v>146</v>
      </c>
      <c r="F1552" s="7" t="s">
        <v>147</v>
      </c>
      <c r="G1552" s="7" t="s">
        <v>148</v>
      </c>
      <c r="H1552" s="18" t="s">
        <v>149</v>
      </c>
      <c r="I1552" s="7" t="s">
        <v>523</v>
      </c>
      <c r="J1552" s="18">
        <v>6</v>
      </c>
      <c r="K1552" s="18" t="s">
        <v>433</v>
      </c>
      <c r="L1552" s="18" t="s">
        <v>504</v>
      </c>
      <c r="N1552" s="18">
        <v>0</v>
      </c>
      <c r="O1552" s="18">
        <v>6</v>
      </c>
      <c r="P1552" s="18">
        <v>1</v>
      </c>
      <c r="Q1552" s="18">
        <v>0</v>
      </c>
      <c r="R1552">
        <v>271649403</v>
      </c>
      <c r="S1552">
        <v>2098</v>
      </c>
      <c r="T1552">
        <f>MATCH(D1552,Отчет!$D$1:$D$65536,0)</f>
        <v>72</v>
      </c>
    </row>
    <row r="1553" spans="1:20">
      <c r="A1553" s="18">
        <v>838726662</v>
      </c>
      <c r="B1553" s="18">
        <v>10</v>
      </c>
      <c r="D1553" s="18">
        <v>838726501</v>
      </c>
      <c r="E1553" s="7" t="s">
        <v>142</v>
      </c>
      <c r="F1553" s="7" t="s">
        <v>143</v>
      </c>
      <c r="G1553" s="7" t="s">
        <v>144</v>
      </c>
      <c r="H1553" s="18" t="s">
        <v>145</v>
      </c>
      <c r="I1553" s="7" t="s">
        <v>523</v>
      </c>
      <c r="J1553" s="18">
        <v>6</v>
      </c>
      <c r="K1553" s="18" t="s">
        <v>433</v>
      </c>
      <c r="L1553" s="18" t="s">
        <v>504</v>
      </c>
      <c r="N1553" s="18">
        <v>60</v>
      </c>
      <c r="O1553" s="18">
        <v>6</v>
      </c>
      <c r="P1553" s="18">
        <v>1</v>
      </c>
      <c r="Q1553" s="18">
        <v>1</v>
      </c>
      <c r="R1553">
        <v>271649403</v>
      </c>
      <c r="S1553">
        <v>2098</v>
      </c>
      <c r="T1553">
        <f>MATCH(D1553,Отчет!$D$1:$D$65536,0)</f>
        <v>15</v>
      </c>
    </row>
    <row r="1554" spans="1:20">
      <c r="A1554" s="18">
        <v>838726265</v>
      </c>
      <c r="B1554" s="18">
        <v>8</v>
      </c>
      <c r="D1554" s="18">
        <v>838726107</v>
      </c>
      <c r="E1554" s="7" t="s">
        <v>138</v>
      </c>
      <c r="F1554" s="7" t="s">
        <v>139</v>
      </c>
      <c r="G1554" s="7" t="s">
        <v>140</v>
      </c>
      <c r="H1554" s="18" t="s">
        <v>141</v>
      </c>
      <c r="I1554" s="7" t="s">
        <v>523</v>
      </c>
      <c r="J1554" s="18">
        <v>6</v>
      </c>
      <c r="K1554" s="18" t="s">
        <v>433</v>
      </c>
      <c r="L1554" s="18" t="s">
        <v>504</v>
      </c>
      <c r="N1554" s="18">
        <v>48</v>
      </c>
      <c r="O1554" s="18">
        <v>6</v>
      </c>
      <c r="P1554" s="18">
        <v>1</v>
      </c>
      <c r="Q1554" s="18">
        <v>1</v>
      </c>
      <c r="R1554">
        <v>271649403</v>
      </c>
      <c r="S1554">
        <v>2098</v>
      </c>
      <c r="T1554">
        <f>MATCH(D1554,Отчет!$D$1:$D$65536,0)</f>
        <v>60</v>
      </c>
    </row>
    <row r="1555" spans="1:20">
      <c r="A1555" s="18">
        <v>838725897</v>
      </c>
      <c r="B1555" s="18">
        <v>8</v>
      </c>
      <c r="D1555" s="18">
        <v>838725747</v>
      </c>
      <c r="E1555" s="7" t="s">
        <v>273</v>
      </c>
      <c r="F1555" s="7" t="s">
        <v>274</v>
      </c>
      <c r="G1555" s="7" t="s">
        <v>275</v>
      </c>
      <c r="H1555" s="18" t="s">
        <v>276</v>
      </c>
      <c r="I1555" s="7" t="s">
        <v>523</v>
      </c>
      <c r="J1555" s="18">
        <v>6</v>
      </c>
      <c r="K1555" s="18" t="s">
        <v>433</v>
      </c>
      <c r="L1555" s="18" t="s">
        <v>504</v>
      </c>
      <c r="N1555" s="18">
        <v>48</v>
      </c>
      <c r="O1555" s="18">
        <v>6</v>
      </c>
      <c r="P1555" s="18">
        <v>1</v>
      </c>
      <c r="Q1555" s="18">
        <v>0</v>
      </c>
      <c r="R1555">
        <v>271649403</v>
      </c>
      <c r="S1555">
        <v>2098</v>
      </c>
      <c r="T1555">
        <f>MATCH(D1555,Отчет!$D$1:$D$65536,0)</f>
        <v>74</v>
      </c>
    </row>
    <row r="1556" spans="1:20">
      <c r="A1556" s="18">
        <v>838732611</v>
      </c>
      <c r="B1556" s="18">
        <v>10</v>
      </c>
      <c r="D1556" s="18">
        <v>838732476</v>
      </c>
      <c r="E1556" s="7" t="s">
        <v>127</v>
      </c>
      <c r="F1556" s="7" t="s">
        <v>128</v>
      </c>
      <c r="G1556" s="7" t="s">
        <v>129</v>
      </c>
      <c r="H1556" s="18" t="s">
        <v>130</v>
      </c>
      <c r="I1556" s="7" t="s">
        <v>523</v>
      </c>
      <c r="J1556" s="18">
        <v>6</v>
      </c>
      <c r="K1556" s="18" t="s">
        <v>433</v>
      </c>
      <c r="L1556" s="18" t="s">
        <v>504</v>
      </c>
      <c r="N1556" s="18">
        <v>60</v>
      </c>
      <c r="O1556" s="18">
        <v>6</v>
      </c>
      <c r="P1556" s="18">
        <v>1</v>
      </c>
      <c r="Q1556" s="18">
        <v>1</v>
      </c>
      <c r="R1556">
        <v>271649403</v>
      </c>
      <c r="S1556">
        <v>2098</v>
      </c>
      <c r="T1556">
        <f>MATCH(D1556,Отчет!$D$1:$D$65536,0)</f>
        <v>25</v>
      </c>
    </row>
    <row r="1557" spans="1:20">
      <c r="A1557" s="18">
        <v>838725699</v>
      </c>
      <c r="B1557" s="18">
        <v>8</v>
      </c>
      <c r="D1557" s="18">
        <v>838725526</v>
      </c>
      <c r="E1557" s="7" t="s">
        <v>134</v>
      </c>
      <c r="F1557" s="7" t="s">
        <v>135</v>
      </c>
      <c r="G1557" s="7" t="s">
        <v>136</v>
      </c>
      <c r="H1557" s="18" t="s">
        <v>137</v>
      </c>
      <c r="I1557" s="7" t="s">
        <v>523</v>
      </c>
      <c r="J1557" s="18">
        <v>6</v>
      </c>
      <c r="K1557" s="18" t="s">
        <v>433</v>
      </c>
      <c r="L1557" s="18" t="s">
        <v>504</v>
      </c>
      <c r="N1557" s="18">
        <v>48</v>
      </c>
      <c r="O1557" s="18">
        <v>6</v>
      </c>
      <c r="P1557" s="18">
        <v>1</v>
      </c>
      <c r="Q1557" s="18">
        <v>0</v>
      </c>
      <c r="R1557">
        <v>271649403</v>
      </c>
      <c r="S1557">
        <v>2098</v>
      </c>
      <c r="T1557">
        <f>MATCH(D1557,Отчет!$D$1:$D$65536,0)</f>
        <v>18</v>
      </c>
    </row>
    <row r="1558" spans="1:20">
      <c r="A1558" s="18">
        <v>838725500</v>
      </c>
      <c r="B1558" s="18">
        <v>10</v>
      </c>
      <c r="D1558" s="18">
        <v>838725388</v>
      </c>
      <c r="E1558" s="7" t="s">
        <v>269</v>
      </c>
      <c r="F1558" s="7" t="s">
        <v>270</v>
      </c>
      <c r="G1558" s="7" t="s">
        <v>271</v>
      </c>
      <c r="H1558" s="18" t="s">
        <v>272</v>
      </c>
      <c r="I1558" s="7" t="s">
        <v>523</v>
      </c>
      <c r="J1558" s="18">
        <v>6</v>
      </c>
      <c r="K1558" s="18" t="s">
        <v>433</v>
      </c>
      <c r="L1558" s="18" t="s">
        <v>504</v>
      </c>
      <c r="N1558" s="18">
        <v>60</v>
      </c>
      <c r="O1558" s="18">
        <v>6</v>
      </c>
      <c r="P1558" s="18">
        <v>1</v>
      </c>
      <c r="Q1558" s="18">
        <v>1</v>
      </c>
      <c r="R1558">
        <v>271649403</v>
      </c>
      <c r="S1558">
        <v>2098</v>
      </c>
      <c r="T1558">
        <f>MATCH(D1558,Отчет!$D$1:$D$65536,0)</f>
        <v>35</v>
      </c>
    </row>
    <row r="1559" spans="1:20">
      <c r="A1559" s="18">
        <v>838732062</v>
      </c>
      <c r="B1559" s="18">
        <v>8</v>
      </c>
      <c r="D1559" s="18">
        <v>838731944</v>
      </c>
      <c r="E1559" s="7" t="s">
        <v>402</v>
      </c>
      <c r="F1559" s="7" t="s">
        <v>167</v>
      </c>
      <c r="G1559" s="7" t="s">
        <v>403</v>
      </c>
      <c r="H1559" s="18" t="s">
        <v>404</v>
      </c>
      <c r="I1559" s="7" t="s">
        <v>523</v>
      </c>
      <c r="J1559" s="18">
        <v>6</v>
      </c>
      <c r="K1559" s="18" t="s">
        <v>433</v>
      </c>
      <c r="L1559" s="18" t="s">
        <v>504</v>
      </c>
      <c r="N1559" s="18">
        <v>48</v>
      </c>
      <c r="O1559" s="18">
        <v>6</v>
      </c>
      <c r="P1559" s="18">
        <v>1</v>
      </c>
      <c r="Q1559" s="18">
        <v>1</v>
      </c>
      <c r="R1559">
        <v>271649403</v>
      </c>
      <c r="S1559">
        <v>2098</v>
      </c>
      <c r="T1559">
        <f>MATCH(D1559,Отчет!$D$1:$D$65536,0)</f>
        <v>26</v>
      </c>
    </row>
    <row r="1560" spans="1:20">
      <c r="A1560" s="18">
        <v>838731913</v>
      </c>
      <c r="B1560" s="18">
        <v>8</v>
      </c>
      <c r="D1560" s="18">
        <v>838731776</v>
      </c>
      <c r="E1560" s="7" t="s">
        <v>298</v>
      </c>
      <c r="F1560" s="7" t="s">
        <v>299</v>
      </c>
      <c r="G1560" s="7" t="s">
        <v>287</v>
      </c>
      <c r="H1560" s="18" t="s">
        <v>300</v>
      </c>
      <c r="I1560" s="7" t="s">
        <v>523</v>
      </c>
      <c r="J1560" s="18">
        <v>6</v>
      </c>
      <c r="K1560" s="18" t="s">
        <v>433</v>
      </c>
      <c r="L1560" s="18" t="s">
        <v>504</v>
      </c>
      <c r="N1560" s="18">
        <v>48</v>
      </c>
      <c r="O1560" s="18">
        <v>6</v>
      </c>
      <c r="P1560" s="18">
        <v>1</v>
      </c>
      <c r="Q1560" s="18">
        <v>1</v>
      </c>
      <c r="R1560">
        <v>271649403</v>
      </c>
      <c r="S1560">
        <v>2098</v>
      </c>
      <c r="T1560">
        <f>MATCH(D1560,Отчет!$D$1:$D$65536,0)</f>
        <v>100</v>
      </c>
    </row>
    <row r="1561" spans="1:20">
      <c r="A1561" s="18">
        <v>838731562</v>
      </c>
      <c r="B1561" s="18">
        <v>8</v>
      </c>
      <c r="D1561" s="18">
        <v>838731429</v>
      </c>
      <c r="E1561" s="7" t="s">
        <v>294</v>
      </c>
      <c r="F1561" s="7" t="s">
        <v>295</v>
      </c>
      <c r="G1561" s="7" t="s">
        <v>296</v>
      </c>
      <c r="H1561" s="18" t="s">
        <v>297</v>
      </c>
      <c r="I1561" s="7" t="s">
        <v>523</v>
      </c>
      <c r="J1561" s="18">
        <v>6</v>
      </c>
      <c r="K1561" s="18" t="s">
        <v>433</v>
      </c>
      <c r="L1561" s="18" t="s">
        <v>504</v>
      </c>
      <c r="N1561" s="18">
        <v>48</v>
      </c>
      <c r="O1561" s="18">
        <v>6</v>
      </c>
      <c r="P1561" s="18">
        <v>1</v>
      </c>
      <c r="Q1561" s="18">
        <v>1</v>
      </c>
      <c r="R1561">
        <v>271649403</v>
      </c>
      <c r="S1561">
        <v>2098</v>
      </c>
      <c r="T1561">
        <f>MATCH(D1561,Отчет!$D$1:$D$65536,0)</f>
        <v>53</v>
      </c>
    </row>
    <row r="1562" spans="1:20">
      <c r="A1562" s="18">
        <v>838731204</v>
      </c>
      <c r="B1562" s="18">
        <v>8</v>
      </c>
      <c r="D1562" s="18">
        <v>838731053</v>
      </c>
      <c r="E1562" s="7" t="s">
        <v>150</v>
      </c>
      <c r="F1562" s="7" t="s">
        <v>151</v>
      </c>
      <c r="G1562" s="7" t="s">
        <v>152</v>
      </c>
      <c r="H1562" s="18" t="s">
        <v>153</v>
      </c>
      <c r="I1562" s="7" t="s">
        <v>523</v>
      </c>
      <c r="J1562" s="18">
        <v>6</v>
      </c>
      <c r="K1562" s="18" t="s">
        <v>433</v>
      </c>
      <c r="L1562" s="18" t="s">
        <v>504</v>
      </c>
      <c r="N1562" s="18">
        <v>48</v>
      </c>
      <c r="O1562" s="18">
        <v>6</v>
      </c>
      <c r="P1562" s="18">
        <v>1</v>
      </c>
      <c r="Q1562" s="18">
        <v>0</v>
      </c>
      <c r="R1562">
        <v>271649403</v>
      </c>
      <c r="S1562">
        <v>2098</v>
      </c>
      <c r="T1562">
        <f>MATCH(D1562,Отчет!$D$1:$D$65536,0)</f>
        <v>43</v>
      </c>
    </row>
    <row r="1563" spans="1:20">
      <c r="A1563" s="18">
        <v>838731021</v>
      </c>
      <c r="B1563" s="18">
        <v>7</v>
      </c>
      <c r="D1563" s="18">
        <v>838730910</v>
      </c>
      <c r="E1563" s="7" t="s">
        <v>292</v>
      </c>
      <c r="F1563" s="7" t="s">
        <v>151</v>
      </c>
      <c r="G1563" s="7" t="s">
        <v>156</v>
      </c>
      <c r="H1563" s="18" t="s">
        <v>293</v>
      </c>
      <c r="I1563" s="7" t="s">
        <v>523</v>
      </c>
      <c r="J1563" s="18">
        <v>6</v>
      </c>
      <c r="K1563" s="18" t="s">
        <v>433</v>
      </c>
      <c r="L1563" s="18" t="s">
        <v>504</v>
      </c>
      <c r="N1563" s="18">
        <v>42</v>
      </c>
      <c r="O1563" s="18">
        <v>6</v>
      </c>
      <c r="P1563" s="18">
        <v>1</v>
      </c>
      <c r="Q1563" s="18">
        <v>1</v>
      </c>
      <c r="R1563">
        <v>271649403</v>
      </c>
      <c r="S1563">
        <v>2098</v>
      </c>
      <c r="T1563">
        <f>MATCH(D1563,Отчет!$D$1:$D$65536,0)</f>
        <v>96</v>
      </c>
    </row>
    <row r="1564" spans="1:20">
      <c r="A1564" s="18">
        <v>838730435</v>
      </c>
      <c r="B1564" s="18">
        <v>10</v>
      </c>
      <c r="D1564" s="18">
        <v>838729886</v>
      </c>
      <c r="E1564" s="7" t="s">
        <v>289</v>
      </c>
      <c r="F1564" s="7" t="s">
        <v>190</v>
      </c>
      <c r="G1564" s="7" t="s">
        <v>290</v>
      </c>
      <c r="H1564" s="18" t="s">
        <v>291</v>
      </c>
      <c r="I1564" s="7" t="s">
        <v>523</v>
      </c>
      <c r="J1564" s="18">
        <v>6</v>
      </c>
      <c r="K1564" s="18" t="s">
        <v>433</v>
      </c>
      <c r="L1564" s="18" t="s">
        <v>504</v>
      </c>
      <c r="N1564" s="18">
        <v>60</v>
      </c>
      <c r="O1564" s="18">
        <v>6</v>
      </c>
      <c r="P1564" s="18">
        <v>1</v>
      </c>
      <c r="Q1564" s="18">
        <v>1</v>
      </c>
      <c r="R1564">
        <v>271649403</v>
      </c>
      <c r="S1564">
        <v>2098</v>
      </c>
      <c r="T1564">
        <f>MATCH(D1564,Отчет!$D$1:$D$65536,0)</f>
        <v>30</v>
      </c>
    </row>
    <row r="1565" spans="1:20">
      <c r="A1565" s="18">
        <v>838729573</v>
      </c>
      <c r="B1565" s="18">
        <v>10</v>
      </c>
      <c r="D1565" s="18">
        <v>838729416</v>
      </c>
      <c r="E1565" s="7" t="s">
        <v>286</v>
      </c>
      <c r="F1565" s="7" t="s">
        <v>236</v>
      </c>
      <c r="G1565" s="7" t="s">
        <v>287</v>
      </c>
      <c r="H1565" s="18" t="s">
        <v>288</v>
      </c>
      <c r="I1565" s="7" t="s">
        <v>523</v>
      </c>
      <c r="J1565" s="18">
        <v>6</v>
      </c>
      <c r="K1565" s="18" t="s">
        <v>433</v>
      </c>
      <c r="L1565" s="18" t="s">
        <v>504</v>
      </c>
      <c r="N1565" s="18">
        <v>60</v>
      </c>
      <c r="O1565" s="18">
        <v>6</v>
      </c>
      <c r="P1565" s="18">
        <v>1</v>
      </c>
      <c r="Q1565" s="18">
        <v>1</v>
      </c>
      <c r="R1565">
        <v>271649403</v>
      </c>
      <c r="S1565">
        <v>2098</v>
      </c>
      <c r="T1565">
        <f>MATCH(D1565,Отчет!$D$1:$D$65536,0)</f>
        <v>40</v>
      </c>
    </row>
    <row r="1566" spans="1:20">
      <c r="A1566" s="18">
        <v>838729378</v>
      </c>
      <c r="B1566" s="18">
        <v>9</v>
      </c>
      <c r="D1566" s="18">
        <v>838729167</v>
      </c>
      <c r="E1566" s="7" t="s">
        <v>284</v>
      </c>
      <c r="F1566" s="7" t="s">
        <v>236</v>
      </c>
      <c r="G1566" s="7" t="s">
        <v>136</v>
      </c>
      <c r="H1566" s="18" t="s">
        <v>285</v>
      </c>
      <c r="I1566" s="7" t="s">
        <v>523</v>
      </c>
      <c r="J1566" s="18">
        <v>6</v>
      </c>
      <c r="K1566" s="18" t="s">
        <v>433</v>
      </c>
      <c r="L1566" s="18" t="s">
        <v>504</v>
      </c>
      <c r="N1566" s="18">
        <v>54</v>
      </c>
      <c r="O1566" s="18">
        <v>6</v>
      </c>
      <c r="P1566" s="18">
        <v>1</v>
      </c>
      <c r="Q1566" s="18">
        <v>0</v>
      </c>
      <c r="R1566">
        <v>271649403</v>
      </c>
      <c r="S1566">
        <v>2098</v>
      </c>
      <c r="T1566">
        <f>MATCH(D1566,Отчет!$D$1:$D$65536,0)</f>
        <v>49</v>
      </c>
    </row>
    <row r="1567" spans="1:20">
      <c r="A1567" s="18">
        <v>838729126</v>
      </c>
      <c r="B1567" s="18">
        <v>8</v>
      </c>
      <c r="D1567" s="18">
        <v>838728941</v>
      </c>
      <c r="E1567" s="7" t="s">
        <v>170</v>
      </c>
      <c r="F1567" s="7" t="s">
        <v>171</v>
      </c>
      <c r="G1567" s="7" t="s">
        <v>172</v>
      </c>
      <c r="H1567" s="18" t="s">
        <v>173</v>
      </c>
      <c r="I1567" s="7" t="s">
        <v>523</v>
      </c>
      <c r="J1567" s="18">
        <v>6</v>
      </c>
      <c r="K1567" s="18" t="s">
        <v>433</v>
      </c>
      <c r="L1567" s="18" t="s">
        <v>504</v>
      </c>
      <c r="N1567" s="18">
        <v>48</v>
      </c>
      <c r="O1567" s="18">
        <v>6</v>
      </c>
      <c r="P1567" s="18">
        <v>1</v>
      </c>
      <c r="Q1567" s="18">
        <v>1</v>
      </c>
      <c r="R1567">
        <v>271649403</v>
      </c>
      <c r="S1567">
        <v>2098</v>
      </c>
      <c r="T1567">
        <f>MATCH(D1567,Отчет!$D$1:$D$65536,0)</f>
        <v>65</v>
      </c>
    </row>
    <row r="1568" spans="1:20">
      <c r="A1568" s="18">
        <v>838728676</v>
      </c>
      <c r="B1568" s="18">
        <v>9</v>
      </c>
      <c r="D1568" s="18">
        <v>838728540</v>
      </c>
      <c r="E1568" s="7" t="s">
        <v>162</v>
      </c>
      <c r="F1568" s="7" t="s">
        <v>163</v>
      </c>
      <c r="G1568" s="7" t="s">
        <v>164</v>
      </c>
      <c r="H1568" s="18" t="s">
        <v>165</v>
      </c>
      <c r="I1568" s="7" t="s">
        <v>523</v>
      </c>
      <c r="J1568" s="18">
        <v>6</v>
      </c>
      <c r="K1568" s="18" t="s">
        <v>433</v>
      </c>
      <c r="L1568" s="18" t="s">
        <v>504</v>
      </c>
      <c r="N1568" s="18">
        <v>54</v>
      </c>
      <c r="O1568" s="18">
        <v>6</v>
      </c>
      <c r="P1568" s="18">
        <v>1</v>
      </c>
      <c r="Q1568" s="18">
        <v>1</v>
      </c>
      <c r="R1568">
        <v>271649403</v>
      </c>
      <c r="S1568">
        <v>2098</v>
      </c>
      <c r="T1568">
        <f>MATCH(D1568,Отчет!$D$1:$D$65536,0)</f>
        <v>29</v>
      </c>
    </row>
    <row r="1569" spans="1:20">
      <c r="A1569" s="18">
        <v>838754291</v>
      </c>
      <c r="B1569" s="18">
        <v>8</v>
      </c>
      <c r="D1569" s="18">
        <v>838753788</v>
      </c>
      <c r="E1569" s="7" t="s">
        <v>323</v>
      </c>
      <c r="F1569" s="7" t="s">
        <v>264</v>
      </c>
      <c r="G1569" s="7" t="s">
        <v>152</v>
      </c>
      <c r="H1569" s="18" t="s">
        <v>324</v>
      </c>
      <c r="I1569" s="7" t="s">
        <v>524</v>
      </c>
      <c r="J1569" s="18">
        <v>12</v>
      </c>
      <c r="K1569" s="18" t="s">
        <v>433</v>
      </c>
      <c r="L1569" s="18" t="s">
        <v>525</v>
      </c>
      <c r="N1569" s="18">
        <v>96</v>
      </c>
      <c r="O1569" s="18">
        <v>12</v>
      </c>
      <c r="P1569" s="18">
        <v>1</v>
      </c>
      <c r="Q1569" s="18">
        <v>0</v>
      </c>
      <c r="R1569">
        <v>415844800</v>
      </c>
      <c r="S1569">
        <v>4347</v>
      </c>
      <c r="T1569">
        <f>MATCH(D1569,Отчет!$D$1:$D$65536,0)</f>
        <v>70</v>
      </c>
    </row>
    <row r="1570" spans="1:20">
      <c r="A1570" s="18">
        <v>838754805</v>
      </c>
      <c r="B1570" s="18">
        <v>8</v>
      </c>
      <c r="D1570" s="18">
        <v>838754333</v>
      </c>
      <c r="E1570" s="7" t="s">
        <v>197</v>
      </c>
      <c r="F1570" s="7" t="s">
        <v>198</v>
      </c>
      <c r="G1570" s="7" t="s">
        <v>129</v>
      </c>
      <c r="H1570" s="18" t="s">
        <v>199</v>
      </c>
      <c r="I1570" s="7" t="s">
        <v>524</v>
      </c>
      <c r="J1570" s="18">
        <v>12</v>
      </c>
      <c r="K1570" s="18" t="s">
        <v>433</v>
      </c>
      <c r="L1570" s="18" t="s">
        <v>525</v>
      </c>
      <c r="N1570" s="18">
        <v>96</v>
      </c>
      <c r="O1570" s="18">
        <v>12</v>
      </c>
      <c r="P1570" s="18">
        <v>1</v>
      </c>
      <c r="Q1570" s="18">
        <v>1</v>
      </c>
      <c r="R1570">
        <v>415844800</v>
      </c>
      <c r="S1570">
        <v>4347</v>
      </c>
      <c r="T1570">
        <f>MATCH(D1570,Отчет!$D$1:$D$65536,0)</f>
        <v>44</v>
      </c>
    </row>
    <row r="1571" spans="1:20">
      <c r="A1571" s="18">
        <v>838755262</v>
      </c>
      <c r="B1571" s="18">
        <v>8</v>
      </c>
      <c r="D1571" s="18">
        <v>838754829</v>
      </c>
      <c r="E1571" s="7" t="s">
        <v>325</v>
      </c>
      <c r="F1571" s="7" t="s">
        <v>143</v>
      </c>
      <c r="G1571" s="7" t="s">
        <v>176</v>
      </c>
      <c r="H1571" s="18" t="s">
        <v>326</v>
      </c>
      <c r="I1571" s="7" t="s">
        <v>524</v>
      </c>
      <c r="J1571" s="18">
        <v>12</v>
      </c>
      <c r="K1571" s="18" t="s">
        <v>433</v>
      </c>
      <c r="L1571" s="18" t="s">
        <v>525</v>
      </c>
      <c r="N1571" s="18">
        <v>96</v>
      </c>
      <c r="O1571" s="18">
        <v>12</v>
      </c>
      <c r="P1571" s="18">
        <v>1</v>
      </c>
      <c r="Q1571" s="18">
        <v>1</v>
      </c>
      <c r="R1571">
        <v>415844800</v>
      </c>
      <c r="S1571">
        <v>4347</v>
      </c>
      <c r="T1571">
        <f>MATCH(D1571,Отчет!$D$1:$D$65536,0)</f>
        <v>50</v>
      </c>
    </row>
    <row r="1572" spans="1:20">
      <c r="A1572" s="18">
        <v>838755866</v>
      </c>
      <c r="B1572" s="18">
        <v>8</v>
      </c>
      <c r="D1572" s="18">
        <v>838755292</v>
      </c>
      <c r="E1572" s="7" t="s">
        <v>327</v>
      </c>
      <c r="F1572" s="7" t="s">
        <v>328</v>
      </c>
      <c r="G1572" s="7" t="s">
        <v>195</v>
      </c>
      <c r="H1572" s="18" t="s">
        <v>329</v>
      </c>
      <c r="I1572" s="7" t="s">
        <v>524</v>
      </c>
      <c r="J1572" s="18">
        <v>12</v>
      </c>
      <c r="K1572" s="18" t="s">
        <v>433</v>
      </c>
      <c r="L1572" s="18" t="s">
        <v>525</v>
      </c>
      <c r="N1572" s="18">
        <v>96</v>
      </c>
      <c r="O1572" s="18">
        <v>12</v>
      </c>
      <c r="P1572" s="18">
        <v>1</v>
      </c>
      <c r="Q1572" s="18">
        <v>1</v>
      </c>
      <c r="R1572">
        <v>415844800</v>
      </c>
      <c r="S1572">
        <v>4347</v>
      </c>
      <c r="T1572">
        <f>MATCH(D1572,Отчет!$D$1:$D$65536,0)</f>
        <v>94</v>
      </c>
    </row>
    <row r="1573" spans="1:20">
      <c r="A1573" s="18">
        <v>838756397</v>
      </c>
      <c r="B1573" s="18">
        <v>8</v>
      </c>
      <c r="D1573" s="18">
        <v>838755895</v>
      </c>
      <c r="E1573" s="7" t="s">
        <v>330</v>
      </c>
      <c r="F1573" s="7" t="s">
        <v>331</v>
      </c>
      <c r="G1573" s="7" t="s">
        <v>144</v>
      </c>
      <c r="H1573" s="18" t="s">
        <v>332</v>
      </c>
      <c r="I1573" s="7" t="s">
        <v>524</v>
      </c>
      <c r="J1573" s="18">
        <v>12</v>
      </c>
      <c r="K1573" s="18" t="s">
        <v>433</v>
      </c>
      <c r="L1573" s="18" t="s">
        <v>525</v>
      </c>
      <c r="N1573" s="18">
        <v>96</v>
      </c>
      <c r="O1573" s="18">
        <v>12</v>
      </c>
      <c r="P1573" s="18">
        <v>1</v>
      </c>
      <c r="Q1573" s="18">
        <v>0</v>
      </c>
      <c r="R1573">
        <v>415844800</v>
      </c>
      <c r="S1573">
        <v>4347</v>
      </c>
      <c r="T1573">
        <f>MATCH(D1573,Отчет!$D$1:$D$65536,0)</f>
        <v>22</v>
      </c>
    </row>
    <row r="1574" spans="1:20">
      <c r="A1574" s="18">
        <v>838756697</v>
      </c>
      <c r="B1574" s="18">
        <v>8</v>
      </c>
      <c r="D1574" s="18">
        <v>838756410</v>
      </c>
      <c r="E1574" s="7" t="s">
        <v>333</v>
      </c>
      <c r="F1574" s="7" t="s">
        <v>334</v>
      </c>
      <c r="G1574" s="7" t="s">
        <v>279</v>
      </c>
      <c r="H1574" s="18" t="s">
        <v>335</v>
      </c>
      <c r="I1574" s="7" t="s">
        <v>524</v>
      </c>
      <c r="J1574" s="18">
        <v>12</v>
      </c>
      <c r="K1574" s="18" t="s">
        <v>433</v>
      </c>
      <c r="L1574" s="18" t="s">
        <v>525</v>
      </c>
      <c r="N1574" s="18">
        <v>96</v>
      </c>
      <c r="O1574" s="18">
        <v>12</v>
      </c>
      <c r="P1574" s="18">
        <v>1</v>
      </c>
      <c r="Q1574" s="18">
        <v>1</v>
      </c>
      <c r="R1574">
        <v>415844800</v>
      </c>
      <c r="S1574">
        <v>4347</v>
      </c>
      <c r="T1574">
        <f>MATCH(D1574,Отчет!$D$1:$D$65536,0)</f>
        <v>48</v>
      </c>
    </row>
    <row r="1575" spans="1:20">
      <c r="A1575" s="18">
        <v>838757009</v>
      </c>
      <c r="B1575" s="18">
        <v>8</v>
      </c>
      <c r="D1575" s="18">
        <v>838756740</v>
      </c>
      <c r="E1575" s="7" t="s">
        <v>336</v>
      </c>
      <c r="F1575" s="7" t="s">
        <v>201</v>
      </c>
      <c r="G1575" s="7" t="s">
        <v>337</v>
      </c>
      <c r="H1575" s="18" t="s">
        <v>338</v>
      </c>
      <c r="I1575" s="7" t="s">
        <v>524</v>
      </c>
      <c r="J1575" s="18">
        <v>12</v>
      </c>
      <c r="K1575" s="18" t="s">
        <v>433</v>
      </c>
      <c r="L1575" s="18" t="s">
        <v>525</v>
      </c>
      <c r="N1575" s="18">
        <v>96</v>
      </c>
      <c r="O1575" s="18">
        <v>12</v>
      </c>
      <c r="P1575" s="18">
        <v>1</v>
      </c>
      <c r="Q1575" s="18">
        <v>1</v>
      </c>
      <c r="R1575">
        <v>415844800</v>
      </c>
      <c r="S1575">
        <v>4347</v>
      </c>
      <c r="T1575">
        <f>MATCH(D1575,Отчет!$D$1:$D$65536,0)</f>
        <v>88</v>
      </c>
    </row>
    <row r="1576" spans="1:20">
      <c r="A1576" s="18">
        <v>838757221</v>
      </c>
      <c r="B1576" s="18">
        <v>8</v>
      </c>
      <c r="D1576" s="18">
        <v>838757028</v>
      </c>
      <c r="E1576" s="7" t="s">
        <v>339</v>
      </c>
      <c r="F1576" s="7" t="s">
        <v>340</v>
      </c>
      <c r="G1576" s="7" t="s">
        <v>341</v>
      </c>
      <c r="H1576" s="18" t="s">
        <v>342</v>
      </c>
      <c r="I1576" s="7" t="s">
        <v>524</v>
      </c>
      <c r="J1576" s="18">
        <v>12</v>
      </c>
      <c r="K1576" s="18" t="s">
        <v>433</v>
      </c>
      <c r="L1576" s="18" t="s">
        <v>525</v>
      </c>
      <c r="N1576" s="18">
        <v>96</v>
      </c>
      <c r="O1576" s="18">
        <v>12</v>
      </c>
      <c r="P1576" s="18">
        <v>1</v>
      </c>
      <c r="Q1576" s="18">
        <v>1</v>
      </c>
      <c r="R1576">
        <v>415844800</v>
      </c>
      <c r="S1576">
        <v>4347</v>
      </c>
      <c r="T1576">
        <f>MATCH(D1576,Отчет!$D$1:$D$65536,0)</f>
        <v>82</v>
      </c>
    </row>
    <row r="1577" spans="1:20">
      <c r="A1577" s="18">
        <v>838757386</v>
      </c>
      <c r="B1577" s="18">
        <v>8</v>
      </c>
      <c r="D1577" s="18">
        <v>838757236</v>
      </c>
      <c r="E1577" s="7" t="s">
        <v>343</v>
      </c>
      <c r="F1577" s="7" t="s">
        <v>344</v>
      </c>
      <c r="G1577" s="7" t="s">
        <v>345</v>
      </c>
      <c r="H1577" s="18" t="s">
        <v>346</v>
      </c>
      <c r="I1577" s="7" t="s">
        <v>524</v>
      </c>
      <c r="J1577" s="18">
        <v>12</v>
      </c>
      <c r="K1577" s="18" t="s">
        <v>433</v>
      </c>
      <c r="L1577" s="18" t="s">
        <v>525</v>
      </c>
      <c r="N1577" s="18">
        <v>96</v>
      </c>
      <c r="O1577" s="18">
        <v>12</v>
      </c>
      <c r="P1577" s="18">
        <v>1</v>
      </c>
      <c r="Q1577" s="18">
        <v>1</v>
      </c>
      <c r="R1577">
        <v>415844800</v>
      </c>
      <c r="S1577">
        <v>4347</v>
      </c>
      <c r="T1577">
        <f>MATCH(D1577,Отчет!$D$1:$D$65536,0)</f>
        <v>55</v>
      </c>
    </row>
    <row r="1578" spans="1:20">
      <c r="A1578" s="18">
        <v>838748135</v>
      </c>
      <c r="B1578" s="18">
        <v>8</v>
      </c>
      <c r="D1578" s="18">
        <v>838747886</v>
      </c>
      <c r="E1578" s="7" t="s">
        <v>303</v>
      </c>
      <c r="F1578" s="7" t="s">
        <v>163</v>
      </c>
      <c r="G1578" s="7" t="s">
        <v>219</v>
      </c>
      <c r="H1578" s="18" t="s">
        <v>304</v>
      </c>
      <c r="I1578" s="7" t="s">
        <v>524</v>
      </c>
      <c r="J1578" s="18">
        <v>12</v>
      </c>
      <c r="K1578" s="18" t="s">
        <v>433</v>
      </c>
      <c r="L1578" s="18" t="s">
        <v>525</v>
      </c>
      <c r="N1578" s="18">
        <v>96</v>
      </c>
      <c r="O1578" s="18">
        <v>12</v>
      </c>
      <c r="P1578" s="18">
        <v>1</v>
      </c>
      <c r="Q1578" s="18">
        <v>1</v>
      </c>
      <c r="R1578">
        <v>415844837</v>
      </c>
      <c r="S1578">
        <v>4347</v>
      </c>
      <c r="T1578">
        <f>MATCH(D1578,Отчет!$D$1:$D$65536,0)</f>
        <v>68</v>
      </c>
    </row>
    <row r="1579" spans="1:20">
      <c r="A1579" s="18">
        <v>838748310</v>
      </c>
      <c r="B1579" s="18">
        <v>5</v>
      </c>
      <c r="D1579" s="18">
        <v>838748146</v>
      </c>
      <c r="E1579" s="7" t="s">
        <v>238</v>
      </c>
      <c r="F1579" s="7" t="s">
        <v>236</v>
      </c>
      <c r="G1579" s="7" t="s">
        <v>239</v>
      </c>
      <c r="H1579" s="18" t="s">
        <v>240</v>
      </c>
      <c r="I1579" s="7" t="s">
        <v>524</v>
      </c>
      <c r="J1579" s="18">
        <v>12</v>
      </c>
      <c r="K1579" s="18" t="s">
        <v>433</v>
      </c>
      <c r="L1579" s="18" t="s">
        <v>525</v>
      </c>
      <c r="N1579" s="18">
        <v>60</v>
      </c>
      <c r="O1579" s="18">
        <v>12</v>
      </c>
      <c r="P1579" s="18">
        <v>1</v>
      </c>
      <c r="Q1579" s="18">
        <v>1</v>
      </c>
      <c r="R1579">
        <v>415844837</v>
      </c>
      <c r="S1579">
        <v>4347</v>
      </c>
      <c r="T1579">
        <f>MATCH(D1579,Отчет!$D$1:$D$65536,0)</f>
        <v>98</v>
      </c>
    </row>
    <row r="1580" spans="1:20">
      <c r="A1580" s="18">
        <v>838748882</v>
      </c>
      <c r="B1580" s="18">
        <v>8</v>
      </c>
      <c r="D1580" s="18">
        <v>838748660</v>
      </c>
      <c r="E1580" s="7" t="s">
        <v>182</v>
      </c>
      <c r="F1580" s="7" t="s">
        <v>183</v>
      </c>
      <c r="G1580" s="7" t="s">
        <v>176</v>
      </c>
      <c r="H1580" s="18" t="s">
        <v>184</v>
      </c>
      <c r="I1580" s="7" t="s">
        <v>524</v>
      </c>
      <c r="J1580" s="18">
        <v>12</v>
      </c>
      <c r="K1580" s="18" t="s">
        <v>433</v>
      </c>
      <c r="L1580" s="18" t="s">
        <v>525</v>
      </c>
      <c r="N1580" s="18">
        <v>96</v>
      </c>
      <c r="O1580" s="18">
        <v>12</v>
      </c>
      <c r="P1580" s="18">
        <v>1</v>
      </c>
      <c r="Q1580" s="18">
        <v>1</v>
      </c>
      <c r="R1580">
        <v>415844837</v>
      </c>
      <c r="S1580">
        <v>4347</v>
      </c>
      <c r="T1580">
        <f>MATCH(D1580,Отчет!$D$1:$D$65536,0)</f>
        <v>63</v>
      </c>
    </row>
    <row r="1581" spans="1:20">
      <c r="A1581" s="18">
        <v>838749129</v>
      </c>
      <c r="B1581" s="18">
        <v>4</v>
      </c>
      <c r="D1581" s="18">
        <v>838748890</v>
      </c>
      <c r="E1581" s="7" t="s">
        <v>305</v>
      </c>
      <c r="F1581" s="7" t="s">
        <v>190</v>
      </c>
      <c r="G1581" s="7" t="s">
        <v>306</v>
      </c>
      <c r="H1581" s="18" t="s">
        <v>307</v>
      </c>
      <c r="I1581" s="7" t="s">
        <v>524</v>
      </c>
      <c r="J1581" s="18">
        <v>12</v>
      </c>
      <c r="K1581" s="18" t="s">
        <v>433</v>
      </c>
      <c r="L1581" s="18" t="s">
        <v>525</v>
      </c>
      <c r="N1581" s="18">
        <v>48</v>
      </c>
      <c r="O1581" s="18">
        <v>12</v>
      </c>
      <c r="P1581" s="18">
        <v>1</v>
      </c>
      <c r="Q1581" s="18">
        <v>1</v>
      </c>
      <c r="R1581">
        <v>415844837</v>
      </c>
      <c r="S1581">
        <v>4347</v>
      </c>
      <c r="T1581">
        <f>MATCH(D1581,Отчет!$D$1:$D$65536,0)</f>
        <v>90</v>
      </c>
    </row>
    <row r="1582" spans="1:20">
      <c r="A1582" s="18">
        <v>838749276</v>
      </c>
      <c r="B1582" s="18">
        <v>7</v>
      </c>
      <c r="D1582" s="18">
        <v>838749137</v>
      </c>
      <c r="E1582" s="7" t="s">
        <v>308</v>
      </c>
      <c r="F1582" s="7" t="s">
        <v>309</v>
      </c>
      <c r="G1582" s="7" t="s">
        <v>282</v>
      </c>
      <c r="H1582" s="18" t="s">
        <v>310</v>
      </c>
      <c r="I1582" s="7" t="s">
        <v>524</v>
      </c>
      <c r="J1582" s="18">
        <v>12</v>
      </c>
      <c r="K1582" s="18" t="s">
        <v>433</v>
      </c>
      <c r="L1582" s="18" t="s">
        <v>525</v>
      </c>
      <c r="N1582" s="18">
        <v>84</v>
      </c>
      <c r="O1582" s="18">
        <v>12</v>
      </c>
      <c r="P1582" s="18">
        <v>1</v>
      </c>
      <c r="Q1582" s="18">
        <v>1</v>
      </c>
      <c r="R1582">
        <v>415844837</v>
      </c>
      <c r="S1582">
        <v>4347</v>
      </c>
      <c r="T1582">
        <f>MATCH(D1582,Отчет!$D$1:$D$65536,0)</f>
        <v>54</v>
      </c>
    </row>
    <row r="1583" spans="1:20">
      <c r="A1583" s="18">
        <v>838749676</v>
      </c>
      <c r="B1583" s="18">
        <v>7</v>
      </c>
      <c r="D1583" s="18">
        <v>838749438</v>
      </c>
      <c r="E1583" s="7" t="s">
        <v>311</v>
      </c>
      <c r="F1583" s="7" t="s">
        <v>312</v>
      </c>
      <c r="G1583" s="7" t="s">
        <v>313</v>
      </c>
      <c r="H1583" s="18" t="s">
        <v>314</v>
      </c>
      <c r="I1583" s="7" t="s">
        <v>524</v>
      </c>
      <c r="J1583" s="18">
        <v>12</v>
      </c>
      <c r="K1583" s="18" t="s">
        <v>433</v>
      </c>
      <c r="L1583" s="18" t="s">
        <v>525</v>
      </c>
      <c r="N1583" s="18">
        <v>84</v>
      </c>
      <c r="O1583" s="18">
        <v>12</v>
      </c>
      <c r="P1583" s="18">
        <v>1</v>
      </c>
      <c r="Q1583" s="18">
        <v>0</v>
      </c>
      <c r="R1583">
        <v>415844837</v>
      </c>
      <c r="S1583">
        <v>4347</v>
      </c>
      <c r="T1583">
        <f>MATCH(D1583,Отчет!$D$1:$D$65536,0)</f>
        <v>84</v>
      </c>
    </row>
    <row r="1584" spans="1:20">
      <c r="A1584" s="18">
        <v>838749923</v>
      </c>
      <c r="B1584" s="18">
        <v>8</v>
      </c>
      <c r="D1584" s="18">
        <v>838749693</v>
      </c>
      <c r="E1584" s="7" t="s">
        <v>315</v>
      </c>
      <c r="F1584" s="7" t="s">
        <v>175</v>
      </c>
      <c r="G1584" s="7" t="s">
        <v>136</v>
      </c>
      <c r="H1584" s="18" t="s">
        <v>316</v>
      </c>
      <c r="I1584" s="7" t="s">
        <v>524</v>
      </c>
      <c r="J1584" s="18">
        <v>12</v>
      </c>
      <c r="K1584" s="18" t="s">
        <v>433</v>
      </c>
      <c r="L1584" s="18" t="s">
        <v>525</v>
      </c>
      <c r="N1584" s="18">
        <v>96</v>
      </c>
      <c r="O1584" s="18">
        <v>12</v>
      </c>
      <c r="P1584" s="18">
        <v>1</v>
      </c>
      <c r="Q1584" s="18">
        <v>1</v>
      </c>
      <c r="R1584">
        <v>415844837</v>
      </c>
      <c r="S1584">
        <v>4347</v>
      </c>
      <c r="T1584">
        <f>MATCH(D1584,Отчет!$D$1:$D$65536,0)</f>
        <v>57</v>
      </c>
    </row>
    <row r="1585" spans="1:20">
      <c r="A1585" s="18">
        <v>838750243</v>
      </c>
      <c r="B1585" s="18">
        <v>4</v>
      </c>
      <c r="D1585" s="18">
        <v>838749932</v>
      </c>
      <c r="E1585" s="7" t="s">
        <v>185</v>
      </c>
      <c r="F1585" s="7" t="s">
        <v>186</v>
      </c>
      <c r="G1585" s="7" t="s">
        <v>187</v>
      </c>
      <c r="H1585" s="18" t="s">
        <v>188</v>
      </c>
      <c r="I1585" s="7" t="s">
        <v>524</v>
      </c>
      <c r="J1585" s="18">
        <v>12</v>
      </c>
      <c r="K1585" s="18" t="s">
        <v>433</v>
      </c>
      <c r="L1585" s="18" t="s">
        <v>525</v>
      </c>
      <c r="N1585" s="18">
        <v>48</v>
      </c>
      <c r="O1585" s="18">
        <v>12</v>
      </c>
      <c r="P1585" s="18">
        <v>1</v>
      </c>
      <c r="Q1585" s="18">
        <v>0</v>
      </c>
      <c r="R1585">
        <v>415844837</v>
      </c>
      <c r="S1585">
        <v>4347</v>
      </c>
      <c r="T1585">
        <f>MATCH(D1585,Отчет!$D$1:$D$65536,0)</f>
        <v>75</v>
      </c>
    </row>
    <row r="1586" spans="1:20">
      <c r="A1586" s="18">
        <v>838750881</v>
      </c>
      <c r="B1586" s="18">
        <v>7</v>
      </c>
      <c r="D1586" s="18">
        <v>838750548</v>
      </c>
      <c r="E1586" s="7" t="s">
        <v>189</v>
      </c>
      <c r="F1586" s="7" t="s">
        <v>190</v>
      </c>
      <c r="G1586" s="7" t="s">
        <v>191</v>
      </c>
      <c r="H1586" s="18" t="s">
        <v>192</v>
      </c>
      <c r="I1586" s="7" t="s">
        <v>524</v>
      </c>
      <c r="J1586" s="18">
        <v>12</v>
      </c>
      <c r="K1586" s="18" t="s">
        <v>433</v>
      </c>
      <c r="L1586" s="18" t="s">
        <v>525</v>
      </c>
      <c r="N1586" s="18">
        <v>84</v>
      </c>
      <c r="O1586" s="18">
        <v>12</v>
      </c>
      <c r="P1586" s="18">
        <v>1</v>
      </c>
      <c r="Q1586" s="18">
        <v>1</v>
      </c>
      <c r="R1586">
        <v>415844837</v>
      </c>
      <c r="S1586">
        <v>4347</v>
      </c>
      <c r="T1586">
        <f>MATCH(D1586,Отчет!$D$1:$D$65536,0)</f>
        <v>45</v>
      </c>
    </row>
    <row r="1587" spans="1:20">
      <c r="A1587" s="18">
        <v>838751305</v>
      </c>
      <c r="B1587" s="18">
        <v>8</v>
      </c>
      <c r="D1587" s="18">
        <v>838751073</v>
      </c>
      <c r="E1587" s="7" t="s">
        <v>317</v>
      </c>
      <c r="F1587" s="7" t="s">
        <v>143</v>
      </c>
      <c r="G1587" s="7" t="s">
        <v>318</v>
      </c>
      <c r="H1587" s="18" t="s">
        <v>319</v>
      </c>
      <c r="I1587" s="7" t="s">
        <v>524</v>
      </c>
      <c r="J1587" s="18">
        <v>12</v>
      </c>
      <c r="K1587" s="18" t="s">
        <v>433</v>
      </c>
      <c r="L1587" s="18" t="s">
        <v>525</v>
      </c>
      <c r="N1587" s="18">
        <v>96</v>
      </c>
      <c r="O1587" s="18">
        <v>12</v>
      </c>
      <c r="P1587" s="18">
        <v>1</v>
      </c>
      <c r="Q1587" s="18">
        <v>1</v>
      </c>
      <c r="R1587">
        <v>415844837</v>
      </c>
      <c r="S1587">
        <v>4347</v>
      </c>
      <c r="T1587">
        <f>MATCH(D1587,Отчет!$D$1:$D$65536,0)</f>
        <v>58</v>
      </c>
    </row>
    <row r="1588" spans="1:20">
      <c r="A1588" s="18">
        <v>838751673</v>
      </c>
      <c r="B1588" s="18">
        <v>4</v>
      </c>
      <c r="D1588" s="18">
        <v>838751316</v>
      </c>
      <c r="E1588" s="7" t="s">
        <v>193</v>
      </c>
      <c r="F1588" s="7" t="s">
        <v>194</v>
      </c>
      <c r="G1588" s="7" t="s">
        <v>195</v>
      </c>
      <c r="H1588" s="18" t="s">
        <v>196</v>
      </c>
      <c r="I1588" s="7" t="s">
        <v>524</v>
      </c>
      <c r="J1588" s="18">
        <v>12</v>
      </c>
      <c r="K1588" s="18" t="s">
        <v>433</v>
      </c>
      <c r="L1588" s="18" t="s">
        <v>525</v>
      </c>
      <c r="N1588" s="18">
        <v>48</v>
      </c>
      <c r="O1588" s="18">
        <v>12</v>
      </c>
      <c r="P1588" s="18">
        <v>1</v>
      </c>
      <c r="Q1588" s="18">
        <v>1</v>
      </c>
      <c r="R1588">
        <v>415844837</v>
      </c>
      <c r="S1588">
        <v>4347</v>
      </c>
      <c r="T1588">
        <f>MATCH(D1588,Отчет!$D$1:$D$65536,0)</f>
        <v>87</v>
      </c>
    </row>
    <row r="1589" spans="1:20">
      <c r="A1589" s="18">
        <v>838744233</v>
      </c>
      <c r="B1589" s="18">
        <v>10</v>
      </c>
      <c r="D1589" s="18">
        <v>838744077</v>
      </c>
      <c r="E1589" s="7" t="s">
        <v>380</v>
      </c>
      <c r="F1589" s="7" t="s">
        <v>381</v>
      </c>
      <c r="G1589" s="7" t="s">
        <v>239</v>
      </c>
      <c r="H1589" s="18" t="s">
        <v>382</v>
      </c>
      <c r="I1589" s="7" t="s">
        <v>524</v>
      </c>
      <c r="J1589" s="18">
        <v>12</v>
      </c>
      <c r="K1589" s="18" t="s">
        <v>433</v>
      </c>
      <c r="L1589" s="18" t="s">
        <v>525</v>
      </c>
      <c r="N1589" s="18">
        <v>120</v>
      </c>
      <c r="O1589" s="18">
        <v>12</v>
      </c>
      <c r="P1589" s="18">
        <v>1</v>
      </c>
      <c r="Q1589" s="18">
        <v>1</v>
      </c>
      <c r="R1589">
        <v>415844878</v>
      </c>
      <c r="S1589">
        <v>4347</v>
      </c>
      <c r="T1589">
        <f>MATCH(D1589,Отчет!$D$1:$D$65536,0)</f>
        <v>34</v>
      </c>
    </row>
    <row r="1590" spans="1:20">
      <c r="A1590" s="18">
        <v>838744425</v>
      </c>
      <c r="B1590" s="18">
        <v>6</v>
      </c>
      <c r="D1590" s="18">
        <v>838744244</v>
      </c>
      <c r="E1590" s="7" t="s">
        <v>218</v>
      </c>
      <c r="F1590" s="7" t="s">
        <v>183</v>
      </c>
      <c r="G1590" s="7" t="s">
        <v>219</v>
      </c>
      <c r="H1590" s="18" t="s">
        <v>220</v>
      </c>
      <c r="I1590" s="7" t="s">
        <v>524</v>
      </c>
      <c r="J1590" s="18">
        <v>12</v>
      </c>
      <c r="K1590" s="18" t="s">
        <v>433</v>
      </c>
      <c r="L1590" s="18" t="s">
        <v>525</v>
      </c>
      <c r="N1590" s="18">
        <v>72</v>
      </c>
      <c r="O1590" s="18">
        <v>12</v>
      </c>
      <c r="P1590" s="18">
        <v>1</v>
      </c>
      <c r="Q1590" s="18">
        <v>1</v>
      </c>
      <c r="R1590">
        <v>415844878</v>
      </c>
      <c r="S1590">
        <v>4347</v>
      </c>
      <c r="T1590">
        <f>MATCH(D1590,Отчет!$D$1:$D$65536,0)</f>
        <v>67</v>
      </c>
    </row>
    <row r="1591" spans="1:20">
      <c r="A1591" s="18">
        <v>838744616</v>
      </c>
      <c r="B1591" s="18">
        <v>8</v>
      </c>
      <c r="D1591" s="18">
        <v>838744445</v>
      </c>
      <c r="E1591" s="7" t="s">
        <v>383</v>
      </c>
      <c r="F1591" s="7" t="s">
        <v>364</v>
      </c>
      <c r="G1591" s="7" t="s">
        <v>248</v>
      </c>
      <c r="H1591" s="18" t="s">
        <v>384</v>
      </c>
      <c r="I1591" s="7" t="s">
        <v>524</v>
      </c>
      <c r="J1591" s="18">
        <v>12</v>
      </c>
      <c r="K1591" s="18" t="s">
        <v>433</v>
      </c>
      <c r="L1591" s="18" t="s">
        <v>525</v>
      </c>
      <c r="N1591" s="18">
        <v>96</v>
      </c>
      <c r="O1591" s="18">
        <v>12</v>
      </c>
      <c r="P1591" s="18">
        <v>1</v>
      </c>
      <c r="Q1591" s="18">
        <v>1</v>
      </c>
      <c r="R1591">
        <v>415844878</v>
      </c>
      <c r="S1591">
        <v>4347</v>
      </c>
      <c r="T1591">
        <f>MATCH(D1591,Отчет!$D$1:$D$65536,0)</f>
        <v>89</v>
      </c>
    </row>
    <row r="1592" spans="1:20">
      <c r="A1592" s="18">
        <v>838744787</v>
      </c>
      <c r="B1592" s="18">
        <v>7</v>
      </c>
      <c r="D1592" s="18">
        <v>838744626</v>
      </c>
      <c r="E1592" s="7" t="s">
        <v>385</v>
      </c>
      <c r="F1592" s="7" t="s">
        <v>386</v>
      </c>
      <c r="G1592" s="7" t="s">
        <v>387</v>
      </c>
      <c r="H1592" s="18" t="s">
        <v>388</v>
      </c>
      <c r="I1592" s="7" t="s">
        <v>524</v>
      </c>
      <c r="J1592" s="18">
        <v>12</v>
      </c>
      <c r="K1592" s="18" t="s">
        <v>433</v>
      </c>
      <c r="L1592" s="18" t="s">
        <v>525</v>
      </c>
      <c r="N1592" s="18">
        <v>84</v>
      </c>
      <c r="O1592" s="18">
        <v>12</v>
      </c>
      <c r="P1592" s="18">
        <v>1</v>
      </c>
      <c r="Q1592" s="18">
        <v>1</v>
      </c>
      <c r="R1592">
        <v>415844878</v>
      </c>
      <c r="S1592">
        <v>4347</v>
      </c>
      <c r="T1592">
        <f>MATCH(D1592,Отчет!$D$1:$D$65536,0)</f>
        <v>93</v>
      </c>
    </row>
    <row r="1593" spans="1:20">
      <c r="A1593" s="18">
        <v>838745187</v>
      </c>
      <c r="B1593" s="18">
        <v>8</v>
      </c>
      <c r="D1593" s="18">
        <v>838744961</v>
      </c>
      <c r="E1593" s="7" t="s">
        <v>389</v>
      </c>
      <c r="F1593" s="7" t="s">
        <v>204</v>
      </c>
      <c r="G1593" s="7" t="s">
        <v>279</v>
      </c>
      <c r="H1593" s="18" t="s">
        <v>390</v>
      </c>
      <c r="I1593" s="7" t="s">
        <v>524</v>
      </c>
      <c r="J1593" s="18">
        <v>12</v>
      </c>
      <c r="K1593" s="18" t="s">
        <v>433</v>
      </c>
      <c r="L1593" s="18" t="s">
        <v>525</v>
      </c>
      <c r="N1593" s="18">
        <v>96</v>
      </c>
      <c r="O1593" s="18">
        <v>12</v>
      </c>
      <c r="P1593" s="18">
        <v>1</v>
      </c>
      <c r="Q1593" s="18">
        <v>1</v>
      </c>
      <c r="R1593">
        <v>415844878</v>
      </c>
      <c r="S1593">
        <v>4347</v>
      </c>
      <c r="T1593">
        <f>MATCH(D1593,Отчет!$D$1:$D$65536,0)</f>
        <v>61</v>
      </c>
    </row>
    <row r="1594" spans="1:20">
      <c r="A1594" s="18">
        <v>838745334</v>
      </c>
      <c r="B1594" s="18">
        <v>5</v>
      </c>
      <c r="D1594" s="18">
        <v>838745195</v>
      </c>
      <c r="E1594" s="7" t="s">
        <v>391</v>
      </c>
      <c r="F1594" s="7" t="s">
        <v>392</v>
      </c>
      <c r="G1594" s="7" t="s">
        <v>393</v>
      </c>
      <c r="H1594" s="18" t="s">
        <v>394</v>
      </c>
      <c r="I1594" s="7" t="s">
        <v>524</v>
      </c>
      <c r="J1594" s="18">
        <v>12</v>
      </c>
      <c r="K1594" s="18" t="s">
        <v>433</v>
      </c>
      <c r="L1594" s="18" t="s">
        <v>525</v>
      </c>
      <c r="N1594" s="18">
        <v>60</v>
      </c>
      <c r="O1594" s="18">
        <v>12</v>
      </c>
      <c r="P1594" s="18">
        <v>1</v>
      </c>
      <c r="Q1594" s="18">
        <v>1</v>
      </c>
      <c r="R1594">
        <v>415844878</v>
      </c>
      <c r="S1594">
        <v>4347</v>
      </c>
      <c r="T1594">
        <f>MATCH(D1594,Отчет!$D$1:$D$65536,0)</f>
        <v>85</v>
      </c>
    </row>
    <row r="1595" spans="1:20">
      <c r="A1595" s="18">
        <v>838745496</v>
      </c>
      <c r="B1595" s="18">
        <v>8</v>
      </c>
      <c r="D1595" s="18">
        <v>838745350</v>
      </c>
      <c r="E1595" s="7" t="s">
        <v>395</v>
      </c>
      <c r="F1595" s="7" t="s">
        <v>364</v>
      </c>
      <c r="G1595" s="7" t="s">
        <v>396</v>
      </c>
      <c r="H1595" s="18" t="s">
        <v>397</v>
      </c>
      <c r="I1595" s="7" t="s">
        <v>524</v>
      </c>
      <c r="J1595" s="18">
        <v>12</v>
      </c>
      <c r="K1595" s="18" t="s">
        <v>433</v>
      </c>
      <c r="L1595" s="18" t="s">
        <v>525</v>
      </c>
      <c r="N1595" s="18">
        <v>96</v>
      </c>
      <c r="O1595" s="18">
        <v>12</v>
      </c>
      <c r="P1595" s="18">
        <v>1</v>
      </c>
      <c r="Q1595" s="18">
        <v>1</v>
      </c>
      <c r="R1595">
        <v>415844878</v>
      </c>
      <c r="S1595">
        <v>4347</v>
      </c>
      <c r="T1595">
        <f>MATCH(D1595,Отчет!$D$1:$D$65536,0)</f>
        <v>59</v>
      </c>
    </row>
    <row r="1596" spans="1:20">
      <c r="A1596" s="18">
        <v>838745747</v>
      </c>
      <c r="B1596" s="18">
        <v>6</v>
      </c>
      <c r="D1596" s="18">
        <v>838745612</v>
      </c>
      <c r="E1596" s="7" t="s">
        <v>398</v>
      </c>
      <c r="F1596" s="7" t="s">
        <v>151</v>
      </c>
      <c r="G1596" s="7" t="s">
        <v>341</v>
      </c>
      <c r="H1596" s="18" t="s">
        <v>399</v>
      </c>
      <c r="I1596" s="7" t="s">
        <v>524</v>
      </c>
      <c r="J1596" s="18">
        <v>12</v>
      </c>
      <c r="K1596" s="18" t="s">
        <v>433</v>
      </c>
      <c r="L1596" s="18" t="s">
        <v>525</v>
      </c>
      <c r="N1596" s="18">
        <v>72</v>
      </c>
      <c r="O1596" s="18">
        <v>12</v>
      </c>
      <c r="P1596" s="18">
        <v>1</v>
      </c>
      <c r="Q1596" s="18">
        <v>1</v>
      </c>
      <c r="R1596">
        <v>415844878</v>
      </c>
      <c r="S1596">
        <v>4347</v>
      </c>
      <c r="T1596">
        <f>MATCH(D1596,Отчет!$D$1:$D$65536,0)</f>
        <v>41</v>
      </c>
    </row>
    <row r="1597" spans="1:20">
      <c r="A1597" s="18">
        <v>838747018</v>
      </c>
      <c r="B1597" s="18">
        <v>4</v>
      </c>
      <c r="D1597" s="18">
        <v>838746806</v>
      </c>
      <c r="E1597" s="7" t="s">
        <v>305</v>
      </c>
      <c r="F1597" s="7" t="s">
        <v>392</v>
      </c>
      <c r="G1597" s="7" t="s">
        <v>400</v>
      </c>
      <c r="H1597" s="18" t="s">
        <v>401</v>
      </c>
      <c r="I1597" s="7" t="s">
        <v>524</v>
      </c>
      <c r="J1597" s="18">
        <v>12</v>
      </c>
      <c r="K1597" s="18" t="s">
        <v>433</v>
      </c>
      <c r="L1597" s="18" t="s">
        <v>525</v>
      </c>
      <c r="N1597" s="18">
        <v>48</v>
      </c>
      <c r="O1597" s="18">
        <v>12</v>
      </c>
      <c r="P1597" s="18">
        <v>1</v>
      </c>
      <c r="Q1597" s="18">
        <v>1</v>
      </c>
      <c r="R1597">
        <v>415844837</v>
      </c>
      <c r="S1597">
        <v>4347</v>
      </c>
      <c r="T1597">
        <f>MATCH(D1597,Отчет!$D$1:$D$65536,0)</f>
        <v>79</v>
      </c>
    </row>
    <row r="1598" spans="1:20">
      <c r="A1598" s="18">
        <v>838747256</v>
      </c>
      <c r="B1598" s="18">
        <v>8</v>
      </c>
      <c r="D1598" s="18">
        <v>838747030</v>
      </c>
      <c r="E1598" s="7" t="s">
        <v>301</v>
      </c>
      <c r="F1598" s="7" t="s">
        <v>236</v>
      </c>
      <c r="G1598" s="7" t="s">
        <v>282</v>
      </c>
      <c r="H1598" s="18" t="s">
        <v>302</v>
      </c>
      <c r="I1598" s="7" t="s">
        <v>524</v>
      </c>
      <c r="J1598" s="18">
        <v>12</v>
      </c>
      <c r="K1598" s="18" t="s">
        <v>433</v>
      </c>
      <c r="L1598" s="18" t="s">
        <v>525</v>
      </c>
      <c r="N1598" s="18">
        <v>96</v>
      </c>
      <c r="O1598" s="18">
        <v>12</v>
      </c>
      <c r="P1598" s="18">
        <v>1</v>
      </c>
      <c r="Q1598" s="18">
        <v>1</v>
      </c>
      <c r="R1598">
        <v>415844837</v>
      </c>
      <c r="S1598">
        <v>4347</v>
      </c>
      <c r="T1598">
        <f>MATCH(D1598,Отчет!$D$1:$D$65536,0)</f>
        <v>37</v>
      </c>
    </row>
    <row r="1599" spans="1:20">
      <c r="A1599" s="18">
        <v>838747877</v>
      </c>
      <c r="B1599" s="18">
        <v>8</v>
      </c>
      <c r="D1599" s="18">
        <v>838747660</v>
      </c>
      <c r="E1599" s="7" t="s">
        <v>178</v>
      </c>
      <c r="F1599" s="7" t="s">
        <v>179</v>
      </c>
      <c r="G1599" s="7" t="s">
        <v>176</v>
      </c>
      <c r="H1599" s="18" t="s">
        <v>180</v>
      </c>
      <c r="I1599" s="7" t="s">
        <v>524</v>
      </c>
      <c r="J1599" s="18">
        <v>12</v>
      </c>
      <c r="K1599" s="18" t="s">
        <v>433</v>
      </c>
      <c r="L1599" s="18" t="s">
        <v>525</v>
      </c>
      <c r="N1599" s="18">
        <v>96</v>
      </c>
      <c r="O1599" s="18">
        <v>12</v>
      </c>
      <c r="P1599" s="18">
        <v>1</v>
      </c>
      <c r="Q1599" s="18">
        <v>1</v>
      </c>
      <c r="R1599">
        <v>415844837</v>
      </c>
      <c r="S1599">
        <v>4347</v>
      </c>
      <c r="T1599">
        <f>MATCH(D1599,Отчет!$D$1:$D$65536,0)</f>
        <v>38</v>
      </c>
    </row>
    <row r="1600" spans="1:20">
      <c r="A1600" s="18">
        <v>838732115</v>
      </c>
      <c r="B1600" s="18">
        <v>8</v>
      </c>
      <c r="D1600" s="18">
        <v>838731944</v>
      </c>
      <c r="E1600" s="7" t="s">
        <v>402</v>
      </c>
      <c r="F1600" s="7" t="s">
        <v>167</v>
      </c>
      <c r="G1600" s="7" t="s">
        <v>403</v>
      </c>
      <c r="H1600" s="18" t="s">
        <v>404</v>
      </c>
      <c r="I1600" s="7" t="s">
        <v>524</v>
      </c>
      <c r="J1600" s="18">
        <v>12</v>
      </c>
      <c r="K1600" s="18" t="s">
        <v>433</v>
      </c>
      <c r="L1600" s="18" t="s">
        <v>525</v>
      </c>
      <c r="N1600" s="18">
        <v>96</v>
      </c>
      <c r="O1600" s="18">
        <v>12</v>
      </c>
      <c r="P1600" s="18">
        <v>1</v>
      </c>
      <c r="Q1600" s="18">
        <v>1</v>
      </c>
      <c r="R1600">
        <v>271649403</v>
      </c>
      <c r="S1600">
        <v>4347</v>
      </c>
      <c r="T1600">
        <f>MATCH(D1600,Отчет!$D$1:$D$65536,0)</f>
        <v>26</v>
      </c>
    </row>
    <row r="1601" spans="1:20">
      <c r="A1601" s="18">
        <v>838732468</v>
      </c>
      <c r="B1601" s="18">
        <v>9</v>
      </c>
      <c r="D1601" s="18">
        <v>838732280</v>
      </c>
      <c r="E1601" s="7" t="s">
        <v>405</v>
      </c>
      <c r="F1601" s="7" t="s">
        <v>364</v>
      </c>
      <c r="G1601" s="7" t="s">
        <v>387</v>
      </c>
      <c r="H1601" s="18" t="s">
        <v>406</v>
      </c>
      <c r="I1601" s="7" t="s">
        <v>524</v>
      </c>
      <c r="J1601" s="18">
        <v>12</v>
      </c>
      <c r="K1601" s="18" t="s">
        <v>433</v>
      </c>
      <c r="L1601" s="18" t="s">
        <v>525</v>
      </c>
      <c r="N1601" s="18">
        <v>108</v>
      </c>
      <c r="O1601" s="18">
        <v>12</v>
      </c>
      <c r="P1601" s="18">
        <v>1</v>
      </c>
      <c r="Q1601" s="18">
        <v>0</v>
      </c>
      <c r="R1601">
        <v>271649403</v>
      </c>
      <c r="S1601">
        <v>4347</v>
      </c>
      <c r="T1601">
        <f>MATCH(D1601,Отчет!$D$1:$D$65536,0)</f>
        <v>31</v>
      </c>
    </row>
    <row r="1602" spans="1:20">
      <c r="A1602" s="18">
        <v>838732635</v>
      </c>
      <c r="B1602" s="18">
        <v>9</v>
      </c>
      <c r="D1602" s="18">
        <v>838732476</v>
      </c>
      <c r="E1602" s="7" t="s">
        <v>127</v>
      </c>
      <c r="F1602" s="7" t="s">
        <v>128</v>
      </c>
      <c r="G1602" s="7" t="s">
        <v>129</v>
      </c>
      <c r="H1602" s="18" t="s">
        <v>130</v>
      </c>
      <c r="I1602" s="7" t="s">
        <v>524</v>
      </c>
      <c r="J1602" s="18">
        <v>12</v>
      </c>
      <c r="K1602" s="18" t="s">
        <v>433</v>
      </c>
      <c r="L1602" s="18" t="s">
        <v>525</v>
      </c>
      <c r="N1602" s="18">
        <v>108</v>
      </c>
      <c r="O1602" s="18">
        <v>12</v>
      </c>
      <c r="P1602" s="18">
        <v>1</v>
      </c>
      <c r="Q1602" s="18">
        <v>1</v>
      </c>
      <c r="R1602">
        <v>271649403</v>
      </c>
      <c r="S1602">
        <v>4347</v>
      </c>
      <c r="T1602">
        <f>MATCH(D1602,Отчет!$D$1:$D$65536,0)</f>
        <v>25</v>
      </c>
    </row>
    <row r="1603" spans="1:20">
      <c r="A1603" s="18">
        <v>838733759</v>
      </c>
      <c r="B1603" s="18">
        <v>9</v>
      </c>
      <c r="D1603" s="18">
        <v>838733575</v>
      </c>
      <c r="E1603" s="7" t="s">
        <v>407</v>
      </c>
      <c r="F1603" s="7" t="s">
        <v>408</v>
      </c>
      <c r="G1603" s="7" t="s">
        <v>409</v>
      </c>
      <c r="H1603" s="18" t="s">
        <v>410</v>
      </c>
      <c r="I1603" s="7" t="s">
        <v>524</v>
      </c>
      <c r="J1603" s="18">
        <v>12</v>
      </c>
      <c r="K1603" s="18" t="s">
        <v>433</v>
      </c>
      <c r="L1603" s="18" t="s">
        <v>525</v>
      </c>
      <c r="N1603" s="18">
        <v>108</v>
      </c>
      <c r="O1603" s="18">
        <v>12</v>
      </c>
      <c r="P1603" s="18">
        <v>1</v>
      </c>
      <c r="Q1603" s="18">
        <v>1</v>
      </c>
      <c r="R1603">
        <v>415844930</v>
      </c>
      <c r="S1603">
        <v>4347</v>
      </c>
      <c r="T1603">
        <f>MATCH(D1603,Отчет!$D$1:$D$65536,0)</f>
        <v>76</v>
      </c>
    </row>
    <row r="1604" spans="1:20">
      <c r="A1604" s="18">
        <v>838733936</v>
      </c>
      <c r="B1604" s="18">
        <v>6</v>
      </c>
      <c r="D1604" s="18">
        <v>838733769</v>
      </c>
      <c r="E1604" s="7" t="s">
        <v>221</v>
      </c>
      <c r="F1604" s="7" t="s">
        <v>222</v>
      </c>
      <c r="G1604" s="7" t="s">
        <v>223</v>
      </c>
      <c r="H1604" s="18" t="s">
        <v>224</v>
      </c>
      <c r="I1604" s="7" t="s">
        <v>524</v>
      </c>
      <c r="J1604" s="18">
        <v>12</v>
      </c>
      <c r="K1604" s="18" t="s">
        <v>433</v>
      </c>
      <c r="L1604" s="18" t="s">
        <v>525</v>
      </c>
      <c r="N1604" s="18">
        <v>72</v>
      </c>
      <c r="O1604" s="18">
        <v>12</v>
      </c>
      <c r="P1604" s="18">
        <v>1</v>
      </c>
      <c r="Q1604" s="18">
        <v>1</v>
      </c>
      <c r="R1604">
        <v>415844930</v>
      </c>
      <c r="S1604">
        <v>4347</v>
      </c>
      <c r="T1604">
        <f>MATCH(D1604,Отчет!$D$1:$D$65536,0)</f>
        <v>47</v>
      </c>
    </row>
    <row r="1605" spans="1:20">
      <c r="A1605" s="18">
        <v>838734401</v>
      </c>
      <c r="B1605" s="18">
        <v>8</v>
      </c>
      <c r="D1605" s="18">
        <v>838734238</v>
      </c>
      <c r="E1605" s="7" t="s">
        <v>225</v>
      </c>
      <c r="F1605" s="7" t="s">
        <v>190</v>
      </c>
      <c r="G1605" s="7" t="s">
        <v>136</v>
      </c>
      <c r="H1605" s="18" t="s">
        <v>226</v>
      </c>
      <c r="I1605" s="7" t="s">
        <v>524</v>
      </c>
      <c r="J1605" s="18">
        <v>12</v>
      </c>
      <c r="K1605" s="18" t="s">
        <v>433</v>
      </c>
      <c r="L1605" s="18" t="s">
        <v>525</v>
      </c>
      <c r="N1605" s="18">
        <v>96</v>
      </c>
      <c r="O1605" s="18">
        <v>12</v>
      </c>
      <c r="P1605" s="18">
        <v>1</v>
      </c>
      <c r="Q1605" s="18">
        <v>1</v>
      </c>
      <c r="R1605">
        <v>415844930</v>
      </c>
      <c r="S1605">
        <v>4347</v>
      </c>
      <c r="T1605">
        <f>MATCH(D1605,Отчет!$D$1:$D$65536,0)</f>
        <v>16</v>
      </c>
    </row>
    <row r="1606" spans="1:20">
      <c r="A1606" s="18">
        <v>838734571</v>
      </c>
      <c r="B1606" s="18">
        <v>7</v>
      </c>
      <c r="D1606" s="18">
        <v>838734410</v>
      </c>
      <c r="E1606" s="7" t="s">
        <v>411</v>
      </c>
      <c r="F1606" s="7" t="s">
        <v>412</v>
      </c>
      <c r="G1606" s="7" t="s">
        <v>341</v>
      </c>
      <c r="H1606" s="18" t="s">
        <v>413</v>
      </c>
      <c r="I1606" s="7" t="s">
        <v>524</v>
      </c>
      <c r="J1606" s="18">
        <v>12</v>
      </c>
      <c r="K1606" s="18" t="s">
        <v>433</v>
      </c>
      <c r="L1606" s="18" t="s">
        <v>525</v>
      </c>
      <c r="N1606" s="18">
        <v>84</v>
      </c>
      <c r="O1606" s="18">
        <v>12</v>
      </c>
      <c r="P1606" s="18">
        <v>1</v>
      </c>
      <c r="Q1606" s="18">
        <v>1</v>
      </c>
      <c r="R1606">
        <v>415844930</v>
      </c>
      <c r="S1606">
        <v>4347</v>
      </c>
      <c r="T1606">
        <f>MATCH(D1606,Отчет!$D$1:$D$65536,0)</f>
        <v>102</v>
      </c>
    </row>
    <row r="1607" spans="1:20">
      <c r="A1607" s="18">
        <v>838734708</v>
      </c>
      <c r="B1607" s="18">
        <v>7</v>
      </c>
      <c r="D1607" s="18">
        <v>838734579</v>
      </c>
      <c r="E1607" s="7" t="s">
        <v>414</v>
      </c>
      <c r="F1607" s="7" t="s">
        <v>194</v>
      </c>
      <c r="G1607" s="7" t="s">
        <v>415</v>
      </c>
      <c r="H1607" s="18" t="s">
        <v>416</v>
      </c>
      <c r="I1607" s="7" t="s">
        <v>524</v>
      </c>
      <c r="J1607" s="18">
        <v>12</v>
      </c>
      <c r="K1607" s="18" t="s">
        <v>433</v>
      </c>
      <c r="L1607" s="18" t="s">
        <v>525</v>
      </c>
      <c r="N1607" s="18">
        <v>84</v>
      </c>
      <c r="O1607" s="18">
        <v>12</v>
      </c>
      <c r="P1607" s="18">
        <v>1</v>
      </c>
      <c r="Q1607" s="18">
        <v>1</v>
      </c>
      <c r="R1607">
        <v>415844930</v>
      </c>
      <c r="S1607">
        <v>4347</v>
      </c>
      <c r="T1607">
        <f>MATCH(D1607,Отчет!$D$1:$D$65536,0)</f>
        <v>36</v>
      </c>
    </row>
    <row r="1608" spans="1:20">
      <c r="A1608" s="18">
        <v>838734853</v>
      </c>
      <c r="B1608" s="18">
        <v>10</v>
      </c>
      <c r="D1608" s="18">
        <v>838734717</v>
      </c>
      <c r="E1608" s="7" t="s">
        <v>417</v>
      </c>
      <c r="F1608" s="7" t="s">
        <v>334</v>
      </c>
      <c r="G1608" s="7" t="s">
        <v>418</v>
      </c>
      <c r="H1608" s="18" t="s">
        <v>419</v>
      </c>
      <c r="I1608" s="7" t="s">
        <v>524</v>
      </c>
      <c r="J1608" s="18">
        <v>12</v>
      </c>
      <c r="K1608" s="18" t="s">
        <v>433</v>
      </c>
      <c r="L1608" s="18" t="s">
        <v>525</v>
      </c>
      <c r="N1608" s="18">
        <v>120</v>
      </c>
      <c r="O1608" s="18">
        <v>12</v>
      </c>
      <c r="P1608" s="18">
        <v>1</v>
      </c>
      <c r="Q1608" s="18">
        <v>1</v>
      </c>
      <c r="R1608">
        <v>415844930</v>
      </c>
      <c r="S1608">
        <v>4347</v>
      </c>
      <c r="T1608">
        <f>MATCH(D1608,Отчет!$D$1:$D$65536,0)</f>
        <v>13</v>
      </c>
    </row>
    <row r="1609" spans="1:20">
      <c r="A1609" s="18">
        <v>838735044</v>
      </c>
      <c r="B1609" s="18">
        <v>8</v>
      </c>
      <c r="D1609" s="18">
        <v>838734861</v>
      </c>
      <c r="E1609" s="7" t="s">
        <v>227</v>
      </c>
      <c r="F1609" s="7" t="s">
        <v>198</v>
      </c>
      <c r="G1609" s="7" t="s">
        <v>212</v>
      </c>
      <c r="H1609" s="18" t="s">
        <v>228</v>
      </c>
      <c r="I1609" s="7" t="s">
        <v>524</v>
      </c>
      <c r="J1609" s="18">
        <v>12</v>
      </c>
      <c r="K1609" s="18" t="s">
        <v>433</v>
      </c>
      <c r="L1609" s="18" t="s">
        <v>525</v>
      </c>
      <c r="N1609" s="18">
        <v>96</v>
      </c>
      <c r="O1609" s="18">
        <v>12</v>
      </c>
      <c r="P1609" s="18">
        <v>1</v>
      </c>
      <c r="Q1609" s="18">
        <v>1</v>
      </c>
      <c r="R1609">
        <v>415844930</v>
      </c>
      <c r="S1609">
        <v>4347</v>
      </c>
      <c r="T1609">
        <f>MATCH(D1609,Отчет!$D$1:$D$65536,0)</f>
        <v>52</v>
      </c>
    </row>
    <row r="1610" spans="1:20">
      <c r="A1610" s="18">
        <v>838728380</v>
      </c>
      <c r="B1610" s="18">
        <v>10</v>
      </c>
      <c r="D1610" s="18">
        <v>838728198</v>
      </c>
      <c r="E1610" s="7" t="s">
        <v>281</v>
      </c>
      <c r="F1610" s="7" t="s">
        <v>236</v>
      </c>
      <c r="G1610" s="7" t="s">
        <v>282</v>
      </c>
      <c r="H1610" s="18" t="s">
        <v>283</v>
      </c>
      <c r="I1610" s="7" t="s">
        <v>524</v>
      </c>
      <c r="J1610" s="18">
        <v>12</v>
      </c>
      <c r="K1610" s="18" t="s">
        <v>433</v>
      </c>
      <c r="L1610" s="18" t="s">
        <v>525</v>
      </c>
      <c r="N1610" s="18">
        <v>120</v>
      </c>
      <c r="O1610" s="18">
        <v>12</v>
      </c>
      <c r="P1610" s="18">
        <v>1</v>
      </c>
      <c r="Q1610" s="18">
        <v>1</v>
      </c>
      <c r="R1610">
        <v>271649403</v>
      </c>
      <c r="S1610">
        <v>4347</v>
      </c>
      <c r="T1610">
        <f>MATCH(D1610,Отчет!$D$1:$D$65536,0)</f>
        <v>42</v>
      </c>
    </row>
    <row r="1611" spans="1:20">
      <c r="A1611" s="18">
        <v>838728704</v>
      </c>
      <c r="B1611" s="18">
        <v>9</v>
      </c>
      <c r="D1611" s="18">
        <v>838728540</v>
      </c>
      <c r="E1611" s="7" t="s">
        <v>162</v>
      </c>
      <c r="F1611" s="7" t="s">
        <v>163</v>
      </c>
      <c r="G1611" s="7" t="s">
        <v>164</v>
      </c>
      <c r="H1611" s="18" t="s">
        <v>165</v>
      </c>
      <c r="I1611" s="7" t="s">
        <v>524</v>
      </c>
      <c r="J1611" s="18">
        <v>12</v>
      </c>
      <c r="K1611" s="18" t="s">
        <v>433</v>
      </c>
      <c r="L1611" s="18" t="s">
        <v>525</v>
      </c>
      <c r="N1611" s="18">
        <v>108</v>
      </c>
      <c r="O1611" s="18">
        <v>12</v>
      </c>
      <c r="P1611" s="18">
        <v>1</v>
      </c>
      <c r="Q1611" s="18">
        <v>1</v>
      </c>
      <c r="R1611">
        <v>271649403</v>
      </c>
      <c r="S1611">
        <v>4347</v>
      </c>
      <c r="T1611">
        <f>MATCH(D1611,Отчет!$D$1:$D$65536,0)</f>
        <v>29</v>
      </c>
    </row>
    <row r="1612" spans="1:20">
      <c r="A1612" s="18">
        <v>838728921</v>
      </c>
      <c r="B1612" s="18">
        <v>9</v>
      </c>
      <c r="D1612" s="18">
        <v>838728712</v>
      </c>
      <c r="E1612" s="7" t="s">
        <v>166</v>
      </c>
      <c r="F1612" s="7" t="s">
        <v>167</v>
      </c>
      <c r="G1612" s="7" t="s">
        <v>168</v>
      </c>
      <c r="H1612" s="18" t="s">
        <v>169</v>
      </c>
      <c r="I1612" s="7" t="s">
        <v>524</v>
      </c>
      <c r="J1612" s="18">
        <v>12</v>
      </c>
      <c r="K1612" s="18" t="s">
        <v>433</v>
      </c>
      <c r="L1612" s="18" t="s">
        <v>525</v>
      </c>
      <c r="N1612" s="18">
        <v>0</v>
      </c>
      <c r="O1612" s="18">
        <v>12</v>
      </c>
      <c r="P1612" s="18">
        <v>1</v>
      </c>
      <c r="Q1612" s="18">
        <v>1</v>
      </c>
      <c r="R1612">
        <v>271649403</v>
      </c>
      <c r="S1612">
        <v>4347</v>
      </c>
      <c r="T1612">
        <f>MATCH(D1612,Отчет!$D$1:$D$65536,0)</f>
        <v>51</v>
      </c>
    </row>
    <row r="1613" spans="1:20">
      <c r="A1613" s="18">
        <v>838729157</v>
      </c>
      <c r="B1613" s="18">
        <v>9</v>
      </c>
      <c r="D1613" s="18">
        <v>838728941</v>
      </c>
      <c r="E1613" s="7" t="s">
        <v>170</v>
      </c>
      <c r="F1613" s="7" t="s">
        <v>171</v>
      </c>
      <c r="G1613" s="7" t="s">
        <v>172</v>
      </c>
      <c r="H1613" s="18" t="s">
        <v>173</v>
      </c>
      <c r="I1613" s="7" t="s">
        <v>524</v>
      </c>
      <c r="J1613" s="18">
        <v>12</v>
      </c>
      <c r="K1613" s="18" t="s">
        <v>433</v>
      </c>
      <c r="L1613" s="18" t="s">
        <v>525</v>
      </c>
      <c r="N1613" s="18">
        <v>108</v>
      </c>
      <c r="O1613" s="18">
        <v>12</v>
      </c>
      <c r="P1613" s="18">
        <v>1</v>
      </c>
      <c r="Q1613" s="18">
        <v>1</v>
      </c>
      <c r="R1613">
        <v>271649403</v>
      </c>
      <c r="S1613">
        <v>4347</v>
      </c>
      <c r="T1613">
        <f>MATCH(D1613,Отчет!$D$1:$D$65536,0)</f>
        <v>65</v>
      </c>
    </row>
    <row r="1614" spans="1:20">
      <c r="A1614" s="18">
        <v>838729404</v>
      </c>
      <c r="B1614" s="18">
        <v>10</v>
      </c>
      <c r="D1614" s="18">
        <v>838729167</v>
      </c>
      <c r="E1614" s="7" t="s">
        <v>284</v>
      </c>
      <c r="F1614" s="7" t="s">
        <v>236</v>
      </c>
      <c r="G1614" s="7" t="s">
        <v>136</v>
      </c>
      <c r="H1614" s="18" t="s">
        <v>285</v>
      </c>
      <c r="I1614" s="7" t="s">
        <v>524</v>
      </c>
      <c r="J1614" s="18">
        <v>12</v>
      </c>
      <c r="K1614" s="18" t="s">
        <v>433</v>
      </c>
      <c r="L1614" s="18" t="s">
        <v>525</v>
      </c>
      <c r="N1614" s="18">
        <v>120</v>
      </c>
      <c r="O1614" s="18">
        <v>12</v>
      </c>
      <c r="P1614" s="18">
        <v>1</v>
      </c>
      <c r="Q1614" s="18">
        <v>0</v>
      </c>
      <c r="R1614">
        <v>271649403</v>
      </c>
      <c r="S1614">
        <v>4347</v>
      </c>
      <c r="T1614">
        <f>MATCH(D1614,Отчет!$D$1:$D$65536,0)</f>
        <v>49</v>
      </c>
    </row>
    <row r="1615" spans="1:20">
      <c r="A1615" s="18">
        <v>838729600</v>
      </c>
      <c r="B1615" s="18">
        <v>10</v>
      </c>
      <c r="D1615" s="18">
        <v>838729416</v>
      </c>
      <c r="E1615" s="7" t="s">
        <v>286</v>
      </c>
      <c r="F1615" s="7" t="s">
        <v>236</v>
      </c>
      <c r="G1615" s="7" t="s">
        <v>287</v>
      </c>
      <c r="H1615" s="18" t="s">
        <v>288</v>
      </c>
      <c r="I1615" s="7" t="s">
        <v>524</v>
      </c>
      <c r="J1615" s="18">
        <v>12</v>
      </c>
      <c r="K1615" s="18" t="s">
        <v>433</v>
      </c>
      <c r="L1615" s="18" t="s">
        <v>525</v>
      </c>
      <c r="N1615" s="18">
        <v>120</v>
      </c>
      <c r="O1615" s="18">
        <v>12</v>
      </c>
      <c r="P1615" s="18">
        <v>1</v>
      </c>
      <c r="Q1615" s="18">
        <v>1</v>
      </c>
      <c r="R1615">
        <v>271649403</v>
      </c>
      <c r="S1615">
        <v>4347</v>
      </c>
      <c r="T1615">
        <f>MATCH(D1615,Отчет!$D$1:$D$65536,0)</f>
        <v>40</v>
      </c>
    </row>
    <row r="1616" spans="1:20">
      <c r="A1616" s="18">
        <v>838730556</v>
      </c>
      <c r="B1616" s="18">
        <v>8</v>
      </c>
      <c r="D1616" s="18">
        <v>838729886</v>
      </c>
      <c r="E1616" s="7" t="s">
        <v>289</v>
      </c>
      <c r="F1616" s="7" t="s">
        <v>190</v>
      </c>
      <c r="G1616" s="7" t="s">
        <v>290</v>
      </c>
      <c r="H1616" s="18" t="s">
        <v>291</v>
      </c>
      <c r="I1616" s="7" t="s">
        <v>524</v>
      </c>
      <c r="J1616" s="18">
        <v>12</v>
      </c>
      <c r="K1616" s="18" t="s">
        <v>433</v>
      </c>
      <c r="L1616" s="18" t="s">
        <v>525</v>
      </c>
      <c r="N1616" s="18">
        <v>0</v>
      </c>
      <c r="O1616" s="18">
        <v>12</v>
      </c>
      <c r="P1616" s="18">
        <v>1</v>
      </c>
      <c r="Q1616" s="18">
        <v>1</v>
      </c>
      <c r="R1616">
        <v>271649403</v>
      </c>
      <c r="S1616">
        <v>4347</v>
      </c>
      <c r="T1616">
        <f>MATCH(D1616,Отчет!$D$1:$D$65536,0)</f>
        <v>30</v>
      </c>
    </row>
    <row r="1617" spans="1:20">
      <c r="A1617" s="18">
        <v>838731045</v>
      </c>
      <c r="B1617" s="18">
        <v>8</v>
      </c>
      <c r="D1617" s="18">
        <v>838730910</v>
      </c>
      <c r="E1617" s="7" t="s">
        <v>292</v>
      </c>
      <c r="F1617" s="7" t="s">
        <v>151</v>
      </c>
      <c r="G1617" s="7" t="s">
        <v>156</v>
      </c>
      <c r="H1617" s="18" t="s">
        <v>293</v>
      </c>
      <c r="I1617" s="7" t="s">
        <v>524</v>
      </c>
      <c r="J1617" s="18">
        <v>12</v>
      </c>
      <c r="K1617" s="18" t="s">
        <v>433</v>
      </c>
      <c r="L1617" s="18" t="s">
        <v>525</v>
      </c>
      <c r="N1617" s="18">
        <v>96</v>
      </c>
      <c r="O1617" s="18">
        <v>12</v>
      </c>
      <c r="P1617" s="18">
        <v>1</v>
      </c>
      <c r="Q1617" s="18">
        <v>1</v>
      </c>
      <c r="R1617">
        <v>271649403</v>
      </c>
      <c r="S1617">
        <v>4347</v>
      </c>
      <c r="T1617">
        <f>MATCH(D1617,Отчет!$D$1:$D$65536,0)</f>
        <v>96</v>
      </c>
    </row>
    <row r="1618" spans="1:20">
      <c r="A1618" s="18">
        <v>838731241</v>
      </c>
      <c r="B1618" s="18">
        <v>6</v>
      </c>
      <c r="D1618" s="18">
        <v>838731053</v>
      </c>
      <c r="E1618" s="7" t="s">
        <v>150</v>
      </c>
      <c r="F1618" s="7" t="s">
        <v>151</v>
      </c>
      <c r="G1618" s="7" t="s">
        <v>152</v>
      </c>
      <c r="H1618" s="18" t="s">
        <v>153</v>
      </c>
      <c r="I1618" s="7" t="s">
        <v>524</v>
      </c>
      <c r="J1618" s="18">
        <v>12</v>
      </c>
      <c r="K1618" s="18" t="s">
        <v>433</v>
      </c>
      <c r="L1618" s="18" t="s">
        <v>525</v>
      </c>
      <c r="N1618" s="18">
        <v>72</v>
      </c>
      <c r="O1618" s="18">
        <v>12</v>
      </c>
      <c r="P1618" s="18">
        <v>1</v>
      </c>
      <c r="Q1618" s="18">
        <v>0</v>
      </c>
      <c r="R1618">
        <v>271649403</v>
      </c>
      <c r="S1618">
        <v>4347</v>
      </c>
      <c r="T1618">
        <f>MATCH(D1618,Отчет!$D$1:$D$65536,0)</f>
        <v>43</v>
      </c>
    </row>
    <row r="1619" spans="1:20">
      <c r="A1619" s="18">
        <v>838731580</v>
      </c>
      <c r="B1619" s="18">
        <v>7</v>
      </c>
      <c r="D1619" s="18">
        <v>838731429</v>
      </c>
      <c r="E1619" s="7" t="s">
        <v>294</v>
      </c>
      <c r="F1619" s="7" t="s">
        <v>295</v>
      </c>
      <c r="G1619" s="7" t="s">
        <v>296</v>
      </c>
      <c r="H1619" s="18" t="s">
        <v>297</v>
      </c>
      <c r="I1619" s="7" t="s">
        <v>524</v>
      </c>
      <c r="J1619" s="18">
        <v>12</v>
      </c>
      <c r="K1619" s="18" t="s">
        <v>433</v>
      </c>
      <c r="L1619" s="18" t="s">
        <v>525</v>
      </c>
      <c r="N1619" s="18">
        <v>84</v>
      </c>
      <c r="O1619" s="18">
        <v>12</v>
      </c>
      <c r="P1619" s="18">
        <v>1</v>
      </c>
      <c r="Q1619" s="18">
        <v>1</v>
      </c>
      <c r="R1619">
        <v>271649403</v>
      </c>
      <c r="S1619">
        <v>4347</v>
      </c>
      <c r="T1619">
        <f>MATCH(D1619,Отчет!$D$1:$D$65536,0)</f>
        <v>53</v>
      </c>
    </row>
    <row r="1620" spans="1:20">
      <c r="A1620" s="18">
        <v>838731936</v>
      </c>
      <c r="B1620" s="18">
        <v>8</v>
      </c>
      <c r="D1620" s="18">
        <v>838731776</v>
      </c>
      <c r="E1620" s="7" t="s">
        <v>298</v>
      </c>
      <c r="F1620" s="7" t="s">
        <v>299</v>
      </c>
      <c r="G1620" s="7" t="s">
        <v>287</v>
      </c>
      <c r="H1620" s="18" t="s">
        <v>300</v>
      </c>
      <c r="I1620" s="7" t="s">
        <v>524</v>
      </c>
      <c r="J1620" s="18">
        <v>12</v>
      </c>
      <c r="K1620" s="18" t="s">
        <v>433</v>
      </c>
      <c r="L1620" s="18" t="s">
        <v>525</v>
      </c>
      <c r="N1620" s="18">
        <v>96</v>
      </c>
      <c r="O1620" s="18">
        <v>12</v>
      </c>
      <c r="P1620" s="18">
        <v>1</v>
      </c>
      <c r="Q1620" s="18">
        <v>1</v>
      </c>
      <c r="R1620">
        <v>271649403</v>
      </c>
      <c r="S1620">
        <v>4347</v>
      </c>
      <c r="T1620">
        <f>MATCH(D1620,Отчет!$D$1:$D$65536,0)</f>
        <v>100</v>
      </c>
    </row>
    <row r="1621" spans="1:20">
      <c r="A1621" s="18">
        <v>838725518</v>
      </c>
      <c r="B1621" s="18">
        <v>9</v>
      </c>
      <c r="D1621" s="18">
        <v>838725388</v>
      </c>
      <c r="E1621" s="7" t="s">
        <v>269</v>
      </c>
      <c r="F1621" s="7" t="s">
        <v>270</v>
      </c>
      <c r="G1621" s="7" t="s">
        <v>271</v>
      </c>
      <c r="H1621" s="18" t="s">
        <v>272</v>
      </c>
      <c r="I1621" s="7" t="s">
        <v>524</v>
      </c>
      <c r="J1621" s="18">
        <v>12</v>
      </c>
      <c r="K1621" s="18" t="s">
        <v>433</v>
      </c>
      <c r="L1621" s="18" t="s">
        <v>525</v>
      </c>
      <c r="N1621" s="18">
        <v>108</v>
      </c>
      <c r="O1621" s="18">
        <v>12</v>
      </c>
      <c r="P1621" s="18">
        <v>1</v>
      </c>
      <c r="Q1621" s="18">
        <v>1</v>
      </c>
      <c r="R1621">
        <v>271649403</v>
      </c>
      <c r="S1621">
        <v>4347</v>
      </c>
      <c r="T1621">
        <f>MATCH(D1621,Отчет!$D$1:$D$65536,0)</f>
        <v>35</v>
      </c>
    </row>
    <row r="1622" spans="1:20">
      <c r="A1622" s="18">
        <v>838725737</v>
      </c>
      <c r="B1622" s="18">
        <v>9</v>
      </c>
      <c r="D1622" s="18">
        <v>838725526</v>
      </c>
      <c r="E1622" s="7" t="s">
        <v>134</v>
      </c>
      <c r="F1622" s="7" t="s">
        <v>135</v>
      </c>
      <c r="G1622" s="7" t="s">
        <v>136</v>
      </c>
      <c r="H1622" s="18" t="s">
        <v>137</v>
      </c>
      <c r="I1622" s="7" t="s">
        <v>524</v>
      </c>
      <c r="J1622" s="18">
        <v>12</v>
      </c>
      <c r="K1622" s="18" t="s">
        <v>433</v>
      </c>
      <c r="L1622" s="18" t="s">
        <v>525</v>
      </c>
      <c r="N1622" s="18">
        <v>108</v>
      </c>
      <c r="O1622" s="18">
        <v>12</v>
      </c>
      <c r="P1622" s="18">
        <v>1</v>
      </c>
      <c r="Q1622" s="18">
        <v>0</v>
      </c>
      <c r="R1622">
        <v>271649403</v>
      </c>
      <c r="S1622">
        <v>4347</v>
      </c>
      <c r="T1622">
        <f>MATCH(D1622,Отчет!$D$1:$D$65536,0)</f>
        <v>18</v>
      </c>
    </row>
    <row r="1623" spans="1:20">
      <c r="A1623" s="18">
        <v>838725915</v>
      </c>
      <c r="B1623" s="18">
        <v>9</v>
      </c>
      <c r="D1623" s="18">
        <v>838725747</v>
      </c>
      <c r="E1623" s="7" t="s">
        <v>273</v>
      </c>
      <c r="F1623" s="7" t="s">
        <v>274</v>
      </c>
      <c r="G1623" s="7" t="s">
        <v>275</v>
      </c>
      <c r="H1623" s="18" t="s">
        <v>276</v>
      </c>
      <c r="I1623" s="7" t="s">
        <v>524</v>
      </c>
      <c r="J1623" s="18">
        <v>12</v>
      </c>
      <c r="K1623" s="18" t="s">
        <v>433</v>
      </c>
      <c r="L1623" s="18" t="s">
        <v>525</v>
      </c>
      <c r="N1623" s="18">
        <v>108</v>
      </c>
      <c r="O1623" s="18">
        <v>12</v>
      </c>
      <c r="P1623" s="18">
        <v>1</v>
      </c>
      <c r="Q1623" s="18">
        <v>0</v>
      </c>
      <c r="R1623">
        <v>271649403</v>
      </c>
      <c r="S1623">
        <v>4347</v>
      </c>
      <c r="T1623">
        <f>MATCH(D1623,Отчет!$D$1:$D$65536,0)</f>
        <v>74</v>
      </c>
    </row>
    <row r="1624" spans="1:20">
      <c r="A1624" s="18">
        <v>838726303</v>
      </c>
      <c r="B1624" s="18">
        <v>8</v>
      </c>
      <c r="D1624" s="18">
        <v>838726107</v>
      </c>
      <c r="E1624" s="7" t="s">
        <v>138</v>
      </c>
      <c r="F1624" s="7" t="s">
        <v>139</v>
      </c>
      <c r="G1624" s="7" t="s">
        <v>140</v>
      </c>
      <c r="H1624" s="18" t="s">
        <v>141</v>
      </c>
      <c r="I1624" s="7" t="s">
        <v>524</v>
      </c>
      <c r="J1624" s="18">
        <v>12</v>
      </c>
      <c r="K1624" s="18" t="s">
        <v>433</v>
      </c>
      <c r="L1624" s="18" t="s">
        <v>525</v>
      </c>
      <c r="N1624" s="18">
        <v>96</v>
      </c>
      <c r="O1624" s="18">
        <v>12</v>
      </c>
      <c r="P1624" s="18">
        <v>1</v>
      </c>
      <c r="Q1624" s="18">
        <v>1</v>
      </c>
      <c r="R1624">
        <v>271649403</v>
      </c>
      <c r="S1624">
        <v>4347</v>
      </c>
      <c r="T1624">
        <f>MATCH(D1624,Отчет!$D$1:$D$65536,0)</f>
        <v>60</v>
      </c>
    </row>
    <row r="1625" spans="1:20">
      <c r="A1625" s="18">
        <v>838726686</v>
      </c>
      <c r="B1625" s="18">
        <v>10</v>
      </c>
      <c r="D1625" s="18">
        <v>838726501</v>
      </c>
      <c r="E1625" s="7" t="s">
        <v>142</v>
      </c>
      <c r="F1625" s="7" t="s">
        <v>143</v>
      </c>
      <c r="G1625" s="7" t="s">
        <v>144</v>
      </c>
      <c r="H1625" s="18" t="s">
        <v>145</v>
      </c>
      <c r="I1625" s="7" t="s">
        <v>524</v>
      </c>
      <c r="J1625" s="18">
        <v>12</v>
      </c>
      <c r="K1625" s="18" t="s">
        <v>433</v>
      </c>
      <c r="L1625" s="18" t="s">
        <v>525</v>
      </c>
      <c r="N1625" s="18">
        <v>120</v>
      </c>
      <c r="O1625" s="18">
        <v>12</v>
      </c>
      <c r="P1625" s="18">
        <v>1</v>
      </c>
      <c r="Q1625" s="18">
        <v>1</v>
      </c>
      <c r="R1625">
        <v>271649403</v>
      </c>
      <c r="S1625">
        <v>4347</v>
      </c>
      <c r="T1625">
        <f>MATCH(D1625,Отчет!$D$1:$D$65536,0)</f>
        <v>15</v>
      </c>
    </row>
    <row r="1626" spans="1:20">
      <c r="A1626" s="18">
        <v>838726838</v>
      </c>
      <c r="B1626" s="18">
        <v>5</v>
      </c>
      <c r="D1626" s="18">
        <v>838726694</v>
      </c>
      <c r="E1626" s="7" t="s">
        <v>146</v>
      </c>
      <c r="F1626" s="7" t="s">
        <v>147</v>
      </c>
      <c r="G1626" s="7" t="s">
        <v>148</v>
      </c>
      <c r="H1626" s="18" t="s">
        <v>149</v>
      </c>
      <c r="I1626" s="7" t="s">
        <v>524</v>
      </c>
      <c r="J1626" s="18">
        <v>12</v>
      </c>
      <c r="K1626" s="18" t="s">
        <v>433</v>
      </c>
      <c r="L1626" s="18" t="s">
        <v>525</v>
      </c>
      <c r="N1626" s="18">
        <v>0</v>
      </c>
      <c r="O1626" s="18">
        <v>12</v>
      </c>
      <c r="P1626" s="18">
        <v>1</v>
      </c>
      <c r="Q1626" s="18">
        <v>0</v>
      </c>
      <c r="R1626">
        <v>271649403</v>
      </c>
      <c r="S1626">
        <v>4347</v>
      </c>
      <c r="T1626">
        <f>MATCH(D1626,Отчет!$D$1:$D$65536,0)</f>
        <v>72</v>
      </c>
    </row>
    <row r="1627" spans="1:20">
      <c r="A1627" s="18">
        <v>838727388</v>
      </c>
      <c r="B1627" s="18">
        <v>10</v>
      </c>
      <c r="D1627" s="18">
        <v>838727178</v>
      </c>
      <c r="E1627" s="7" t="s">
        <v>174</v>
      </c>
      <c r="F1627" s="7" t="s">
        <v>175</v>
      </c>
      <c r="G1627" s="7" t="s">
        <v>176</v>
      </c>
      <c r="H1627" s="18" t="s">
        <v>177</v>
      </c>
      <c r="I1627" s="7" t="s">
        <v>524</v>
      </c>
      <c r="J1627" s="18">
        <v>12</v>
      </c>
      <c r="K1627" s="18" t="s">
        <v>433</v>
      </c>
      <c r="L1627" s="18" t="s">
        <v>525</v>
      </c>
      <c r="N1627" s="18">
        <v>120</v>
      </c>
      <c r="O1627" s="18">
        <v>12</v>
      </c>
      <c r="P1627" s="18">
        <v>1</v>
      </c>
      <c r="Q1627" s="18">
        <v>1</v>
      </c>
      <c r="R1627">
        <v>271649403</v>
      </c>
      <c r="S1627">
        <v>4347</v>
      </c>
      <c r="T1627">
        <f>MATCH(D1627,Отчет!$D$1:$D$65536,0)</f>
        <v>23</v>
      </c>
    </row>
    <row r="1628" spans="1:20">
      <c r="A1628" s="18">
        <v>838727637</v>
      </c>
      <c r="B1628" s="18">
        <v>10</v>
      </c>
      <c r="D1628" s="18">
        <v>838727399</v>
      </c>
      <c r="E1628" s="7" t="s">
        <v>154</v>
      </c>
      <c r="F1628" s="7" t="s">
        <v>155</v>
      </c>
      <c r="G1628" s="7" t="s">
        <v>156</v>
      </c>
      <c r="H1628" s="18" t="s">
        <v>157</v>
      </c>
      <c r="I1628" s="7" t="s">
        <v>524</v>
      </c>
      <c r="J1628" s="18">
        <v>12</v>
      </c>
      <c r="K1628" s="18" t="s">
        <v>433</v>
      </c>
      <c r="L1628" s="18" t="s">
        <v>525</v>
      </c>
      <c r="N1628" s="18">
        <v>120</v>
      </c>
      <c r="O1628" s="18">
        <v>12</v>
      </c>
      <c r="P1628" s="18">
        <v>1</v>
      </c>
      <c r="Q1628" s="18">
        <v>1</v>
      </c>
      <c r="R1628">
        <v>271649403</v>
      </c>
      <c r="S1628">
        <v>4347</v>
      </c>
      <c r="T1628">
        <f>MATCH(D1628,Отчет!$D$1:$D$65536,0)</f>
        <v>14</v>
      </c>
    </row>
    <row r="1629" spans="1:20">
      <c r="A1629" s="18">
        <v>838727870</v>
      </c>
      <c r="B1629" s="18">
        <v>10</v>
      </c>
      <c r="D1629" s="18">
        <v>838727645</v>
      </c>
      <c r="E1629" s="7" t="s">
        <v>158</v>
      </c>
      <c r="F1629" s="7" t="s">
        <v>159</v>
      </c>
      <c r="G1629" s="7" t="s">
        <v>160</v>
      </c>
      <c r="H1629" s="18" t="s">
        <v>161</v>
      </c>
      <c r="I1629" s="7" t="s">
        <v>524</v>
      </c>
      <c r="J1629" s="18">
        <v>12</v>
      </c>
      <c r="K1629" s="18" t="s">
        <v>433</v>
      </c>
      <c r="L1629" s="18" t="s">
        <v>525</v>
      </c>
      <c r="N1629" s="18">
        <v>120</v>
      </c>
      <c r="O1629" s="18">
        <v>12</v>
      </c>
      <c r="P1629" s="18">
        <v>1</v>
      </c>
      <c r="Q1629" s="18">
        <v>1</v>
      </c>
      <c r="R1629">
        <v>271649403</v>
      </c>
      <c r="S1629">
        <v>4347</v>
      </c>
      <c r="T1629">
        <f>MATCH(D1629,Отчет!$D$1:$D$65536,0)</f>
        <v>27</v>
      </c>
    </row>
    <row r="1630" spans="1:20">
      <c r="A1630" s="18">
        <v>838728185</v>
      </c>
      <c r="B1630" s="18">
        <v>8</v>
      </c>
      <c r="D1630" s="18">
        <v>838728056</v>
      </c>
      <c r="E1630" s="7" t="s">
        <v>277</v>
      </c>
      <c r="F1630" s="7" t="s">
        <v>278</v>
      </c>
      <c r="G1630" s="7" t="s">
        <v>279</v>
      </c>
      <c r="H1630" s="18" t="s">
        <v>280</v>
      </c>
      <c r="I1630" s="7" t="s">
        <v>524</v>
      </c>
      <c r="J1630" s="18">
        <v>12</v>
      </c>
      <c r="K1630" s="18" t="s">
        <v>433</v>
      </c>
      <c r="L1630" s="18" t="s">
        <v>525</v>
      </c>
      <c r="N1630" s="18">
        <v>96</v>
      </c>
      <c r="O1630" s="18">
        <v>12</v>
      </c>
      <c r="P1630" s="18">
        <v>1</v>
      </c>
      <c r="Q1630" s="18">
        <v>1</v>
      </c>
      <c r="R1630">
        <v>271649403</v>
      </c>
      <c r="S1630">
        <v>4347</v>
      </c>
      <c r="T1630">
        <f>MATCH(D1630,Отчет!$D$1:$D$65536,0)</f>
        <v>28</v>
      </c>
    </row>
    <row r="1631" spans="1:20">
      <c r="A1631" s="18">
        <v>838741288</v>
      </c>
      <c r="B1631" s="18">
        <v>7</v>
      </c>
      <c r="D1631" s="18">
        <v>838741092</v>
      </c>
      <c r="E1631" s="7" t="s">
        <v>356</v>
      </c>
      <c r="F1631" s="7" t="s">
        <v>278</v>
      </c>
      <c r="G1631" s="7" t="s">
        <v>341</v>
      </c>
      <c r="H1631" s="18" t="s">
        <v>357</v>
      </c>
      <c r="I1631" s="7" t="s">
        <v>524</v>
      </c>
      <c r="J1631" s="18">
        <v>12</v>
      </c>
      <c r="K1631" s="18" t="s">
        <v>433</v>
      </c>
      <c r="L1631" s="18" t="s">
        <v>525</v>
      </c>
      <c r="N1631" s="18">
        <v>84</v>
      </c>
      <c r="O1631" s="18">
        <v>12</v>
      </c>
      <c r="P1631" s="18">
        <v>1</v>
      </c>
      <c r="Q1631" s="18">
        <v>1</v>
      </c>
      <c r="R1631">
        <v>415844930</v>
      </c>
      <c r="S1631">
        <v>4347</v>
      </c>
      <c r="T1631">
        <f>MATCH(D1631,Отчет!$D$1:$D$65536,0)</f>
        <v>56</v>
      </c>
    </row>
    <row r="1632" spans="1:20">
      <c r="A1632" s="18">
        <v>838742317</v>
      </c>
      <c r="B1632" s="18">
        <v>8</v>
      </c>
      <c r="D1632" s="18">
        <v>838742165</v>
      </c>
      <c r="E1632" s="7" t="s">
        <v>214</v>
      </c>
      <c r="F1632" s="7" t="s">
        <v>215</v>
      </c>
      <c r="G1632" s="7" t="s">
        <v>216</v>
      </c>
      <c r="H1632" s="18" t="s">
        <v>217</v>
      </c>
      <c r="I1632" s="7" t="s">
        <v>524</v>
      </c>
      <c r="J1632" s="18">
        <v>12</v>
      </c>
      <c r="K1632" s="18" t="s">
        <v>433</v>
      </c>
      <c r="L1632" s="18" t="s">
        <v>525</v>
      </c>
      <c r="N1632" s="18">
        <v>96</v>
      </c>
      <c r="O1632" s="18">
        <v>12</v>
      </c>
      <c r="P1632" s="18">
        <v>1</v>
      </c>
      <c r="Q1632" s="18">
        <v>1</v>
      </c>
      <c r="R1632">
        <v>415844878</v>
      </c>
      <c r="S1632">
        <v>4347</v>
      </c>
      <c r="T1632">
        <f>MATCH(D1632,Отчет!$D$1:$D$65536,0)</f>
        <v>39</v>
      </c>
    </row>
    <row r="1633" spans="1:20">
      <c r="A1633" s="18">
        <v>838742465</v>
      </c>
      <c r="B1633" s="18">
        <v>10</v>
      </c>
      <c r="D1633" s="18">
        <v>838742325</v>
      </c>
      <c r="E1633" s="7" t="s">
        <v>358</v>
      </c>
      <c r="F1633" s="7" t="s">
        <v>236</v>
      </c>
      <c r="G1633" s="7" t="s">
        <v>176</v>
      </c>
      <c r="H1633" s="18" t="s">
        <v>359</v>
      </c>
      <c r="I1633" s="7" t="s">
        <v>524</v>
      </c>
      <c r="J1633" s="18">
        <v>12</v>
      </c>
      <c r="K1633" s="18" t="s">
        <v>433</v>
      </c>
      <c r="L1633" s="18" t="s">
        <v>525</v>
      </c>
      <c r="N1633" s="18">
        <v>120</v>
      </c>
      <c r="O1633" s="18">
        <v>12</v>
      </c>
      <c r="P1633" s="18">
        <v>1</v>
      </c>
      <c r="Q1633" s="18">
        <v>1</v>
      </c>
      <c r="R1633">
        <v>415844878</v>
      </c>
      <c r="S1633">
        <v>4347</v>
      </c>
      <c r="T1633">
        <f>MATCH(D1633,Отчет!$D$1:$D$65536,0)</f>
        <v>17</v>
      </c>
    </row>
    <row r="1634" spans="1:20">
      <c r="A1634" s="18">
        <v>838742643</v>
      </c>
      <c r="B1634" s="18">
        <v>8</v>
      </c>
      <c r="D1634" s="18">
        <v>838742475</v>
      </c>
      <c r="E1634" s="7" t="s">
        <v>360</v>
      </c>
      <c r="F1634" s="7" t="s">
        <v>295</v>
      </c>
      <c r="G1634" s="7" t="s">
        <v>361</v>
      </c>
      <c r="H1634" s="18" t="s">
        <v>362</v>
      </c>
      <c r="I1634" s="7" t="s">
        <v>524</v>
      </c>
      <c r="J1634" s="18">
        <v>12</v>
      </c>
      <c r="K1634" s="18" t="s">
        <v>433</v>
      </c>
      <c r="L1634" s="18" t="s">
        <v>525</v>
      </c>
      <c r="N1634" s="18">
        <v>96</v>
      </c>
      <c r="O1634" s="18">
        <v>12</v>
      </c>
      <c r="P1634" s="18">
        <v>1</v>
      </c>
      <c r="Q1634" s="18">
        <v>0</v>
      </c>
      <c r="R1634">
        <v>415844878</v>
      </c>
      <c r="S1634">
        <v>4347</v>
      </c>
      <c r="T1634">
        <f>MATCH(D1634,Отчет!$D$1:$D$65536,0)</f>
        <v>73</v>
      </c>
    </row>
    <row r="1635" spans="1:20">
      <c r="A1635" s="18">
        <v>838742942</v>
      </c>
      <c r="B1635" s="18">
        <v>7</v>
      </c>
      <c r="D1635" s="18">
        <v>838742784</v>
      </c>
      <c r="E1635" s="7" t="s">
        <v>363</v>
      </c>
      <c r="F1635" s="7" t="s">
        <v>364</v>
      </c>
      <c r="G1635" s="7" t="s">
        <v>361</v>
      </c>
      <c r="H1635" s="18" t="s">
        <v>365</v>
      </c>
      <c r="I1635" s="7" t="s">
        <v>524</v>
      </c>
      <c r="J1635" s="18">
        <v>12</v>
      </c>
      <c r="K1635" s="18" t="s">
        <v>433</v>
      </c>
      <c r="L1635" s="18" t="s">
        <v>525</v>
      </c>
      <c r="N1635" s="18">
        <v>84</v>
      </c>
      <c r="O1635" s="18">
        <v>12</v>
      </c>
      <c r="P1635" s="18">
        <v>1</v>
      </c>
      <c r="Q1635" s="18">
        <v>1</v>
      </c>
      <c r="R1635">
        <v>415844878</v>
      </c>
      <c r="S1635">
        <v>4347</v>
      </c>
      <c r="T1635">
        <f>MATCH(D1635,Отчет!$D$1:$D$65536,0)</f>
        <v>77</v>
      </c>
    </row>
    <row r="1636" spans="1:20">
      <c r="A1636" s="18">
        <v>838743167</v>
      </c>
      <c r="B1636" s="18">
        <v>10</v>
      </c>
      <c r="D1636" s="18">
        <v>838742950</v>
      </c>
      <c r="E1636" s="7" t="s">
        <v>366</v>
      </c>
      <c r="F1636" s="7" t="s">
        <v>367</v>
      </c>
      <c r="G1636" s="7" t="s">
        <v>267</v>
      </c>
      <c r="H1636" s="18" t="s">
        <v>368</v>
      </c>
      <c r="I1636" s="7" t="s">
        <v>524</v>
      </c>
      <c r="J1636" s="18">
        <v>12</v>
      </c>
      <c r="K1636" s="18" t="s">
        <v>433</v>
      </c>
      <c r="L1636" s="18" t="s">
        <v>525</v>
      </c>
      <c r="N1636" s="18">
        <v>120</v>
      </c>
      <c r="O1636" s="18">
        <v>12</v>
      </c>
      <c r="P1636" s="18">
        <v>1</v>
      </c>
      <c r="Q1636" s="18">
        <v>1</v>
      </c>
      <c r="R1636">
        <v>415844878</v>
      </c>
      <c r="S1636">
        <v>4347</v>
      </c>
      <c r="T1636">
        <f>MATCH(D1636,Отчет!$D$1:$D$65536,0)</f>
        <v>78</v>
      </c>
    </row>
    <row r="1637" spans="1:20">
      <c r="A1637" s="18">
        <v>838743330</v>
      </c>
      <c r="B1637" s="18">
        <v>6</v>
      </c>
      <c r="D1637" s="18">
        <v>838743179</v>
      </c>
      <c r="E1637" s="7" t="s">
        <v>369</v>
      </c>
      <c r="F1637" s="7" t="s">
        <v>370</v>
      </c>
      <c r="G1637" s="7" t="s">
        <v>341</v>
      </c>
      <c r="H1637" s="18" t="s">
        <v>371</v>
      </c>
      <c r="I1637" s="7" t="s">
        <v>524</v>
      </c>
      <c r="J1637" s="18">
        <v>12</v>
      </c>
      <c r="K1637" s="18" t="s">
        <v>433</v>
      </c>
      <c r="L1637" s="18" t="s">
        <v>525</v>
      </c>
      <c r="N1637" s="18">
        <v>72</v>
      </c>
      <c r="O1637" s="18">
        <v>12</v>
      </c>
      <c r="P1637" s="18">
        <v>1</v>
      </c>
      <c r="Q1637" s="18">
        <v>1</v>
      </c>
      <c r="R1637">
        <v>415844878</v>
      </c>
      <c r="S1637">
        <v>4347</v>
      </c>
      <c r="T1637">
        <f>MATCH(D1637,Отчет!$D$1:$D$65536,0)</f>
        <v>69</v>
      </c>
    </row>
    <row r="1638" spans="1:20">
      <c r="A1638" s="18">
        <v>838743508</v>
      </c>
      <c r="B1638" s="18">
        <v>6</v>
      </c>
      <c r="D1638" s="18">
        <v>838743340</v>
      </c>
      <c r="E1638" s="7" t="s">
        <v>372</v>
      </c>
      <c r="F1638" s="7" t="s">
        <v>373</v>
      </c>
      <c r="G1638" s="7" t="s">
        <v>374</v>
      </c>
      <c r="H1638" s="18" t="s">
        <v>375</v>
      </c>
      <c r="I1638" s="7" t="s">
        <v>524</v>
      </c>
      <c r="J1638" s="18">
        <v>12</v>
      </c>
      <c r="K1638" s="18" t="s">
        <v>433</v>
      </c>
      <c r="L1638" s="18" t="s">
        <v>525</v>
      </c>
      <c r="N1638" s="18">
        <v>72</v>
      </c>
      <c r="O1638" s="18">
        <v>12</v>
      </c>
      <c r="P1638" s="18">
        <v>1</v>
      </c>
      <c r="Q1638" s="18">
        <v>1</v>
      </c>
      <c r="R1638">
        <v>415844878</v>
      </c>
      <c r="S1638">
        <v>4347</v>
      </c>
      <c r="T1638">
        <f>MATCH(D1638,Отчет!$D$1:$D$65536,0)</f>
        <v>86</v>
      </c>
    </row>
    <row r="1639" spans="1:20">
      <c r="A1639" s="18">
        <v>838743704</v>
      </c>
      <c r="B1639" s="18">
        <v>8</v>
      </c>
      <c r="D1639" s="18">
        <v>838743516</v>
      </c>
      <c r="E1639" s="7" t="s">
        <v>376</v>
      </c>
      <c r="F1639" s="7" t="s">
        <v>334</v>
      </c>
      <c r="G1639" s="7" t="s">
        <v>341</v>
      </c>
      <c r="H1639" s="18" t="s">
        <v>377</v>
      </c>
      <c r="I1639" s="7" t="s">
        <v>524</v>
      </c>
      <c r="J1639" s="18">
        <v>12</v>
      </c>
      <c r="K1639" s="18" t="s">
        <v>433</v>
      </c>
      <c r="L1639" s="18" t="s">
        <v>525</v>
      </c>
      <c r="N1639" s="18">
        <v>96</v>
      </c>
      <c r="O1639" s="18">
        <v>12</v>
      </c>
      <c r="P1639" s="18">
        <v>1</v>
      </c>
      <c r="Q1639" s="18">
        <v>1</v>
      </c>
      <c r="R1639">
        <v>415844878</v>
      </c>
      <c r="S1639">
        <v>4347</v>
      </c>
      <c r="T1639">
        <f>MATCH(D1639,Отчет!$D$1:$D$65536,0)</f>
        <v>81</v>
      </c>
    </row>
    <row r="1640" spans="1:20">
      <c r="A1640" s="18">
        <v>838743929</v>
      </c>
      <c r="B1640" s="18">
        <v>5</v>
      </c>
      <c r="D1640" s="18">
        <v>838743718</v>
      </c>
      <c r="E1640" s="7" t="s">
        <v>376</v>
      </c>
      <c r="F1640" s="7" t="s">
        <v>378</v>
      </c>
      <c r="G1640" s="7" t="s">
        <v>279</v>
      </c>
      <c r="H1640" s="18" t="s">
        <v>379</v>
      </c>
      <c r="I1640" s="7" t="s">
        <v>524</v>
      </c>
      <c r="J1640" s="18">
        <v>12</v>
      </c>
      <c r="K1640" s="18" t="s">
        <v>433</v>
      </c>
      <c r="L1640" s="18" t="s">
        <v>525</v>
      </c>
      <c r="N1640" s="18">
        <v>0</v>
      </c>
      <c r="O1640" s="18">
        <v>12</v>
      </c>
      <c r="P1640" s="18">
        <v>1</v>
      </c>
      <c r="Q1640" s="18">
        <v>1</v>
      </c>
      <c r="R1640">
        <v>415844878</v>
      </c>
      <c r="S1640">
        <v>4347</v>
      </c>
      <c r="T1640">
        <f>MATCH(D1640,Отчет!$D$1:$D$65536,0)</f>
        <v>101</v>
      </c>
    </row>
    <row r="1641" spans="1:20">
      <c r="A1641" s="18">
        <v>838738839</v>
      </c>
      <c r="B1641" s="18">
        <v>6</v>
      </c>
      <c r="D1641" s="18">
        <v>838738422</v>
      </c>
      <c r="E1641" s="7" t="s">
        <v>257</v>
      </c>
      <c r="F1641" s="7" t="s">
        <v>204</v>
      </c>
      <c r="G1641" s="7" t="s">
        <v>152</v>
      </c>
      <c r="H1641" s="18" t="s">
        <v>258</v>
      </c>
      <c r="I1641" s="7" t="s">
        <v>524</v>
      </c>
      <c r="J1641" s="18">
        <v>12</v>
      </c>
      <c r="K1641" s="18" t="s">
        <v>433</v>
      </c>
      <c r="L1641" s="18" t="s">
        <v>525</v>
      </c>
      <c r="N1641" s="18">
        <v>72</v>
      </c>
      <c r="O1641" s="18">
        <v>12</v>
      </c>
      <c r="P1641" s="18">
        <v>1</v>
      </c>
      <c r="Q1641" s="18">
        <v>1</v>
      </c>
      <c r="R1641">
        <v>415844930</v>
      </c>
      <c r="S1641">
        <v>4347</v>
      </c>
      <c r="T1641">
        <f>MATCH(D1641,Отчет!$D$1:$D$65536,0)</f>
        <v>104</v>
      </c>
    </row>
    <row r="1642" spans="1:20">
      <c r="A1642" s="18">
        <v>838739037</v>
      </c>
      <c r="B1642" s="18">
        <v>6</v>
      </c>
      <c r="D1642" s="18">
        <v>838738847</v>
      </c>
      <c r="E1642" s="7" t="s">
        <v>259</v>
      </c>
      <c r="F1642" s="7" t="s">
        <v>260</v>
      </c>
      <c r="G1642" s="7" t="s">
        <v>261</v>
      </c>
      <c r="H1642" s="18" t="s">
        <v>262</v>
      </c>
      <c r="I1642" s="7" t="s">
        <v>524</v>
      </c>
      <c r="J1642" s="18">
        <v>12</v>
      </c>
      <c r="K1642" s="18" t="s">
        <v>433</v>
      </c>
      <c r="L1642" s="18" t="s">
        <v>525</v>
      </c>
      <c r="N1642" s="18">
        <v>72</v>
      </c>
      <c r="O1642" s="18">
        <v>12</v>
      </c>
      <c r="P1642" s="18">
        <v>1</v>
      </c>
      <c r="Q1642" s="18">
        <v>1</v>
      </c>
      <c r="R1642">
        <v>415844930</v>
      </c>
      <c r="S1642">
        <v>4347</v>
      </c>
      <c r="T1642">
        <f>MATCH(D1642,Отчет!$D$1:$D$65536,0)</f>
        <v>99</v>
      </c>
    </row>
    <row r="1643" spans="1:20">
      <c r="A1643" s="18">
        <v>838739223</v>
      </c>
      <c r="B1643" s="18">
        <v>7</v>
      </c>
      <c r="D1643" s="18">
        <v>838739045</v>
      </c>
      <c r="E1643" s="7" t="s">
        <v>263</v>
      </c>
      <c r="F1643" s="7" t="s">
        <v>264</v>
      </c>
      <c r="G1643" s="7" t="s">
        <v>156</v>
      </c>
      <c r="H1643" s="18" t="s">
        <v>265</v>
      </c>
      <c r="I1643" s="7" t="s">
        <v>524</v>
      </c>
      <c r="J1643" s="18">
        <v>12</v>
      </c>
      <c r="K1643" s="18" t="s">
        <v>433</v>
      </c>
      <c r="L1643" s="18" t="s">
        <v>525</v>
      </c>
      <c r="N1643" s="18">
        <v>84</v>
      </c>
      <c r="O1643" s="18">
        <v>12</v>
      </c>
      <c r="P1643" s="18">
        <v>1</v>
      </c>
      <c r="Q1643" s="18">
        <v>1</v>
      </c>
      <c r="R1643">
        <v>415844930</v>
      </c>
      <c r="S1643">
        <v>4347</v>
      </c>
      <c r="T1643">
        <f>MATCH(D1643,Отчет!$D$1:$D$65536,0)</f>
        <v>64</v>
      </c>
    </row>
    <row r="1644" spans="1:20">
      <c r="A1644" s="18">
        <v>838739467</v>
      </c>
      <c r="B1644" s="18">
        <v>9</v>
      </c>
      <c r="D1644" s="18">
        <v>838739234</v>
      </c>
      <c r="E1644" s="7" t="s">
        <v>266</v>
      </c>
      <c r="F1644" s="7" t="s">
        <v>204</v>
      </c>
      <c r="G1644" s="7" t="s">
        <v>267</v>
      </c>
      <c r="H1644" s="18" t="s">
        <v>268</v>
      </c>
      <c r="I1644" s="7" t="s">
        <v>524</v>
      </c>
      <c r="J1644" s="18">
        <v>12</v>
      </c>
      <c r="K1644" s="18" t="s">
        <v>433</v>
      </c>
      <c r="L1644" s="18" t="s">
        <v>525</v>
      </c>
      <c r="N1644" s="18">
        <v>108</v>
      </c>
      <c r="O1644" s="18">
        <v>12</v>
      </c>
      <c r="P1644" s="18">
        <v>1</v>
      </c>
      <c r="Q1644" s="18">
        <v>1</v>
      </c>
      <c r="R1644">
        <v>415844930</v>
      </c>
      <c r="S1644">
        <v>4347</v>
      </c>
      <c r="T1644">
        <f>MATCH(D1644,Отчет!$D$1:$D$65536,0)</f>
        <v>32</v>
      </c>
    </row>
    <row r="1645" spans="1:20">
      <c r="A1645" s="18">
        <v>838739728</v>
      </c>
      <c r="B1645" s="18">
        <v>8</v>
      </c>
      <c r="D1645" s="18">
        <v>838739478</v>
      </c>
      <c r="E1645" s="7" t="s">
        <v>347</v>
      </c>
      <c r="F1645" s="7" t="s">
        <v>348</v>
      </c>
      <c r="G1645" s="7" t="s">
        <v>156</v>
      </c>
      <c r="H1645" s="18" t="s">
        <v>349</v>
      </c>
      <c r="I1645" s="7" t="s">
        <v>524</v>
      </c>
      <c r="J1645" s="18">
        <v>12</v>
      </c>
      <c r="K1645" s="18" t="s">
        <v>433</v>
      </c>
      <c r="L1645" s="18" t="s">
        <v>525</v>
      </c>
      <c r="N1645" s="18">
        <v>96</v>
      </c>
      <c r="O1645" s="18">
        <v>12</v>
      </c>
      <c r="P1645" s="18">
        <v>1</v>
      </c>
      <c r="Q1645" s="18">
        <v>1</v>
      </c>
      <c r="R1645">
        <v>415844930</v>
      </c>
      <c r="S1645">
        <v>4347</v>
      </c>
      <c r="T1645">
        <f>MATCH(D1645,Отчет!$D$1:$D$65536,0)</f>
        <v>24</v>
      </c>
    </row>
    <row r="1646" spans="1:20">
      <c r="A1646" s="18">
        <v>838739932</v>
      </c>
      <c r="B1646" s="18">
        <v>8</v>
      </c>
      <c r="D1646" s="18">
        <v>838739738</v>
      </c>
      <c r="E1646" s="7" t="s">
        <v>200</v>
      </c>
      <c r="F1646" s="7" t="s">
        <v>201</v>
      </c>
      <c r="G1646" s="7" t="s">
        <v>152</v>
      </c>
      <c r="H1646" s="18" t="s">
        <v>202</v>
      </c>
      <c r="I1646" s="7" t="s">
        <v>524</v>
      </c>
      <c r="J1646" s="18">
        <v>12</v>
      </c>
      <c r="K1646" s="18" t="s">
        <v>433</v>
      </c>
      <c r="L1646" s="18" t="s">
        <v>525</v>
      </c>
      <c r="N1646" s="18">
        <v>96</v>
      </c>
      <c r="O1646" s="18">
        <v>12</v>
      </c>
      <c r="P1646" s="18">
        <v>1</v>
      </c>
      <c r="Q1646" s="18">
        <v>1</v>
      </c>
      <c r="R1646">
        <v>415844930</v>
      </c>
      <c r="S1646">
        <v>4347</v>
      </c>
      <c r="T1646">
        <f>MATCH(D1646,Отчет!$D$1:$D$65536,0)</f>
        <v>66</v>
      </c>
    </row>
    <row r="1647" spans="1:20">
      <c r="A1647" s="18">
        <v>838740095</v>
      </c>
      <c r="B1647" s="18">
        <v>9</v>
      </c>
      <c r="D1647" s="18">
        <v>838739940</v>
      </c>
      <c r="E1647" s="7" t="s">
        <v>350</v>
      </c>
      <c r="F1647" s="7" t="s">
        <v>295</v>
      </c>
      <c r="G1647" s="7" t="s">
        <v>248</v>
      </c>
      <c r="H1647" s="18" t="s">
        <v>351</v>
      </c>
      <c r="I1647" s="7" t="s">
        <v>524</v>
      </c>
      <c r="J1647" s="18">
        <v>12</v>
      </c>
      <c r="K1647" s="18" t="s">
        <v>433</v>
      </c>
      <c r="L1647" s="18" t="s">
        <v>525</v>
      </c>
      <c r="N1647" s="18">
        <v>108</v>
      </c>
      <c r="O1647" s="18">
        <v>12</v>
      </c>
      <c r="P1647" s="18">
        <v>1</v>
      </c>
      <c r="Q1647" s="18">
        <v>1</v>
      </c>
      <c r="R1647">
        <v>415844930</v>
      </c>
      <c r="S1647">
        <v>4347</v>
      </c>
      <c r="T1647">
        <f>MATCH(D1647,Отчет!$D$1:$D$65536,0)</f>
        <v>12</v>
      </c>
    </row>
    <row r="1648" spans="1:20">
      <c r="A1648" s="18">
        <v>838740350</v>
      </c>
      <c r="B1648" s="18">
        <v>6</v>
      </c>
      <c r="D1648" s="18">
        <v>838740112</v>
      </c>
      <c r="E1648" s="7" t="s">
        <v>203</v>
      </c>
      <c r="F1648" s="7" t="s">
        <v>204</v>
      </c>
      <c r="G1648" s="7" t="s">
        <v>205</v>
      </c>
      <c r="H1648" s="18" t="s">
        <v>206</v>
      </c>
      <c r="I1648" s="7" t="s">
        <v>524</v>
      </c>
      <c r="J1648" s="18">
        <v>12</v>
      </c>
      <c r="K1648" s="18" t="s">
        <v>433</v>
      </c>
      <c r="L1648" s="18" t="s">
        <v>525</v>
      </c>
      <c r="N1648" s="18">
        <v>72</v>
      </c>
      <c r="O1648" s="18">
        <v>12</v>
      </c>
      <c r="P1648" s="18">
        <v>1</v>
      </c>
      <c r="Q1648" s="18">
        <v>1</v>
      </c>
      <c r="R1648">
        <v>415844930</v>
      </c>
      <c r="S1648">
        <v>4347</v>
      </c>
      <c r="T1648">
        <f>MATCH(D1648,Отчет!$D$1:$D$65536,0)</f>
        <v>71</v>
      </c>
    </row>
    <row r="1649" spans="1:20">
      <c r="A1649" s="18">
        <v>838740621</v>
      </c>
      <c r="B1649" s="18">
        <v>9</v>
      </c>
      <c r="D1649" s="18">
        <v>838740360</v>
      </c>
      <c r="E1649" s="7" t="s">
        <v>207</v>
      </c>
      <c r="F1649" s="7" t="s">
        <v>208</v>
      </c>
      <c r="G1649" s="7" t="s">
        <v>209</v>
      </c>
      <c r="H1649" s="18" t="s">
        <v>210</v>
      </c>
      <c r="I1649" s="7" t="s">
        <v>524</v>
      </c>
      <c r="J1649" s="18">
        <v>12</v>
      </c>
      <c r="K1649" s="18" t="s">
        <v>433</v>
      </c>
      <c r="L1649" s="18" t="s">
        <v>525</v>
      </c>
      <c r="N1649" s="18">
        <v>108</v>
      </c>
      <c r="O1649" s="18">
        <v>12</v>
      </c>
      <c r="P1649" s="18">
        <v>1</v>
      </c>
      <c r="Q1649" s="18">
        <v>1</v>
      </c>
      <c r="R1649">
        <v>415844930</v>
      </c>
      <c r="S1649">
        <v>4347</v>
      </c>
      <c r="T1649">
        <f>MATCH(D1649,Отчет!$D$1:$D$65536,0)</f>
        <v>20</v>
      </c>
    </row>
    <row r="1650" spans="1:20">
      <c r="A1650" s="18">
        <v>838740801</v>
      </c>
      <c r="B1650" s="18">
        <v>9</v>
      </c>
      <c r="D1650" s="18">
        <v>838740631</v>
      </c>
      <c r="E1650" s="7" t="s">
        <v>352</v>
      </c>
      <c r="F1650" s="7" t="s">
        <v>353</v>
      </c>
      <c r="G1650" s="7" t="s">
        <v>354</v>
      </c>
      <c r="H1650" s="18" t="s">
        <v>355</v>
      </c>
      <c r="I1650" s="7" t="s">
        <v>524</v>
      </c>
      <c r="J1650" s="18">
        <v>12</v>
      </c>
      <c r="K1650" s="18" t="s">
        <v>433</v>
      </c>
      <c r="L1650" s="18" t="s">
        <v>525</v>
      </c>
      <c r="N1650" s="18">
        <v>108</v>
      </c>
      <c r="O1650" s="18">
        <v>12</v>
      </c>
      <c r="P1650" s="18">
        <v>1</v>
      </c>
      <c r="Q1650" s="18">
        <v>1</v>
      </c>
      <c r="R1650">
        <v>415844930</v>
      </c>
      <c r="S1650">
        <v>4347</v>
      </c>
      <c r="T1650">
        <f>MATCH(D1650,Отчет!$D$1:$D$65536,0)</f>
        <v>46</v>
      </c>
    </row>
    <row r="1651" spans="1:20">
      <c r="A1651" s="18">
        <v>838741082</v>
      </c>
      <c r="B1651" s="18">
        <v>9</v>
      </c>
      <c r="D1651" s="18">
        <v>838740809</v>
      </c>
      <c r="E1651" s="7" t="s">
        <v>211</v>
      </c>
      <c r="F1651" s="7" t="s">
        <v>183</v>
      </c>
      <c r="G1651" s="7" t="s">
        <v>212</v>
      </c>
      <c r="H1651" s="18" t="s">
        <v>213</v>
      </c>
      <c r="I1651" s="7" t="s">
        <v>524</v>
      </c>
      <c r="J1651" s="18">
        <v>12</v>
      </c>
      <c r="K1651" s="18" t="s">
        <v>433</v>
      </c>
      <c r="L1651" s="18" t="s">
        <v>525</v>
      </c>
      <c r="N1651" s="18">
        <v>108</v>
      </c>
      <c r="O1651" s="18">
        <v>12</v>
      </c>
      <c r="P1651" s="18">
        <v>1</v>
      </c>
      <c r="Q1651" s="18">
        <v>1</v>
      </c>
      <c r="R1651">
        <v>415844930</v>
      </c>
      <c r="S1651">
        <v>4347</v>
      </c>
      <c r="T1651">
        <f>MATCH(D1651,Отчет!$D$1:$D$65536,0)</f>
        <v>62</v>
      </c>
    </row>
    <row r="1652" spans="1:20">
      <c r="A1652" s="18">
        <v>838735328</v>
      </c>
      <c r="B1652" s="18">
        <v>7</v>
      </c>
      <c r="D1652" s="18">
        <v>838735187</v>
      </c>
      <c r="E1652" s="7" t="s">
        <v>420</v>
      </c>
      <c r="F1652" s="7" t="s">
        <v>421</v>
      </c>
      <c r="G1652" s="7" t="s">
        <v>136</v>
      </c>
      <c r="H1652" s="18" t="s">
        <v>422</v>
      </c>
      <c r="I1652" s="7" t="s">
        <v>524</v>
      </c>
      <c r="J1652" s="18">
        <v>12</v>
      </c>
      <c r="K1652" s="18" t="s">
        <v>433</v>
      </c>
      <c r="L1652" s="18" t="s">
        <v>525</v>
      </c>
      <c r="N1652" s="18">
        <v>84</v>
      </c>
      <c r="O1652" s="18">
        <v>12</v>
      </c>
      <c r="P1652" s="18">
        <v>1</v>
      </c>
      <c r="Q1652" s="18">
        <v>1</v>
      </c>
      <c r="R1652">
        <v>415844930</v>
      </c>
      <c r="S1652">
        <v>4347</v>
      </c>
      <c r="T1652">
        <f>MATCH(D1652,Отчет!$D$1:$D$65536,0)</f>
        <v>97</v>
      </c>
    </row>
    <row r="1653" spans="1:20">
      <c r="A1653" s="18">
        <v>838735485</v>
      </c>
      <c r="B1653" s="18">
        <v>9</v>
      </c>
      <c r="D1653" s="18">
        <v>838735339</v>
      </c>
      <c r="E1653" s="7" t="s">
        <v>229</v>
      </c>
      <c r="F1653" s="7" t="s">
        <v>230</v>
      </c>
      <c r="G1653" s="7" t="s">
        <v>231</v>
      </c>
      <c r="H1653" s="18" t="s">
        <v>232</v>
      </c>
      <c r="I1653" s="7" t="s">
        <v>524</v>
      </c>
      <c r="J1653" s="18">
        <v>12</v>
      </c>
      <c r="K1653" s="18" t="s">
        <v>433</v>
      </c>
      <c r="L1653" s="18" t="s">
        <v>525</v>
      </c>
      <c r="N1653" s="18">
        <v>108</v>
      </c>
      <c r="O1653" s="18">
        <v>12</v>
      </c>
      <c r="P1653" s="18">
        <v>1</v>
      </c>
      <c r="Q1653" s="18">
        <v>1</v>
      </c>
      <c r="R1653">
        <v>415844930</v>
      </c>
      <c r="S1653">
        <v>4347</v>
      </c>
      <c r="T1653">
        <f>MATCH(D1653,Отчет!$D$1:$D$65536,0)</f>
        <v>21</v>
      </c>
    </row>
    <row r="1654" spans="1:20">
      <c r="A1654" s="18">
        <v>838735937</v>
      </c>
      <c r="B1654" s="18">
        <v>4</v>
      </c>
      <c r="D1654" s="18">
        <v>838735709</v>
      </c>
      <c r="E1654" s="7" t="s">
        <v>423</v>
      </c>
      <c r="F1654" s="7" t="s">
        <v>424</v>
      </c>
      <c r="G1654" s="7" t="s">
        <v>144</v>
      </c>
      <c r="H1654" s="18" t="s">
        <v>425</v>
      </c>
      <c r="I1654" s="7" t="s">
        <v>524</v>
      </c>
      <c r="J1654" s="18">
        <v>12</v>
      </c>
      <c r="K1654" s="18" t="s">
        <v>433</v>
      </c>
      <c r="L1654" s="18" t="s">
        <v>525</v>
      </c>
      <c r="N1654" s="18">
        <v>48</v>
      </c>
      <c r="O1654" s="18">
        <v>12</v>
      </c>
      <c r="P1654" s="18">
        <v>1</v>
      </c>
      <c r="Q1654" s="18">
        <v>1</v>
      </c>
      <c r="R1654">
        <v>415844930</v>
      </c>
      <c r="S1654">
        <v>4347</v>
      </c>
      <c r="T1654">
        <f>MATCH(D1654,Отчет!$D$1:$D$65536,0)</f>
        <v>106</v>
      </c>
    </row>
    <row r="1655" spans="1:20">
      <c r="A1655" s="18">
        <v>838736246</v>
      </c>
      <c r="B1655" s="18">
        <v>7</v>
      </c>
      <c r="D1655" s="18">
        <v>838736098</v>
      </c>
      <c r="E1655" s="7" t="s">
        <v>426</v>
      </c>
      <c r="F1655" s="7" t="s">
        <v>247</v>
      </c>
      <c r="G1655" s="7" t="s">
        <v>427</v>
      </c>
      <c r="H1655" s="18" t="s">
        <v>428</v>
      </c>
      <c r="I1655" s="7" t="s">
        <v>524</v>
      </c>
      <c r="J1655" s="18">
        <v>12</v>
      </c>
      <c r="K1655" s="18" t="s">
        <v>433</v>
      </c>
      <c r="L1655" s="18" t="s">
        <v>525</v>
      </c>
      <c r="N1655" s="18">
        <v>84</v>
      </c>
      <c r="O1655" s="18">
        <v>12</v>
      </c>
      <c r="P1655" s="18">
        <v>1</v>
      </c>
      <c r="Q1655" s="18">
        <v>1</v>
      </c>
      <c r="R1655">
        <v>415844930</v>
      </c>
      <c r="S1655">
        <v>4347</v>
      </c>
      <c r="T1655">
        <f>MATCH(D1655,Отчет!$D$1:$D$65536,0)</f>
        <v>95</v>
      </c>
    </row>
    <row r="1656" spans="1:20">
      <c r="A1656" s="18">
        <v>838736393</v>
      </c>
      <c r="B1656" s="18">
        <v>8</v>
      </c>
      <c r="D1656" s="18">
        <v>838736254</v>
      </c>
      <c r="E1656" s="7" t="s">
        <v>429</v>
      </c>
      <c r="F1656" s="7" t="s">
        <v>278</v>
      </c>
      <c r="G1656" s="7" t="s">
        <v>313</v>
      </c>
      <c r="H1656" s="18" t="s">
        <v>430</v>
      </c>
      <c r="I1656" s="7" t="s">
        <v>524</v>
      </c>
      <c r="J1656" s="18">
        <v>12</v>
      </c>
      <c r="K1656" s="18" t="s">
        <v>433</v>
      </c>
      <c r="L1656" s="18" t="s">
        <v>525</v>
      </c>
      <c r="N1656" s="18">
        <v>96</v>
      </c>
      <c r="O1656" s="18">
        <v>12</v>
      </c>
      <c r="P1656" s="18">
        <v>1</v>
      </c>
      <c r="Q1656" s="18">
        <v>1</v>
      </c>
      <c r="R1656">
        <v>415844930</v>
      </c>
      <c r="S1656">
        <v>4347</v>
      </c>
      <c r="T1656">
        <f>MATCH(D1656,Отчет!$D$1:$D$65536,0)</f>
        <v>91</v>
      </c>
    </row>
    <row r="1657" spans="1:20">
      <c r="A1657" s="18">
        <v>838736582</v>
      </c>
      <c r="B1657" s="18">
        <v>9</v>
      </c>
      <c r="D1657" s="18">
        <v>838736401</v>
      </c>
      <c r="E1657" s="7" t="s">
        <v>233</v>
      </c>
      <c r="F1657" s="7" t="s">
        <v>163</v>
      </c>
      <c r="G1657" s="7" t="s">
        <v>129</v>
      </c>
      <c r="H1657" s="18" t="s">
        <v>234</v>
      </c>
      <c r="I1657" s="7" t="s">
        <v>524</v>
      </c>
      <c r="J1657" s="18">
        <v>12</v>
      </c>
      <c r="K1657" s="18" t="s">
        <v>433</v>
      </c>
      <c r="L1657" s="18" t="s">
        <v>525</v>
      </c>
      <c r="N1657" s="18">
        <v>108</v>
      </c>
      <c r="O1657" s="18">
        <v>12</v>
      </c>
      <c r="P1657" s="18">
        <v>1</v>
      </c>
      <c r="Q1657" s="18">
        <v>1</v>
      </c>
      <c r="R1657">
        <v>415844930</v>
      </c>
      <c r="S1657">
        <v>4347</v>
      </c>
      <c r="T1657">
        <f>MATCH(D1657,Отчет!$D$1:$D$65536,0)</f>
        <v>33</v>
      </c>
    </row>
    <row r="1658" spans="1:20">
      <c r="A1658" s="18">
        <v>838736742</v>
      </c>
      <c r="B1658" s="18">
        <v>8</v>
      </c>
      <c r="D1658" s="18">
        <v>838736590</v>
      </c>
      <c r="E1658" s="7" t="s">
        <v>235</v>
      </c>
      <c r="F1658" s="7" t="s">
        <v>236</v>
      </c>
      <c r="G1658" s="7" t="s">
        <v>176</v>
      </c>
      <c r="H1658" s="18" t="s">
        <v>237</v>
      </c>
      <c r="I1658" s="7" t="s">
        <v>524</v>
      </c>
      <c r="J1658" s="18">
        <v>12</v>
      </c>
      <c r="K1658" s="18" t="s">
        <v>433</v>
      </c>
      <c r="L1658" s="18" t="s">
        <v>525</v>
      </c>
      <c r="N1658" s="18">
        <v>96</v>
      </c>
      <c r="O1658" s="18">
        <v>12</v>
      </c>
      <c r="P1658" s="18">
        <v>1</v>
      </c>
      <c r="Q1658" s="18">
        <v>1</v>
      </c>
      <c r="R1658">
        <v>415844930</v>
      </c>
      <c r="S1658">
        <v>4347</v>
      </c>
      <c r="T1658">
        <f>MATCH(D1658,Отчет!$D$1:$D$65536,0)</f>
        <v>80</v>
      </c>
    </row>
    <row r="1659" spans="1:20">
      <c r="A1659" s="18">
        <v>838736891</v>
      </c>
      <c r="B1659" s="18">
        <v>7</v>
      </c>
      <c r="D1659" s="18">
        <v>838736750</v>
      </c>
      <c r="E1659" s="7" t="s">
        <v>243</v>
      </c>
      <c r="F1659" s="7" t="s">
        <v>143</v>
      </c>
      <c r="G1659" s="7" t="s">
        <v>244</v>
      </c>
      <c r="H1659" s="18" t="s">
        <v>245</v>
      </c>
      <c r="I1659" s="7" t="s">
        <v>524</v>
      </c>
      <c r="J1659" s="18">
        <v>12</v>
      </c>
      <c r="K1659" s="18" t="s">
        <v>433</v>
      </c>
      <c r="L1659" s="18" t="s">
        <v>525</v>
      </c>
      <c r="N1659" s="18">
        <v>84</v>
      </c>
      <c r="O1659" s="18">
        <v>12</v>
      </c>
      <c r="P1659" s="18">
        <v>1</v>
      </c>
      <c r="Q1659" s="18">
        <v>1</v>
      </c>
      <c r="R1659">
        <v>415844930</v>
      </c>
      <c r="S1659">
        <v>4347</v>
      </c>
      <c r="T1659">
        <f>MATCH(D1659,Отчет!$D$1:$D$65536,0)</f>
        <v>105</v>
      </c>
    </row>
    <row r="1660" spans="1:20">
      <c r="A1660" s="18">
        <v>838737276</v>
      </c>
      <c r="B1660" s="18">
        <v>8</v>
      </c>
      <c r="D1660" s="18">
        <v>838737116</v>
      </c>
      <c r="E1660" s="7" t="s">
        <v>246</v>
      </c>
      <c r="F1660" s="7" t="s">
        <v>247</v>
      </c>
      <c r="G1660" s="7" t="s">
        <v>248</v>
      </c>
      <c r="H1660" s="18" t="s">
        <v>249</v>
      </c>
      <c r="I1660" s="7" t="s">
        <v>524</v>
      </c>
      <c r="J1660" s="18">
        <v>12</v>
      </c>
      <c r="K1660" s="18" t="s">
        <v>433</v>
      </c>
      <c r="L1660" s="18" t="s">
        <v>525</v>
      </c>
      <c r="N1660" s="18">
        <v>96</v>
      </c>
      <c r="O1660" s="18">
        <v>12</v>
      </c>
      <c r="P1660" s="18">
        <v>1</v>
      </c>
      <c r="Q1660" s="18">
        <v>1</v>
      </c>
      <c r="R1660">
        <v>415844930</v>
      </c>
      <c r="S1660">
        <v>4347</v>
      </c>
      <c r="T1660">
        <f>MATCH(D1660,Отчет!$D$1:$D$65536,0)</f>
        <v>83</v>
      </c>
    </row>
    <row r="1661" spans="1:20">
      <c r="A1661" s="18">
        <v>838737777</v>
      </c>
      <c r="B1661" s="18">
        <v>5</v>
      </c>
      <c r="D1661" s="18">
        <v>838737584</v>
      </c>
      <c r="E1661" s="7" t="s">
        <v>250</v>
      </c>
      <c r="F1661" s="7" t="s">
        <v>251</v>
      </c>
      <c r="G1661" s="7" t="s">
        <v>252</v>
      </c>
      <c r="H1661" s="18" t="s">
        <v>253</v>
      </c>
      <c r="I1661" s="7" t="s">
        <v>524</v>
      </c>
      <c r="J1661" s="18">
        <v>12</v>
      </c>
      <c r="K1661" s="18" t="s">
        <v>433</v>
      </c>
      <c r="L1661" s="18" t="s">
        <v>525</v>
      </c>
      <c r="N1661" s="18">
        <v>60</v>
      </c>
      <c r="O1661" s="18">
        <v>12</v>
      </c>
      <c r="P1661" s="18">
        <v>1</v>
      </c>
      <c r="Q1661" s="18">
        <v>1</v>
      </c>
      <c r="R1661">
        <v>415844930</v>
      </c>
      <c r="S1661">
        <v>4347</v>
      </c>
      <c r="T1661">
        <f>MATCH(D1661,Отчет!$D$1:$D$65536,0)</f>
        <v>103</v>
      </c>
    </row>
    <row r="1662" spans="1:20">
      <c r="A1662" s="18">
        <v>838738265</v>
      </c>
      <c r="B1662" s="18">
        <v>6</v>
      </c>
      <c r="D1662" s="18">
        <v>838738106</v>
      </c>
      <c r="E1662" s="7" t="s">
        <v>254</v>
      </c>
      <c r="F1662" s="7" t="s">
        <v>135</v>
      </c>
      <c r="G1662" s="7" t="s">
        <v>255</v>
      </c>
      <c r="H1662" s="18" t="s">
        <v>256</v>
      </c>
      <c r="I1662" s="7" t="s">
        <v>524</v>
      </c>
      <c r="J1662" s="18">
        <v>12</v>
      </c>
      <c r="K1662" s="18" t="s">
        <v>433</v>
      </c>
      <c r="L1662" s="18" t="s">
        <v>525</v>
      </c>
      <c r="N1662" s="18">
        <v>72</v>
      </c>
      <c r="O1662" s="18">
        <v>12</v>
      </c>
      <c r="P1662" s="18">
        <v>1</v>
      </c>
      <c r="Q1662" s="18">
        <v>1</v>
      </c>
      <c r="R1662">
        <v>415844930</v>
      </c>
      <c r="S1662">
        <v>4347</v>
      </c>
      <c r="T1662">
        <f>MATCH(D1662,Отчет!$D$1:$D$65536,0)</f>
        <v>92</v>
      </c>
    </row>
    <row r="1663" spans="1:20">
      <c r="A1663" s="18">
        <v>838753756</v>
      </c>
      <c r="B1663" s="18">
        <v>8</v>
      </c>
      <c r="D1663" s="18">
        <v>838753235</v>
      </c>
      <c r="E1663" s="7" t="s">
        <v>320</v>
      </c>
      <c r="F1663" s="7" t="s">
        <v>321</v>
      </c>
      <c r="G1663" s="7" t="s">
        <v>160</v>
      </c>
      <c r="H1663" s="18" t="s">
        <v>322</v>
      </c>
      <c r="I1663" s="7" t="s">
        <v>524</v>
      </c>
      <c r="J1663" s="18">
        <v>12</v>
      </c>
      <c r="K1663" s="18" t="s">
        <v>433</v>
      </c>
      <c r="L1663" s="18" t="s">
        <v>525</v>
      </c>
      <c r="N1663" s="18">
        <v>96</v>
      </c>
      <c r="O1663" s="18">
        <v>12</v>
      </c>
      <c r="P1663" s="18">
        <v>1</v>
      </c>
      <c r="Q1663" s="18">
        <v>1</v>
      </c>
      <c r="R1663">
        <v>415844800</v>
      </c>
      <c r="S1663">
        <v>4347</v>
      </c>
      <c r="T1663">
        <f>MATCH(D1663,Отчет!$D$1:$D$65536,0)</f>
        <v>19</v>
      </c>
    </row>
    <row r="1664" spans="1:20">
      <c r="A1664" s="18">
        <v>838733726</v>
      </c>
      <c r="B1664" s="18">
        <v>4</v>
      </c>
      <c r="D1664" s="18">
        <v>838733575</v>
      </c>
      <c r="E1664" s="7" t="s">
        <v>407</v>
      </c>
      <c r="F1664" s="7" t="s">
        <v>408</v>
      </c>
      <c r="G1664" s="7" t="s">
        <v>409</v>
      </c>
      <c r="H1664" s="18" t="s">
        <v>410</v>
      </c>
      <c r="I1664" s="7" t="s">
        <v>479</v>
      </c>
      <c r="J1664" s="18">
        <v>6</v>
      </c>
      <c r="K1664" s="18" t="s">
        <v>433</v>
      </c>
      <c r="L1664" s="18" t="s">
        <v>525</v>
      </c>
      <c r="N1664" s="18">
        <v>24</v>
      </c>
      <c r="O1664" s="18">
        <v>6</v>
      </c>
      <c r="P1664" s="18">
        <v>1</v>
      </c>
      <c r="Q1664" s="18">
        <v>1</v>
      </c>
      <c r="R1664">
        <v>415844930</v>
      </c>
      <c r="S1664">
        <v>2098</v>
      </c>
      <c r="T1664">
        <f>MATCH(D1664,Отчет!$D$1:$D$65536,0)</f>
        <v>76</v>
      </c>
    </row>
    <row r="1665" spans="1:20">
      <c r="A1665" s="18">
        <v>838733916</v>
      </c>
      <c r="B1665" s="18">
        <v>6</v>
      </c>
      <c r="D1665" s="18">
        <v>838733769</v>
      </c>
      <c r="E1665" s="7" t="s">
        <v>221</v>
      </c>
      <c r="F1665" s="7" t="s">
        <v>222</v>
      </c>
      <c r="G1665" s="7" t="s">
        <v>223</v>
      </c>
      <c r="H1665" s="18" t="s">
        <v>224</v>
      </c>
      <c r="I1665" s="7" t="s">
        <v>479</v>
      </c>
      <c r="J1665" s="18">
        <v>6</v>
      </c>
      <c r="K1665" s="18" t="s">
        <v>433</v>
      </c>
      <c r="L1665" s="18" t="s">
        <v>525</v>
      </c>
      <c r="N1665" s="18">
        <v>36</v>
      </c>
      <c r="O1665" s="18">
        <v>6</v>
      </c>
      <c r="P1665" s="18">
        <v>1</v>
      </c>
      <c r="Q1665" s="18">
        <v>1</v>
      </c>
      <c r="R1665">
        <v>415844930</v>
      </c>
      <c r="S1665">
        <v>2098</v>
      </c>
      <c r="T1665">
        <f>MATCH(D1665,Отчет!$D$1:$D$65536,0)</f>
        <v>47</v>
      </c>
    </row>
    <row r="1666" spans="1:20">
      <c r="A1666" s="18">
        <v>838734376</v>
      </c>
      <c r="B1666" s="18">
        <v>6</v>
      </c>
      <c r="D1666" s="18">
        <v>838734238</v>
      </c>
      <c r="E1666" s="7" t="s">
        <v>225</v>
      </c>
      <c r="F1666" s="7" t="s">
        <v>190</v>
      </c>
      <c r="G1666" s="7" t="s">
        <v>136</v>
      </c>
      <c r="H1666" s="18" t="s">
        <v>226</v>
      </c>
      <c r="I1666" s="7" t="s">
        <v>479</v>
      </c>
      <c r="J1666" s="18">
        <v>6</v>
      </c>
      <c r="K1666" s="18" t="s">
        <v>433</v>
      </c>
      <c r="L1666" s="18" t="s">
        <v>525</v>
      </c>
      <c r="N1666" s="18">
        <v>36</v>
      </c>
      <c r="O1666" s="18">
        <v>6</v>
      </c>
      <c r="P1666" s="18">
        <v>1</v>
      </c>
      <c r="Q1666" s="18">
        <v>1</v>
      </c>
      <c r="R1666">
        <v>415844930</v>
      </c>
      <c r="S1666">
        <v>2098</v>
      </c>
      <c r="T1666">
        <f>MATCH(D1666,Отчет!$D$1:$D$65536,0)</f>
        <v>16</v>
      </c>
    </row>
    <row r="1667" spans="1:20">
      <c r="A1667" s="18">
        <v>838734526</v>
      </c>
      <c r="B1667" s="18">
        <v>4</v>
      </c>
      <c r="D1667" s="18">
        <v>838734410</v>
      </c>
      <c r="E1667" s="7" t="s">
        <v>411</v>
      </c>
      <c r="F1667" s="7" t="s">
        <v>412</v>
      </c>
      <c r="G1667" s="7" t="s">
        <v>341</v>
      </c>
      <c r="H1667" s="18" t="s">
        <v>413</v>
      </c>
      <c r="I1667" s="7" t="s">
        <v>479</v>
      </c>
      <c r="J1667" s="18">
        <v>6</v>
      </c>
      <c r="K1667" s="18" t="s">
        <v>433</v>
      </c>
      <c r="L1667" s="18" t="s">
        <v>525</v>
      </c>
      <c r="N1667" s="18">
        <v>24</v>
      </c>
      <c r="O1667" s="18">
        <v>6</v>
      </c>
      <c r="P1667" s="18">
        <v>1</v>
      </c>
      <c r="Q1667" s="18">
        <v>1</v>
      </c>
      <c r="R1667">
        <v>415844930</v>
      </c>
      <c r="S1667">
        <v>2098</v>
      </c>
      <c r="T1667">
        <f>MATCH(D1667,Отчет!$D$1:$D$65536,0)</f>
        <v>102</v>
      </c>
    </row>
    <row r="1668" spans="1:20">
      <c r="A1668" s="18">
        <v>838734685</v>
      </c>
      <c r="B1668" s="18">
        <v>6</v>
      </c>
      <c r="D1668" s="18">
        <v>838734579</v>
      </c>
      <c r="E1668" s="7" t="s">
        <v>414</v>
      </c>
      <c r="F1668" s="7" t="s">
        <v>194</v>
      </c>
      <c r="G1668" s="7" t="s">
        <v>415</v>
      </c>
      <c r="H1668" s="18" t="s">
        <v>416</v>
      </c>
      <c r="I1668" s="7" t="s">
        <v>479</v>
      </c>
      <c r="J1668" s="18">
        <v>6</v>
      </c>
      <c r="K1668" s="18" t="s">
        <v>433</v>
      </c>
      <c r="L1668" s="18" t="s">
        <v>525</v>
      </c>
      <c r="N1668" s="18">
        <v>36</v>
      </c>
      <c r="O1668" s="18">
        <v>6</v>
      </c>
      <c r="P1668" s="18">
        <v>1</v>
      </c>
      <c r="Q1668" s="18">
        <v>1</v>
      </c>
      <c r="R1668">
        <v>415844930</v>
      </c>
      <c r="S1668">
        <v>2098</v>
      </c>
      <c r="T1668">
        <f>MATCH(D1668,Отчет!$D$1:$D$65536,0)</f>
        <v>36</v>
      </c>
    </row>
    <row r="1669" spans="1:20">
      <c r="A1669" s="18">
        <v>838734830</v>
      </c>
      <c r="B1669" s="18">
        <v>9</v>
      </c>
      <c r="D1669" s="18">
        <v>838734717</v>
      </c>
      <c r="E1669" s="7" t="s">
        <v>417</v>
      </c>
      <c r="F1669" s="7" t="s">
        <v>334</v>
      </c>
      <c r="G1669" s="7" t="s">
        <v>418</v>
      </c>
      <c r="H1669" s="18" t="s">
        <v>419</v>
      </c>
      <c r="I1669" s="7" t="s">
        <v>479</v>
      </c>
      <c r="J1669" s="18">
        <v>6</v>
      </c>
      <c r="K1669" s="18" t="s">
        <v>433</v>
      </c>
      <c r="L1669" s="18" t="s">
        <v>525</v>
      </c>
      <c r="N1669" s="18">
        <v>54</v>
      </c>
      <c r="O1669" s="18">
        <v>6</v>
      </c>
      <c r="P1669" s="18">
        <v>1</v>
      </c>
      <c r="Q1669" s="18">
        <v>1</v>
      </c>
      <c r="R1669">
        <v>415844930</v>
      </c>
      <c r="S1669">
        <v>2098</v>
      </c>
      <c r="T1669">
        <f>MATCH(D1669,Отчет!$D$1:$D$65536,0)</f>
        <v>13</v>
      </c>
    </row>
    <row r="1670" spans="1:20">
      <c r="A1670" s="18">
        <v>838735017</v>
      </c>
      <c r="B1670" s="18">
        <v>7</v>
      </c>
      <c r="D1670" s="18">
        <v>838734861</v>
      </c>
      <c r="E1670" s="7" t="s">
        <v>227</v>
      </c>
      <c r="F1670" s="7" t="s">
        <v>198</v>
      </c>
      <c r="G1670" s="7" t="s">
        <v>212</v>
      </c>
      <c r="H1670" s="18" t="s">
        <v>228</v>
      </c>
      <c r="I1670" s="7" t="s">
        <v>479</v>
      </c>
      <c r="J1670" s="18">
        <v>6</v>
      </c>
      <c r="K1670" s="18" t="s">
        <v>433</v>
      </c>
      <c r="L1670" s="18" t="s">
        <v>525</v>
      </c>
      <c r="N1670" s="18">
        <v>42</v>
      </c>
      <c r="O1670" s="18">
        <v>6</v>
      </c>
      <c r="P1670" s="18">
        <v>1</v>
      </c>
      <c r="Q1670" s="18">
        <v>1</v>
      </c>
      <c r="R1670">
        <v>415844930</v>
      </c>
      <c r="S1670">
        <v>2098</v>
      </c>
      <c r="T1670">
        <f>MATCH(D1670,Отчет!$D$1:$D$65536,0)</f>
        <v>52</v>
      </c>
    </row>
    <row r="1671" spans="1:20">
      <c r="A1671" s="18">
        <v>838735300</v>
      </c>
      <c r="B1671" s="18">
        <v>4</v>
      </c>
      <c r="D1671" s="18">
        <v>838735187</v>
      </c>
      <c r="E1671" s="7" t="s">
        <v>420</v>
      </c>
      <c r="F1671" s="7" t="s">
        <v>421</v>
      </c>
      <c r="G1671" s="7" t="s">
        <v>136</v>
      </c>
      <c r="H1671" s="18" t="s">
        <v>422</v>
      </c>
      <c r="I1671" s="7" t="s">
        <v>479</v>
      </c>
      <c r="J1671" s="18">
        <v>6</v>
      </c>
      <c r="K1671" s="18" t="s">
        <v>433</v>
      </c>
      <c r="L1671" s="18" t="s">
        <v>525</v>
      </c>
      <c r="N1671" s="18">
        <v>24</v>
      </c>
      <c r="O1671" s="18">
        <v>6</v>
      </c>
      <c r="P1671" s="18">
        <v>1</v>
      </c>
      <c r="Q1671" s="18">
        <v>1</v>
      </c>
      <c r="R1671">
        <v>415844930</v>
      </c>
      <c r="S1671">
        <v>2098</v>
      </c>
      <c r="T1671">
        <f>MATCH(D1671,Отчет!$D$1:$D$65536,0)</f>
        <v>97</v>
      </c>
    </row>
    <row r="1672" spans="1:20">
      <c r="A1672" s="18">
        <v>838738810</v>
      </c>
      <c r="B1672" s="18">
        <v>4</v>
      </c>
      <c r="D1672" s="18">
        <v>838738422</v>
      </c>
      <c r="E1672" s="7" t="s">
        <v>257</v>
      </c>
      <c r="F1672" s="7" t="s">
        <v>204</v>
      </c>
      <c r="G1672" s="7" t="s">
        <v>152</v>
      </c>
      <c r="H1672" s="18" t="s">
        <v>258</v>
      </c>
      <c r="I1672" s="7" t="s">
        <v>479</v>
      </c>
      <c r="J1672" s="18">
        <v>6</v>
      </c>
      <c r="K1672" s="18" t="s">
        <v>433</v>
      </c>
      <c r="L1672" s="18" t="s">
        <v>525</v>
      </c>
      <c r="N1672" s="18">
        <v>0</v>
      </c>
      <c r="O1672" s="18">
        <v>6</v>
      </c>
      <c r="P1672" s="18">
        <v>1</v>
      </c>
      <c r="Q1672" s="18">
        <v>1</v>
      </c>
      <c r="R1672">
        <v>415844930</v>
      </c>
      <c r="S1672">
        <v>2098</v>
      </c>
      <c r="T1672">
        <f>MATCH(D1672,Отчет!$D$1:$D$65536,0)</f>
        <v>104</v>
      </c>
    </row>
    <row r="1673" spans="1:20">
      <c r="A1673" s="18">
        <v>838739002</v>
      </c>
      <c r="B1673" s="18">
        <v>4</v>
      </c>
      <c r="D1673" s="18">
        <v>838738847</v>
      </c>
      <c r="E1673" s="7" t="s">
        <v>259</v>
      </c>
      <c r="F1673" s="7" t="s">
        <v>260</v>
      </c>
      <c r="G1673" s="7" t="s">
        <v>261</v>
      </c>
      <c r="H1673" s="18" t="s">
        <v>262</v>
      </c>
      <c r="I1673" s="7" t="s">
        <v>479</v>
      </c>
      <c r="J1673" s="18">
        <v>6</v>
      </c>
      <c r="K1673" s="18" t="s">
        <v>433</v>
      </c>
      <c r="L1673" s="18" t="s">
        <v>525</v>
      </c>
      <c r="N1673" s="18">
        <v>24</v>
      </c>
      <c r="O1673" s="18">
        <v>6</v>
      </c>
      <c r="P1673" s="18">
        <v>1</v>
      </c>
      <c r="Q1673" s="18">
        <v>1</v>
      </c>
      <c r="R1673">
        <v>415844930</v>
      </c>
      <c r="S1673">
        <v>2098</v>
      </c>
      <c r="T1673">
        <f>MATCH(D1673,Отчет!$D$1:$D$65536,0)</f>
        <v>99</v>
      </c>
    </row>
    <row r="1674" spans="1:20">
      <c r="A1674" s="18">
        <v>838739192</v>
      </c>
      <c r="B1674" s="18">
        <v>5</v>
      </c>
      <c r="D1674" s="18">
        <v>838739045</v>
      </c>
      <c r="E1674" s="7" t="s">
        <v>263</v>
      </c>
      <c r="F1674" s="7" t="s">
        <v>264</v>
      </c>
      <c r="G1674" s="7" t="s">
        <v>156</v>
      </c>
      <c r="H1674" s="18" t="s">
        <v>265</v>
      </c>
      <c r="I1674" s="7" t="s">
        <v>479</v>
      </c>
      <c r="J1674" s="18">
        <v>6</v>
      </c>
      <c r="K1674" s="18" t="s">
        <v>433</v>
      </c>
      <c r="L1674" s="18" t="s">
        <v>525</v>
      </c>
      <c r="N1674" s="18">
        <v>30</v>
      </c>
      <c r="O1674" s="18">
        <v>6</v>
      </c>
      <c r="P1674" s="18">
        <v>1</v>
      </c>
      <c r="Q1674" s="18">
        <v>1</v>
      </c>
      <c r="R1674">
        <v>415844930</v>
      </c>
      <c r="S1674">
        <v>2098</v>
      </c>
      <c r="T1674">
        <f>MATCH(D1674,Отчет!$D$1:$D$65536,0)</f>
        <v>64</v>
      </c>
    </row>
    <row r="1675" spans="1:20">
      <c r="A1675" s="18">
        <v>838739419</v>
      </c>
      <c r="B1675" s="18">
        <v>8</v>
      </c>
      <c r="D1675" s="18">
        <v>838739234</v>
      </c>
      <c r="E1675" s="7" t="s">
        <v>266</v>
      </c>
      <c r="F1675" s="7" t="s">
        <v>204</v>
      </c>
      <c r="G1675" s="7" t="s">
        <v>267</v>
      </c>
      <c r="H1675" s="18" t="s">
        <v>268</v>
      </c>
      <c r="I1675" s="7" t="s">
        <v>479</v>
      </c>
      <c r="J1675" s="18">
        <v>6</v>
      </c>
      <c r="K1675" s="18" t="s">
        <v>433</v>
      </c>
      <c r="L1675" s="18" t="s">
        <v>525</v>
      </c>
      <c r="N1675" s="18">
        <v>48</v>
      </c>
      <c r="O1675" s="18">
        <v>6</v>
      </c>
      <c r="P1675" s="18">
        <v>1</v>
      </c>
      <c r="Q1675" s="18">
        <v>1</v>
      </c>
      <c r="R1675">
        <v>415844930</v>
      </c>
      <c r="S1675">
        <v>2098</v>
      </c>
      <c r="T1675">
        <f>MATCH(D1675,Отчет!$D$1:$D$65536,0)</f>
        <v>32</v>
      </c>
    </row>
    <row r="1676" spans="1:20">
      <c r="A1676" s="18">
        <v>838739695</v>
      </c>
      <c r="B1676" s="18">
        <v>9</v>
      </c>
      <c r="D1676" s="18">
        <v>838739478</v>
      </c>
      <c r="E1676" s="7" t="s">
        <v>347</v>
      </c>
      <c r="F1676" s="7" t="s">
        <v>348</v>
      </c>
      <c r="G1676" s="7" t="s">
        <v>156</v>
      </c>
      <c r="H1676" s="18" t="s">
        <v>349</v>
      </c>
      <c r="I1676" s="7" t="s">
        <v>479</v>
      </c>
      <c r="J1676" s="18">
        <v>6</v>
      </c>
      <c r="K1676" s="18" t="s">
        <v>433</v>
      </c>
      <c r="L1676" s="18" t="s">
        <v>525</v>
      </c>
      <c r="N1676" s="18">
        <v>54</v>
      </c>
      <c r="O1676" s="18">
        <v>6</v>
      </c>
      <c r="P1676" s="18">
        <v>1</v>
      </c>
      <c r="Q1676" s="18">
        <v>1</v>
      </c>
      <c r="R1676">
        <v>415844930</v>
      </c>
      <c r="S1676">
        <v>2098</v>
      </c>
      <c r="T1676">
        <f>MATCH(D1676,Отчет!$D$1:$D$65536,0)</f>
        <v>24</v>
      </c>
    </row>
    <row r="1677" spans="1:20">
      <c r="A1677" s="18">
        <v>838739905</v>
      </c>
      <c r="B1677" s="18">
        <v>4</v>
      </c>
      <c r="D1677" s="18">
        <v>838739738</v>
      </c>
      <c r="E1677" s="7" t="s">
        <v>200</v>
      </c>
      <c r="F1677" s="7" t="s">
        <v>201</v>
      </c>
      <c r="G1677" s="7" t="s">
        <v>152</v>
      </c>
      <c r="H1677" s="18" t="s">
        <v>202</v>
      </c>
      <c r="I1677" s="7" t="s">
        <v>479</v>
      </c>
      <c r="J1677" s="18">
        <v>6</v>
      </c>
      <c r="K1677" s="18" t="s">
        <v>433</v>
      </c>
      <c r="L1677" s="18" t="s">
        <v>525</v>
      </c>
      <c r="N1677" s="18">
        <v>0</v>
      </c>
      <c r="O1677" s="18">
        <v>6</v>
      </c>
      <c r="P1677" s="18">
        <v>1</v>
      </c>
      <c r="Q1677" s="18">
        <v>1</v>
      </c>
      <c r="R1677">
        <v>415844930</v>
      </c>
      <c r="S1677">
        <v>2098</v>
      </c>
      <c r="T1677">
        <f>MATCH(D1677,Отчет!$D$1:$D$65536,0)</f>
        <v>66</v>
      </c>
    </row>
    <row r="1678" spans="1:20">
      <c r="A1678" s="18">
        <v>838740064</v>
      </c>
      <c r="B1678" s="18">
        <v>8</v>
      </c>
      <c r="D1678" s="18">
        <v>838739940</v>
      </c>
      <c r="E1678" s="7" t="s">
        <v>350</v>
      </c>
      <c r="F1678" s="7" t="s">
        <v>295</v>
      </c>
      <c r="G1678" s="7" t="s">
        <v>248</v>
      </c>
      <c r="H1678" s="18" t="s">
        <v>351</v>
      </c>
      <c r="I1678" s="7" t="s">
        <v>479</v>
      </c>
      <c r="J1678" s="18">
        <v>6</v>
      </c>
      <c r="K1678" s="18" t="s">
        <v>433</v>
      </c>
      <c r="L1678" s="18" t="s">
        <v>525</v>
      </c>
      <c r="N1678" s="18">
        <v>48</v>
      </c>
      <c r="O1678" s="18">
        <v>6</v>
      </c>
      <c r="P1678" s="18">
        <v>1</v>
      </c>
      <c r="Q1678" s="18">
        <v>1</v>
      </c>
      <c r="R1678">
        <v>415844930</v>
      </c>
      <c r="S1678">
        <v>2098</v>
      </c>
      <c r="T1678">
        <f>MATCH(D1678,Отчет!$D$1:$D$65536,0)</f>
        <v>12</v>
      </c>
    </row>
    <row r="1679" spans="1:20">
      <c r="A1679" s="18">
        <v>838740315</v>
      </c>
      <c r="B1679" s="18">
        <v>6</v>
      </c>
      <c r="D1679" s="18">
        <v>838740112</v>
      </c>
      <c r="E1679" s="7" t="s">
        <v>203</v>
      </c>
      <c r="F1679" s="7" t="s">
        <v>204</v>
      </c>
      <c r="G1679" s="7" t="s">
        <v>205</v>
      </c>
      <c r="H1679" s="18" t="s">
        <v>206</v>
      </c>
      <c r="I1679" s="7" t="s">
        <v>479</v>
      </c>
      <c r="J1679" s="18">
        <v>6</v>
      </c>
      <c r="K1679" s="18" t="s">
        <v>433</v>
      </c>
      <c r="L1679" s="18" t="s">
        <v>525</v>
      </c>
      <c r="N1679" s="18">
        <v>36</v>
      </c>
      <c r="O1679" s="18">
        <v>6</v>
      </c>
      <c r="P1679" s="18">
        <v>1</v>
      </c>
      <c r="Q1679" s="18">
        <v>1</v>
      </c>
      <c r="R1679">
        <v>415844930</v>
      </c>
      <c r="S1679">
        <v>2098</v>
      </c>
      <c r="T1679">
        <f>MATCH(D1679,Отчет!$D$1:$D$65536,0)</f>
        <v>71</v>
      </c>
    </row>
    <row r="1680" spans="1:20">
      <c r="A1680" s="18">
        <v>838740576</v>
      </c>
      <c r="B1680" s="18">
        <v>8</v>
      </c>
      <c r="D1680" s="18">
        <v>838740360</v>
      </c>
      <c r="E1680" s="7" t="s">
        <v>207</v>
      </c>
      <c r="F1680" s="7" t="s">
        <v>208</v>
      </c>
      <c r="G1680" s="7" t="s">
        <v>209</v>
      </c>
      <c r="H1680" s="18" t="s">
        <v>210</v>
      </c>
      <c r="I1680" s="7" t="s">
        <v>479</v>
      </c>
      <c r="J1680" s="18">
        <v>6</v>
      </c>
      <c r="K1680" s="18" t="s">
        <v>433</v>
      </c>
      <c r="L1680" s="18" t="s">
        <v>525</v>
      </c>
      <c r="N1680" s="18">
        <v>48</v>
      </c>
      <c r="O1680" s="18">
        <v>6</v>
      </c>
      <c r="P1680" s="18">
        <v>1</v>
      </c>
      <c r="Q1680" s="18">
        <v>1</v>
      </c>
      <c r="R1680">
        <v>415844930</v>
      </c>
      <c r="S1680">
        <v>2098</v>
      </c>
      <c r="T1680">
        <f>MATCH(D1680,Отчет!$D$1:$D$65536,0)</f>
        <v>20</v>
      </c>
    </row>
    <row r="1681" spans="1:20">
      <c r="A1681" s="18">
        <v>838740771</v>
      </c>
      <c r="B1681" s="18">
        <v>8</v>
      </c>
      <c r="D1681" s="18">
        <v>838740631</v>
      </c>
      <c r="E1681" s="7" t="s">
        <v>352</v>
      </c>
      <c r="F1681" s="7" t="s">
        <v>353</v>
      </c>
      <c r="G1681" s="7" t="s">
        <v>354</v>
      </c>
      <c r="H1681" s="18" t="s">
        <v>355</v>
      </c>
      <c r="I1681" s="7" t="s">
        <v>479</v>
      </c>
      <c r="J1681" s="18">
        <v>6</v>
      </c>
      <c r="K1681" s="18" t="s">
        <v>433</v>
      </c>
      <c r="L1681" s="18" t="s">
        <v>525</v>
      </c>
      <c r="N1681" s="18">
        <v>48</v>
      </c>
      <c r="O1681" s="18">
        <v>6</v>
      </c>
      <c r="P1681" s="18">
        <v>1</v>
      </c>
      <c r="Q1681" s="18">
        <v>1</v>
      </c>
      <c r="R1681">
        <v>415844930</v>
      </c>
      <c r="S1681">
        <v>2098</v>
      </c>
      <c r="T1681">
        <f>MATCH(D1681,Отчет!$D$1:$D$65536,0)</f>
        <v>46</v>
      </c>
    </row>
    <row r="1682" spans="1:20">
      <c r="A1682" s="18">
        <v>838741061</v>
      </c>
      <c r="B1682" s="18">
        <v>6</v>
      </c>
      <c r="D1682" s="18">
        <v>838740809</v>
      </c>
      <c r="E1682" s="7" t="s">
        <v>211</v>
      </c>
      <c r="F1682" s="7" t="s">
        <v>183</v>
      </c>
      <c r="G1682" s="7" t="s">
        <v>212</v>
      </c>
      <c r="H1682" s="18" t="s">
        <v>213</v>
      </c>
      <c r="I1682" s="7" t="s">
        <v>479</v>
      </c>
      <c r="J1682" s="18">
        <v>6</v>
      </c>
      <c r="K1682" s="18" t="s">
        <v>433</v>
      </c>
      <c r="L1682" s="18" t="s">
        <v>525</v>
      </c>
      <c r="N1682" s="18">
        <v>36</v>
      </c>
      <c r="O1682" s="18">
        <v>6</v>
      </c>
      <c r="P1682" s="18">
        <v>1</v>
      </c>
      <c r="Q1682" s="18">
        <v>1</v>
      </c>
      <c r="R1682">
        <v>415844930</v>
      </c>
      <c r="S1682">
        <v>2098</v>
      </c>
      <c r="T1682">
        <f>MATCH(D1682,Отчет!$D$1:$D$65536,0)</f>
        <v>62</v>
      </c>
    </row>
    <row r="1683" spans="1:20">
      <c r="A1683" s="18">
        <v>838735461</v>
      </c>
      <c r="B1683" s="18">
        <v>8</v>
      </c>
      <c r="D1683" s="18">
        <v>838735339</v>
      </c>
      <c r="E1683" s="7" t="s">
        <v>229</v>
      </c>
      <c r="F1683" s="7" t="s">
        <v>230</v>
      </c>
      <c r="G1683" s="7" t="s">
        <v>231</v>
      </c>
      <c r="H1683" s="18" t="s">
        <v>232</v>
      </c>
      <c r="I1683" s="7" t="s">
        <v>479</v>
      </c>
      <c r="J1683" s="18">
        <v>6</v>
      </c>
      <c r="K1683" s="18" t="s">
        <v>433</v>
      </c>
      <c r="L1683" s="18" t="s">
        <v>525</v>
      </c>
      <c r="N1683" s="18">
        <v>48</v>
      </c>
      <c r="O1683" s="18">
        <v>6</v>
      </c>
      <c r="P1683" s="18">
        <v>1</v>
      </c>
      <c r="Q1683" s="18">
        <v>1</v>
      </c>
      <c r="R1683">
        <v>415844930</v>
      </c>
      <c r="S1683">
        <v>2098</v>
      </c>
      <c r="T1683">
        <f>MATCH(D1683,Отчет!$D$1:$D$65536,0)</f>
        <v>21</v>
      </c>
    </row>
    <row r="1684" spans="1:20">
      <c r="A1684" s="18">
        <v>838735879</v>
      </c>
      <c r="D1684" s="18">
        <v>838735709</v>
      </c>
      <c r="E1684" s="7" t="s">
        <v>423</v>
      </c>
      <c r="F1684" s="7" t="s">
        <v>424</v>
      </c>
      <c r="G1684" s="7" t="s">
        <v>144</v>
      </c>
      <c r="H1684" s="18" t="s">
        <v>425</v>
      </c>
      <c r="I1684" s="7" t="s">
        <v>479</v>
      </c>
      <c r="J1684" s="18">
        <v>6</v>
      </c>
      <c r="K1684" s="18" t="s">
        <v>433</v>
      </c>
      <c r="L1684" s="18" t="s">
        <v>525</v>
      </c>
      <c r="N1684" s="18">
        <v>0</v>
      </c>
      <c r="O1684" s="18">
        <v>6</v>
      </c>
      <c r="Q1684" s="18">
        <v>1</v>
      </c>
      <c r="R1684">
        <v>415844930</v>
      </c>
      <c r="S1684">
        <v>2098</v>
      </c>
      <c r="T1684">
        <f>MATCH(D1684,Отчет!$D$1:$D$65536,0)</f>
        <v>106</v>
      </c>
    </row>
    <row r="1685" spans="1:20">
      <c r="A1685" s="18">
        <v>838736221</v>
      </c>
      <c r="B1685" s="18">
        <v>4</v>
      </c>
      <c r="D1685" s="18">
        <v>838736098</v>
      </c>
      <c r="E1685" s="7" t="s">
        <v>426</v>
      </c>
      <c r="F1685" s="7" t="s">
        <v>247</v>
      </c>
      <c r="G1685" s="7" t="s">
        <v>427</v>
      </c>
      <c r="H1685" s="18" t="s">
        <v>428</v>
      </c>
      <c r="I1685" s="7" t="s">
        <v>479</v>
      </c>
      <c r="J1685" s="18">
        <v>6</v>
      </c>
      <c r="K1685" s="18" t="s">
        <v>433</v>
      </c>
      <c r="L1685" s="18" t="s">
        <v>525</v>
      </c>
      <c r="N1685" s="18">
        <v>24</v>
      </c>
      <c r="O1685" s="18">
        <v>6</v>
      </c>
      <c r="P1685" s="18">
        <v>1</v>
      </c>
      <c r="Q1685" s="18">
        <v>1</v>
      </c>
      <c r="R1685">
        <v>415844930</v>
      </c>
      <c r="S1685">
        <v>2098</v>
      </c>
      <c r="T1685">
        <f>MATCH(D1685,Отчет!$D$1:$D$65536,0)</f>
        <v>95</v>
      </c>
    </row>
    <row r="1686" spans="1:20">
      <c r="A1686" s="18">
        <v>838736370</v>
      </c>
      <c r="B1686" s="18">
        <v>7</v>
      </c>
      <c r="D1686" s="18">
        <v>838736254</v>
      </c>
      <c r="E1686" s="7" t="s">
        <v>429</v>
      </c>
      <c r="F1686" s="7" t="s">
        <v>278</v>
      </c>
      <c r="G1686" s="7" t="s">
        <v>313</v>
      </c>
      <c r="H1686" s="18" t="s">
        <v>430</v>
      </c>
      <c r="I1686" s="7" t="s">
        <v>479</v>
      </c>
      <c r="J1686" s="18">
        <v>6</v>
      </c>
      <c r="K1686" s="18" t="s">
        <v>433</v>
      </c>
      <c r="L1686" s="18" t="s">
        <v>525</v>
      </c>
      <c r="N1686" s="18">
        <v>42</v>
      </c>
      <c r="O1686" s="18">
        <v>6</v>
      </c>
      <c r="P1686" s="18">
        <v>1</v>
      </c>
      <c r="Q1686" s="18">
        <v>1</v>
      </c>
      <c r="R1686">
        <v>415844930</v>
      </c>
      <c r="S1686">
        <v>2098</v>
      </c>
      <c r="T1686">
        <f>MATCH(D1686,Отчет!$D$1:$D$65536,0)</f>
        <v>91</v>
      </c>
    </row>
    <row r="1687" spans="1:20">
      <c r="A1687" s="18">
        <v>838736547</v>
      </c>
      <c r="B1687" s="18">
        <v>9</v>
      </c>
      <c r="D1687" s="18">
        <v>838736401</v>
      </c>
      <c r="E1687" s="7" t="s">
        <v>233</v>
      </c>
      <c r="F1687" s="7" t="s">
        <v>163</v>
      </c>
      <c r="G1687" s="7" t="s">
        <v>129</v>
      </c>
      <c r="H1687" s="18" t="s">
        <v>234</v>
      </c>
      <c r="I1687" s="7" t="s">
        <v>479</v>
      </c>
      <c r="J1687" s="18">
        <v>6</v>
      </c>
      <c r="K1687" s="18" t="s">
        <v>433</v>
      </c>
      <c r="L1687" s="18" t="s">
        <v>525</v>
      </c>
      <c r="N1687" s="18">
        <v>54</v>
      </c>
      <c r="O1687" s="18">
        <v>6</v>
      </c>
      <c r="P1687" s="18">
        <v>1</v>
      </c>
      <c r="Q1687" s="18">
        <v>1</v>
      </c>
      <c r="R1687">
        <v>415844930</v>
      </c>
      <c r="S1687">
        <v>2098</v>
      </c>
      <c r="T1687">
        <f>MATCH(D1687,Отчет!$D$1:$D$65536,0)</f>
        <v>33</v>
      </c>
    </row>
    <row r="1688" spans="1:20">
      <c r="A1688" s="18">
        <v>838736715</v>
      </c>
      <c r="B1688" s="18">
        <v>7</v>
      </c>
      <c r="D1688" s="18">
        <v>838736590</v>
      </c>
      <c r="E1688" s="7" t="s">
        <v>235</v>
      </c>
      <c r="F1688" s="7" t="s">
        <v>236</v>
      </c>
      <c r="G1688" s="7" t="s">
        <v>176</v>
      </c>
      <c r="H1688" s="18" t="s">
        <v>237</v>
      </c>
      <c r="I1688" s="7" t="s">
        <v>479</v>
      </c>
      <c r="J1688" s="18">
        <v>6</v>
      </c>
      <c r="K1688" s="18" t="s">
        <v>433</v>
      </c>
      <c r="L1688" s="18" t="s">
        <v>525</v>
      </c>
      <c r="N1688" s="18">
        <v>42</v>
      </c>
      <c r="O1688" s="18">
        <v>6</v>
      </c>
      <c r="P1688" s="18">
        <v>1</v>
      </c>
      <c r="Q1688" s="18">
        <v>1</v>
      </c>
      <c r="R1688">
        <v>415844930</v>
      </c>
      <c r="S1688">
        <v>2098</v>
      </c>
      <c r="T1688">
        <f>MATCH(D1688,Отчет!$D$1:$D$65536,0)</f>
        <v>80</v>
      </c>
    </row>
    <row r="1689" spans="1:20">
      <c r="A1689" s="18">
        <v>838736857</v>
      </c>
      <c r="B1689" s="18">
        <v>4</v>
      </c>
      <c r="D1689" s="18">
        <v>838736750</v>
      </c>
      <c r="E1689" s="7" t="s">
        <v>243</v>
      </c>
      <c r="F1689" s="7" t="s">
        <v>143</v>
      </c>
      <c r="G1689" s="7" t="s">
        <v>244</v>
      </c>
      <c r="H1689" s="18" t="s">
        <v>245</v>
      </c>
      <c r="I1689" s="7" t="s">
        <v>479</v>
      </c>
      <c r="J1689" s="18">
        <v>6</v>
      </c>
      <c r="K1689" s="18" t="s">
        <v>433</v>
      </c>
      <c r="L1689" s="18" t="s">
        <v>525</v>
      </c>
      <c r="N1689" s="18">
        <v>0</v>
      </c>
      <c r="O1689" s="18">
        <v>6</v>
      </c>
      <c r="P1689" s="18">
        <v>1</v>
      </c>
      <c r="Q1689" s="18">
        <v>1</v>
      </c>
      <c r="R1689">
        <v>415844930</v>
      </c>
      <c r="S1689">
        <v>2098</v>
      </c>
      <c r="T1689">
        <f>MATCH(D1689,Отчет!$D$1:$D$65536,0)</f>
        <v>105</v>
      </c>
    </row>
    <row r="1690" spans="1:20">
      <c r="A1690" s="18">
        <v>838737242</v>
      </c>
      <c r="B1690" s="18">
        <v>6</v>
      </c>
      <c r="D1690" s="18">
        <v>838737116</v>
      </c>
      <c r="E1690" s="7" t="s">
        <v>246</v>
      </c>
      <c r="F1690" s="7" t="s">
        <v>247</v>
      </c>
      <c r="G1690" s="7" t="s">
        <v>248</v>
      </c>
      <c r="H1690" s="18" t="s">
        <v>249</v>
      </c>
      <c r="I1690" s="7" t="s">
        <v>479</v>
      </c>
      <c r="J1690" s="18">
        <v>6</v>
      </c>
      <c r="K1690" s="18" t="s">
        <v>433</v>
      </c>
      <c r="L1690" s="18" t="s">
        <v>525</v>
      </c>
      <c r="N1690" s="18">
        <v>36</v>
      </c>
      <c r="O1690" s="18">
        <v>6</v>
      </c>
      <c r="P1690" s="18">
        <v>1</v>
      </c>
      <c r="Q1690" s="18">
        <v>1</v>
      </c>
      <c r="R1690">
        <v>415844930</v>
      </c>
      <c r="S1690">
        <v>2098</v>
      </c>
      <c r="T1690">
        <f>MATCH(D1690,Отчет!$D$1:$D$65536,0)</f>
        <v>83</v>
      </c>
    </row>
    <row r="1691" spans="1:20">
      <c r="A1691" s="18">
        <v>838737687</v>
      </c>
      <c r="B1691" s="18">
        <v>4</v>
      </c>
      <c r="D1691" s="18">
        <v>838737584</v>
      </c>
      <c r="E1691" s="7" t="s">
        <v>250</v>
      </c>
      <c r="F1691" s="7" t="s">
        <v>251</v>
      </c>
      <c r="G1691" s="7" t="s">
        <v>252</v>
      </c>
      <c r="H1691" s="18" t="s">
        <v>253</v>
      </c>
      <c r="I1691" s="7" t="s">
        <v>479</v>
      </c>
      <c r="J1691" s="18">
        <v>6</v>
      </c>
      <c r="K1691" s="18" t="s">
        <v>433</v>
      </c>
      <c r="L1691" s="18" t="s">
        <v>525</v>
      </c>
      <c r="N1691" s="18">
        <v>24</v>
      </c>
      <c r="O1691" s="18">
        <v>6</v>
      </c>
      <c r="P1691" s="18">
        <v>1</v>
      </c>
      <c r="Q1691" s="18">
        <v>1</v>
      </c>
      <c r="R1691">
        <v>415844930</v>
      </c>
      <c r="S1691">
        <v>2098</v>
      </c>
      <c r="T1691">
        <f>MATCH(D1691,Отчет!$D$1:$D$65536,0)</f>
        <v>103</v>
      </c>
    </row>
    <row r="1692" spans="1:20">
      <c r="A1692" s="18">
        <v>838738252</v>
      </c>
      <c r="B1692" s="18">
        <v>5</v>
      </c>
      <c r="D1692" s="18">
        <v>838738106</v>
      </c>
      <c r="E1692" s="7" t="s">
        <v>254</v>
      </c>
      <c r="F1692" s="7" t="s">
        <v>135</v>
      </c>
      <c r="G1692" s="7" t="s">
        <v>255</v>
      </c>
      <c r="H1692" s="18" t="s">
        <v>256</v>
      </c>
      <c r="I1692" s="7" t="s">
        <v>479</v>
      </c>
      <c r="J1692" s="18">
        <v>6</v>
      </c>
      <c r="K1692" s="18" t="s">
        <v>433</v>
      </c>
      <c r="L1692" s="18" t="s">
        <v>525</v>
      </c>
      <c r="N1692" s="18">
        <v>30</v>
      </c>
      <c r="O1692" s="18">
        <v>6</v>
      </c>
      <c r="P1692" s="18">
        <v>1</v>
      </c>
      <c r="Q1692" s="18">
        <v>1</v>
      </c>
      <c r="R1692">
        <v>415844930</v>
      </c>
      <c r="S1692">
        <v>2098</v>
      </c>
      <c r="T1692">
        <f>MATCH(D1692,Отчет!$D$1:$D$65536,0)</f>
        <v>92</v>
      </c>
    </row>
    <row r="1693" spans="1:20">
      <c r="A1693" s="18">
        <v>838741241</v>
      </c>
      <c r="B1693" s="18">
        <v>8</v>
      </c>
      <c r="D1693" s="18">
        <v>838741092</v>
      </c>
      <c r="E1693" s="7" t="s">
        <v>356</v>
      </c>
      <c r="F1693" s="7" t="s">
        <v>278</v>
      </c>
      <c r="G1693" s="7" t="s">
        <v>341</v>
      </c>
      <c r="H1693" s="18" t="s">
        <v>357</v>
      </c>
      <c r="I1693" s="7" t="s">
        <v>479</v>
      </c>
      <c r="J1693" s="18">
        <v>6</v>
      </c>
      <c r="K1693" s="18" t="s">
        <v>433</v>
      </c>
      <c r="L1693" s="18" t="s">
        <v>525</v>
      </c>
      <c r="N1693" s="18">
        <v>48</v>
      </c>
      <c r="O1693" s="18">
        <v>6</v>
      </c>
      <c r="P1693" s="18">
        <v>1</v>
      </c>
      <c r="Q1693" s="18">
        <v>1</v>
      </c>
      <c r="R1693">
        <v>415844930</v>
      </c>
      <c r="S1693">
        <v>2098</v>
      </c>
      <c r="T1693">
        <f>MATCH(D1693,Отчет!$D$1:$D$65536,0)</f>
        <v>56</v>
      </c>
    </row>
    <row r="1694" spans="1:20">
      <c r="A1694" s="18">
        <v>838742283</v>
      </c>
      <c r="B1694" s="18">
        <v>7</v>
      </c>
      <c r="D1694" s="18">
        <v>838742165</v>
      </c>
      <c r="E1694" s="7" t="s">
        <v>214</v>
      </c>
      <c r="F1694" s="7" t="s">
        <v>215</v>
      </c>
      <c r="G1694" s="7" t="s">
        <v>216</v>
      </c>
      <c r="H1694" s="18" t="s">
        <v>217</v>
      </c>
      <c r="I1694" s="7" t="s">
        <v>480</v>
      </c>
      <c r="J1694" s="18">
        <v>6</v>
      </c>
      <c r="K1694" s="18" t="s">
        <v>433</v>
      </c>
      <c r="L1694" s="18" t="s">
        <v>525</v>
      </c>
      <c r="N1694" s="18">
        <v>42</v>
      </c>
      <c r="O1694" s="18">
        <v>6</v>
      </c>
      <c r="P1694" s="18">
        <v>1</v>
      </c>
      <c r="Q1694" s="18">
        <v>1</v>
      </c>
      <c r="R1694">
        <v>415844878</v>
      </c>
      <c r="S1694">
        <v>2098</v>
      </c>
      <c r="T1694">
        <f>MATCH(D1694,Отчет!$D$1:$D$65536,0)</f>
        <v>39</v>
      </c>
    </row>
    <row r="1695" spans="1:20">
      <c r="A1695" s="18">
        <v>838745737</v>
      </c>
      <c r="B1695" s="18">
        <v>9</v>
      </c>
      <c r="D1695" s="18">
        <v>838745612</v>
      </c>
      <c r="E1695" s="7" t="s">
        <v>398</v>
      </c>
      <c r="F1695" s="7" t="s">
        <v>151</v>
      </c>
      <c r="G1695" s="7" t="s">
        <v>341</v>
      </c>
      <c r="H1695" s="18" t="s">
        <v>399</v>
      </c>
      <c r="I1695" s="7" t="s">
        <v>480</v>
      </c>
      <c r="J1695" s="18">
        <v>6</v>
      </c>
      <c r="K1695" s="18" t="s">
        <v>433</v>
      </c>
      <c r="L1695" s="18" t="s">
        <v>525</v>
      </c>
      <c r="N1695" s="18">
        <v>54</v>
      </c>
      <c r="O1695" s="18">
        <v>6</v>
      </c>
      <c r="P1695" s="18">
        <v>1</v>
      </c>
      <c r="Q1695" s="18">
        <v>1</v>
      </c>
      <c r="R1695">
        <v>415844878</v>
      </c>
      <c r="S1695">
        <v>2098</v>
      </c>
      <c r="T1695">
        <f>MATCH(D1695,Отчет!$D$1:$D$65536,0)</f>
        <v>41</v>
      </c>
    </row>
    <row r="1696" spans="1:20">
      <c r="A1696" s="18">
        <v>838742623</v>
      </c>
      <c r="B1696" s="18">
        <v>6</v>
      </c>
      <c r="D1696" s="18">
        <v>838742475</v>
      </c>
      <c r="E1696" s="7" t="s">
        <v>360</v>
      </c>
      <c r="F1696" s="7" t="s">
        <v>295</v>
      </c>
      <c r="G1696" s="7" t="s">
        <v>361</v>
      </c>
      <c r="H1696" s="18" t="s">
        <v>362</v>
      </c>
      <c r="I1696" s="7" t="s">
        <v>480</v>
      </c>
      <c r="J1696" s="18">
        <v>6</v>
      </c>
      <c r="K1696" s="18" t="s">
        <v>433</v>
      </c>
      <c r="L1696" s="18" t="s">
        <v>525</v>
      </c>
      <c r="N1696" s="18">
        <v>36</v>
      </c>
      <c r="O1696" s="18">
        <v>6</v>
      </c>
      <c r="P1696" s="18">
        <v>1</v>
      </c>
      <c r="Q1696" s="18">
        <v>0</v>
      </c>
      <c r="R1696">
        <v>415844878</v>
      </c>
      <c r="S1696">
        <v>2098</v>
      </c>
      <c r="T1696">
        <f>MATCH(D1696,Отчет!$D$1:$D$65536,0)</f>
        <v>73</v>
      </c>
    </row>
    <row r="1697" spans="1:20">
      <c r="A1697" s="18">
        <v>838742920</v>
      </c>
      <c r="B1697" s="18">
        <v>6</v>
      </c>
      <c r="D1697" s="18">
        <v>838742784</v>
      </c>
      <c r="E1697" s="7" t="s">
        <v>363</v>
      </c>
      <c r="F1697" s="7" t="s">
        <v>364</v>
      </c>
      <c r="G1697" s="7" t="s">
        <v>361</v>
      </c>
      <c r="H1697" s="18" t="s">
        <v>365</v>
      </c>
      <c r="I1697" s="7" t="s">
        <v>480</v>
      </c>
      <c r="J1697" s="18">
        <v>6</v>
      </c>
      <c r="K1697" s="18" t="s">
        <v>433</v>
      </c>
      <c r="L1697" s="18" t="s">
        <v>525</v>
      </c>
      <c r="N1697" s="18">
        <v>36</v>
      </c>
      <c r="O1697" s="18">
        <v>6</v>
      </c>
      <c r="P1697" s="18">
        <v>1</v>
      </c>
      <c r="Q1697" s="18">
        <v>1</v>
      </c>
      <c r="R1697">
        <v>415844878</v>
      </c>
      <c r="S1697">
        <v>2098</v>
      </c>
      <c r="T1697">
        <f>MATCH(D1697,Отчет!$D$1:$D$65536,0)</f>
        <v>77</v>
      </c>
    </row>
    <row r="1698" spans="1:20">
      <c r="A1698" s="18">
        <v>838743148</v>
      </c>
      <c r="B1698" s="18">
        <v>4</v>
      </c>
      <c r="D1698" s="18">
        <v>838742950</v>
      </c>
      <c r="E1698" s="7" t="s">
        <v>366</v>
      </c>
      <c r="F1698" s="7" t="s">
        <v>367</v>
      </c>
      <c r="G1698" s="7" t="s">
        <v>267</v>
      </c>
      <c r="H1698" s="18" t="s">
        <v>368</v>
      </c>
      <c r="I1698" s="7" t="s">
        <v>480</v>
      </c>
      <c r="J1698" s="18">
        <v>6</v>
      </c>
      <c r="K1698" s="18" t="s">
        <v>433</v>
      </c>
      <c r="L1698" s="18" t="s">
        <v>525</v>
      </c>
      <c r="N1698" s="18">
        <v>24</v>
      </c>
      <c r="O1698" s="18">
        <v>6</v>
      </c>
      <c r="P1698" s="18">
        <v>1</v>
      </c>
      <c r="Q1698" s="18">
        <v>1</v>
      </c>
      <c r="R1698">
        <v>415844878</v>
      </c>
      <c r="S1698">
        <v>2098</v>
      </c>
      <c r="T1698">
        <f>MATCH(D1698,Отчет!$D$1:$D$65536,0)</f>
        <v>78</v>
      </c>
    </row>
    <row r="1699" spans="1:20">
      <c r="A1699" s="18">
        <v>838743313</v>
      </c>
      <c r="B1699" s="18">
        <v>7</v>
      </c>
      <c r="D1699" s="18">
        <v>838743179</v>
      </c>
      <c r="E1699" s="7" t="s">
        <v>369</v>
      </c>
      <c r="F1699" s="7" t="s">
        <v>370</v>
      </c>
      <c r="G1699" s="7" t="s">
        <v>341</v>
      </c>
      <c r="H1699" s="18" t="s">
        <v>371</v>
      </c>
      <c r="I1699" s="7" t="s">
        <v>480</v>
      </c>
      <c r="J1699" s="18">
        <v>6</v>
      </c>
      <c r="K1699" s="18" t="s">
        <v>433</v>
      </c>
      <c r="L1699" s="18" t="s">
        <v>525</v>
      </c>
      <c r="N1699" s="18">
        <v>42</v>
      </c>
      <c r="O1699" s="18">
        <v>6</v>
      </c>
      <c r="P1699" s="18">
        <v>1</v>
      </c>
      <c r="Q1699" s="18">
        <v>1</v>
      </c>
      <c r="R1699">
        <v>415844878</v>
      </c>
      <c r="S1699">
        <v>2098</v>
      </c>
      <c r="T1699">
        <f>MATCH(D1699,Отчет!$D$1:$D$65536,0)</f>
        <v>69</v>
      </c>
    </row>
    <row r="1700" spans="1:20">
      <c r="A1700" s="18">
        <v>838743474</v>
      </c>
      <c r="B1700" s="18">
        <v>9</v>
      </c>
      <c r="D1700" s="18">
        <v>838743340</v>
      </c>
      <c r="E1700" s="7" t="s">
        <v>372</v>
      </c>
      <c r="F1700" s="7" t="s">
        <v>373</v>
      </c>
      <c r="G1700" s="7" t="s">
        <v>374</v>
      </c>
      <c r="H1700" s="18" t="s">
        <v>375</v>
      </c>
      <c r="I1700" s="7" t="s">
        <v>480</v>
      </c>
      <c r="J1700" s="18">
        <v>6</v>
      </c>
      <c r="K1700" s="18" t="s">
        <v>433</v>
      </c>
      <c r="L1700" s="18" t="s">
        <v>525</v>
      </c>
      <c r="N1700" s="18">
        <v>54</v>
      </c>
      <c r="O1700" s="18">
        <v>6</v>
      </c>
      <c r="P1700" s="18">
        <v>1</v>
      </c>
      <c r="Q1700" s="18">
        <v>1</v>
      </c>
      <c r="R1700">
        <v>415844878</v>
      </c>
      <c r="S1700">
        <v>2098</v>
      </c>
      <c r="T1700">
        <f>MATCH(D1700,Отчет!$D$1:$D$65536,0)</f>
        <v>86</v>
      </c>
    </row>
    <row r="1701" spans="1:20">
      <c r="A1701" s="18">
        <v>838743658</v>
      </c>
      <c r="B1701" s="18">
        <v>7</v>
      </c>
      <c r="D1701" s="18">
        <v>838743516</v>
      </c>
      <c r="E1701" s="7" t="s">
        <v>376</v>
      </c>
      <c r="F1701" s="7" t="s">
        <v>334</v>
      </c>
      <c r="G1701" s="7" t="s">
        <v>341</v>
      </c>
      <c r="H1701" s="18" t="s">
        <v>377</v>
      </c>
      <c r="I1701" s="7" t="s">
        <v>480</v>
      </c>
      <c r="J1701" s="18">
        <v>6</v>
      </c>
      <c r="K1701" s="18" t="s">
        <v>433</v>
      </c>
      <c r="L1701" s="18" t="s">
        <v>525</v>
      </c>
      <c r="N1701" s="18">
        <v>42</v>
      </c>
      <c r="O1701" s="18">
        <v>6</v>
      </c>
      <c r="P1701" s="18">
        <v>1</v>
      </c>
      <c r="Q1701" s="18">
        <v>1</v>
      </c>
      <c r="R1701">
        <v>415844878</v>
      </c>
      <c r="S1701">
        <v>2098</v>
      </c>
      <c r="T1701">
        <f>MATCH(D1701,Отчет!$D$1:$D$65536,0)</f>
        <v>81</v>
      </c>
    </row>
    <row r="1702" spans="1:20">
      <c r="A1702" s="18">
        <v>838743897</v>
      </c>
      <c r="B1702" s="18">
        <v>5</v>
      </c>
      <c r="D1702" s="18">
        <v>838743718</v>
      </c>
      <c r="E1702" s="7" t="s">
        <v>376</v>
      </c>
      <c r="F1702" s="7" t="s">
        <v>378</v>
      </c>
      <c r="G1702" s="7" t="s">
        <v>279</v>
      </c>
      <c r="H1702" s="18" t="s">
        <v>379</v>
      </c>
      <c r="I1702" s="7" t="s">
        <v>480</v>
      </c>
      <c r="J1702" s="18">
        <v>6</v>
      </c>
      <c r="K1702" s="18" t="s">
        <v>433</v>
      </c>
      <c r="L1702" s="18" t="s">
        <v>525</v>
      </c>
      <c r="N1702" s="18">
        <v>30</v>
      </c>
      <c r="O1702" s="18">
        <v>6</v>
      </c>
      <c r="P1702" s="18">
        <v>1</v>
      </c>
      <c r="Q1702" s="18">
        <v>1</v>
      </c>
      <c r="R1702">
        <v>415844878</v>
      </c>
      <c r="S1702">
        <v>2098</v>
      </c>
      <c r="T1702">
        <f>MATCH(D1702,Отчет!$D$1:$D$65536,0)</f>
        <v>101</v>
      </c>
    </row>
    <row r="1703" spans="1:20">
      <c r="A1703" s="18">
        <v>838744206</v>
      </c>
      <c r="B1703" s="18">
        <v>8</v>
      </c>
      <c r="D1703" s="18">
        <v>838744077</v>
      </c>
      <c r="E1703" s="7" t="s">
        <v>380</v>
      </c>
      <c r="F1703" s="7" t="s">
        <v>381</v>
      </c>
      <c r="G1703" s="7" t="s">
        <v>239</v>
      </c>
      <c r="H1703" s="18" t="s">
        <v>382</v>
      </c>
      <c r="I1703" s="7" t="s">
        <v>480</v>
      </c>
      <c r="J1703" s="18">
        <v>6</v>
      </c>
      <c r="K1703" s="18" t="s">
        <v>433</v>
      </c>
      <c r="L1703" s="18" t="s">
        <v>525</v>
      </c>
      <c r="N1703" s="18">
        <v>48</v>
      </c>
      <c r="O1703" s="18">
        <v>6</v>
      </c>
      <c r="P1703" s="18">
        <v>1</v>
      </c>
      <c r="Q1703" s="18">
        <v>1</v>
      </c>
      <c r="R1703">
        <v>415844878</v>
      </c>
      <c r="S1703">
        <v>2098</v>
      </c>
      <c r="T1703">
        <f>MATCH(D1703,Отчет!$D$1:$D$65536,0)</f>
        <v>34</v>
      </c>
    </row>
    <row r="1704" spans="1:20">
      <c r="A1704" s="18">
        <v>838744385</v>
      </c>
      <c r="B1704" s="18">
        <v>7</v>
      </c>
      <c r="D1704" s="18">
        <v>838744244</v>
      </c>
      <c r="E1704" s="7" t="s">
        <v>218</v>
      </c>
      <c r="F1704" s="7" t="s">
        <v>183</v>
      </c>
      <c r="G1704" s="7" t="s">
        <v>219</v>
      </c>
      <c r="H1704" s="18" t="s">
        <v>220</v>
      </c>
      <c r="I1704" s="7" t="s">
        <v>480</v>
      </c>
      <c r="J1704" s="18">
        <v>6</v>
      </c>
      <c r="K1704" s="18" t="s">
        <v>433</v>
      </c>
      <c r="L1704" s="18" t="s">
        <v>525</v>
      </c>
      <c r="N1704" s="18">
        <v>42</v>
      </c>
      <c r="O1704" s="18">
        <v>6</v>
      </c>
      <c r="P1704" s="18">
        <v>1</v>
      </c>
      <c r="Q1704" s="18">
        <v>1</v>
      </c>
      <c r="R1704">
        <v>415844878</v>
      </c>
      <c r="S1704">
        <v>2098</v>
      </c>
      <c r="T1704">
        <f>MATCH(D1704,Отчет!$D$1:$D$65536,0)</f>
        <v>67</v>
      </c>
    </row>
    <row r="1705" spans="1:20">
      <c r="A1705" s="18">
        <v>838744598</v>
      </c>
      <c r="B1705" s="18">
        <v>6</v>
      </c>
      <c r="D1705" s="18">
        <v>838744445</v>
      </c>
      <c r="E1705" s="7" t="s">
        <v>383</v>
      </c>
      <c r="F1705" s="7" t="s">
        <v>364</v>
      </c>
      <c r="G1705" s="7" t="s">
        <v>248</v>
      </c>
      <c r="H1705" s="18" t="s">
        <v>384</v>
      </c>
      <c r="I1705" s="7" t="s">
        <v>480</v>
      </c>
      <c r="J1705" s="18">
        <v>6</v>
      </c>
      <c r="K1705" s="18" t="s">
        <v>433</v>
      </c>
      <c r="L1705" s="18" t="s">
        <v>525</v>
      </c>
      <c r="N1705" s="18">
        <v>36</v>
      </c>
      <c r="O1705" s="18">
        <v>6</v>
      </c>
      <c r="P1705" s="18">
        <v>1</v>
      </c>
      <c r="Q1705" s="18">
        <v>1</v>
      </c>
      <c r="R1705">
        <v>415844878</v>
      </c>
      <c r="S1705">
        <v>2098</v>
      </c>
      <c r="T1705">
        <f>MATCH(D1705,Отчет!$D$1:$D$65536,0)</f>
        <v>89</v>
      </c>
    </row>
    <row r="1706" spans="1:20">
      <c r="A1706" s="18">
        <v>838744761</v>
      </c>
      <c r="B1706" s="18">
        <v>7</v>
      </c>
      <c r="D1706" s="18">
        <v>838744626</v>
      </c>
      <c r="E1706" s="7" t="s">
        <v>385</v>
      </c>
      <c r="F1706" s="7" t="s">
        <v>386</v>
      </c>
      <c r="G1706" s="7" t="s">
        <v>387</v>
      </c>
      <c r="H1706" s="18" t="s">
        <v>388</v>
      </c>
      <c r="I1706" s="7" t="s">
        <v>480</v>
      </c>
      <c r="J1706" s="18">
        <v>6</v>
      </c>
      <c r="K1706" s="18" t="s">
        <v>433</v>
      </c>
      <c r="L1706" s="18" t="s">
        <v>525</v>
      </c>
      <c r="N1706" s="18">
        <v>42</v>
      </c>
      <c r="O1706" s="18">
        <v>6</v>
      </c>
      <c r="P1706" s="18">
        <v>1</v>
      </c>
      <c r="Q1706" s="18">
        <v>1</v>
      </c>
      <c r="R1706">
        <v>415844878</v>
      </c>
      <c r="S1706">
        <v>2098</v>
      </c>
      <c r="T1706">
        <f>MATCH(D1706,Отчет!$D$1:$D$65536,0)</f>
        <v>93</v>
      </c>
    </row>
    <row r="1707" spans="1:20">
      <c r="A1707" s="18">
        <v>838745150</v>
      </c>
      <c r="B1707" s="18">
        <v>8</v>
      </c>
      <c r="D1707" s="18">
        <v>838744961</v>
      </c>
      <c r="E1707" s="7" t="s">
        <v>389</v>
      </c>
      <c r="F1707" s="7" t="s">
        <v>204</v>
      </c>
      <c r="G1707" s="7" t="s">
        <v>279</v>
      </c>
      <c r="H1707" s="18" t="s">
        <v>390</v>
      </c>
      <c r="I1707" s="7" t="s">
        <v>480</v>
      </c>
      <c r="J1707" s="18">
        <v>6</v>
      </c>
      <c r="K1707" s="18" t="s">
        <v>433</v>
      </c>
      <c r="L1707" s="18" t="s">
        <v>525</v>
      </c>
      <c r="N1707" s="18">
        <v>48</v>
      </c>
      <c r="O1707" s="18">
        <v>6</v>
      </c>
      <c r="P1707" s="18">
        <v>1</v>
      </c>
      <c r="Q1707" s="18">
        <v>1</v>
      </c>
      <c r="R1707">
        <v>415844878</v>
      </c>
      <c r="S1707">
        <v>2098</v>
      </c>
      <c r="T1707">
        <f>MATCH(D1707,Отчет!$D$1:$D$65536,0)</f>
        <v>61</v>
      </c>
    </row>
    <row r="1708" spans="1:20">
      <c r="A1708" s="18">
        <v>838745322</v>
      </c>
      <c r="B1708" s="18">
        <v>4</v>
      </c>
      <c r="D1708" s="18">
        <v>838745195</v>
      </c>
      <c r="E1708" s="7" t="s">
        <v>391</v>
      </c>
      <c r="F1708" s="7" t="s">
        <v>392</v>
      </c>
      <c r="G1708" s="7" t="s">
        <v>393</v>
      </c>
      <c r="H1708" s="18" t="s">
        <v>394</v>
      </c>
      <c r="I1708" s="7" t="s">
        <v>480</v>
      </c>
      <c r="J1708" s="18">
        <v>6</v>
      </c>
      <c r="K1708" s="18" t="s">
        <v>433</v>
      </c>
      <c r="L1708" s="18" t="s">
        <v>525</v>
      </c>
      <c r="N1708" s="18">
        <v>24</v>
      </c>
      <c r="O1708" s="18">
        <v>6</v>
      </c>
      <c r="P1708" s="18">
        <v>1</v>
      </c>
      <c r="Q1708" s="18">
        <v>1</v>
      </c>
      <c r="R1708">
        <v>415844878</v>
      </c>
      <c r="S1708">
        <v>2098</v>
      </c>
      <c r="T1708">
        <f>MATCH(D1708,Отчет!$D$1:$D$65536,0)</f>
        <v>85</v>
      </c>
    </row>
    <row r="1709" spans="1:20">
      <c r="A1709" s="18">
        <v>838745473</v>
      </c>
      <c r="B1709" s="18">
        <v>7</v>
      </c>
      <c r="D1709" s="18">
        <v>838745350</v>
      </c>
      <c r="E1709" s="7" t="s">
        <v>395</v>
      </c>
      <c r="F1709" s="7" t="s">
        <v>364</v>
      </c>
      <c r="G1709" s="7" t="s">
        <v>396</v>
      </c>
      <c r="H1709" s="18" t="s">
        <v>397</v>
      </c>
      <c r="I1709" s="7" t="s">
        <v>480</v>
      </c>
      <c r="J1709" s="18">
        <v>6</v>
      </c>
      <c r="K1709" s="18" t="s">
        <v>433</v>
      </c>
      <c r="L1709" s="18" t="s">
        <v>525</v>
      </c>
      <c r="N1709" s="18">
        <v>42</v>
      </c>
      <c r="O1709" s="18">
        <v>6</v>
      </c>
      <c r="P1709" s="18">
        <v>1</v>
      </c>
      <c r="Q1709" s="18">
        <v>1</v>
      </c>
      <c r="R1709">
        <v>415844878</v>
      </c>
      <c r="S1709">
        <v>2098</v>
      </c>
      <c r="T1709">
        <f>MATCH(D1709,Отчет!$D$1:$D$65536,0)</f>
        <v>59</v>
      </c>
    </row>
    <row r="1710" spans="1:20">
      <c r="A1710" s="18">
        <v>838742425</v>
      </c>
      <c r="B1710" s="18">
        <v>9</v>
      </c>
      <c r="D1710" s="18">
        <v>838742325</v>
      </c>
      <c r="E1710" s="7" t="s">
        <v>358</v>
      </c>
      <c r="F1710" s="7" t="s">
        <v>236</v>
      </c>
      <c r="G1710" s="7" t="s">
        <v>176</v>
      </c>
      <c r="H1710" s="18" t="s">
        <v>359</v>
      </c>
      <c r="I1710" s="7" t="s">
        <v>480</v>
      </c>
      <c r="J1710" s="18">
        <v>6</v>
      </c>
      <c r="K1710" s="18" t="s">
        <v>433</v>
      </c>
      <c r="L1710" s="18" t="s">
        <v>525</v>
      </c>
      <c r="N1710" s="18">
        <v>54</v>
      </c>
      <c r="O1710" s="18">
        <v>6</v>
      </c>
      <c r="P1710" s="18">
        <v>1</v>
      </c>
      <c r="Q1710" s="18">
        <v>1</v>
      </c>
      <c r="R1710">
        <v>415844878</v>
      </c>
      <c r="S1710">
        <v>2098</v>
      </c>
      <c r="T1710">
        <f>MATCH(D1710,Отчет!$D$1:$D$65536,0)</f>
        <v>17</v>
      </c>
    </row>
    <row r="1711" spans="1:20">
      <c r="A1711" s="18">
        <v>838753685</v>
      </c>
      <c r="B1711" s="18">
        <v>10</v>
      </c>
      <c r="D1711" s="18">
        <v>838753235</v>
      </c>
      <c r="E1711" s="7" t="s">
        <v>320</v>
      </c>
      <c r="F1711" s="7" t="s">
        <v>321</v>
      </c>
      <c r="G1711" s="7" t="s">
        <v>160</v>
      </c>
      <c r="H1711" s="18" t="s">
        <v>322</v>
      </c>
      <c r="I1711" s="7" t="s">
        <v>481</v>
      </c>
      <c r="J1711" s="18">
        <v>6</v>
      </c>
      <c r="K1711" s="18" t="s">
        <v>433</v>
      </c>
      <c r="L1711" s="18" t="s">
        <v>525</v>
      </c>
      <c r="N1711" s="18">
        <v>60</v>
      </c>
      <c r="O1711" s="18">
        <v>6</v>
      </c>
      <c r="P1711" s="18">
        <v>1</v>
      </c>
      <c r="Q1711" s="18">
        <v>1</v>
      </c>
      <c r="R1711">
        <v>415844800</v>
      </c>
      <c r="S1711">
        <v>2098</v>
      </c>
      <c r="T1711">
        <f>MATCH(D1711,Отчет!$D$1:$D$65536,0)</f>
        <v>19</v>
      </c>
    </row>
    <row r="1712" spans="1:20">
      <c r="A1712" s="18">
        <v>838754161</v>
      </c>
      <c r="B1712" s="18">
        <v>8</v>
      </c>
      <c r="D1712" s="18">
        <v>838753788</v>
      </c>
      <c r="E1712" s="7" t="s">
        <v>323</v>
      </c>
      <c r="F1712" s="7" t="s">
        <v>264</v>
      </c>
      <c r="G1712" s="7" t="s">
        <v>152</v>
      </c>
      <c r="H1712" s="18" t="s">
        <v>324</v>
      </c>
      <c r="I1712" s="7" t="s">
        <v>481</v>
      </c>
      <c r="J1712" s="18">
        <v>6</v>
      </c>
      <c r="K1712" s="18" t="s">
        <v>433</v>
      </c>
      <c r="L1712" s="18" t="s">
        <v>525</v>
      </c>
      <c r="N1712" s="18">
        <v>48</v>
      </c>
      <c r="O1712" s="18">
        <v>6</v>
      </c>
      <c r="P1712" s="18">
        <v>1</v>
      </c>
      <c r="Q1712" s="18">
        <v>0</v>
      </c>
      <c r="R1712">
        <v>415844800</v>
      </c>
      <c r="S1712">
        <v>2098</v>
      </c>
      <c r="T1712">
        <f>MATCH(D1712,Отчет!$D$1:$D$65536,0)</f>
        <v>70</v>
      </c>
    </row>
    <row r="1713" spans="1:20">
      <c r="A1713" s="18">
        <v>838754716</v>
      </c>
      <c r="B1713" s="18">
        <v>10</v>
      </c>
      <c r="D1713" s="18">
        <v>838754333</v>
      </c>
      <c r="E1713" s="7" t="s">
        <v>197</v>
      </c>
      <c r="F1713" s="7" t="s">
        <v>198</v>
      </c>
      <c r="G1713" s="7" t="s">
        <v>129</v>
      </c>
      <c r="H1713" s="18" t="s">
        <v>199</v>
      </c>
      <c r="I1713" s="7" t="s">
        <v>481</v>
      </c>
      <c r="J1713" s="18">
        <v>6</v>
      </c>
      <c r="K1713" s="18" t="s">
        <v>433</v>
      </c>
      <c r="L1713" s="18" t="s">
        <v>525</v>
      </c>
      <c r="N1713" s="18">
        <v>60</v>
      </c>
      <c r="O1713" s="18">
        <v>6</v>
      </c>
      <c r="P1713" s="18">
        <v>1</v>
      </c>
      <c r="Q1713" s="18">
        <v>1</v>
      </c>
      <c r="R1713">
        <v>415844800</v>
      </c>
      <c r="S1713">
        <v>2098</v>
      </c>
      <c r="T1713">
        <f>MATCH(D1713,Отчет!$D$1:$D$65536,0)</f>
        <v>44</v>
      </c>
    </row>
    <row r="1714" spans="1:20">
      <c r="A1714" s="18">
        <v>838755170</v>
      </c>
      <c r="B1714" s="18">
        <v>10</v>
      </c>
      <c r="D1714" s="18">
        <v>838754829</v>
      </c>
      <c r="E1714" s="7" t="s">
        <v>325</v>
      </c>
      <c r="F1714" s="7" t="s">
        <v>143</v>
      </c>
      <c r="G1714" s="7" t="s">
        <v>176</v>
      </c>
      <c r="H1714" s="18" t="s">
        <v>326</v>
      </c>
      <c r="I1714" s="7" t="s">
        <v>481</v>
      </c>
      <c r="J1714" s="18">
        <v>6</v>
      </c>
      <c r="K1714" s="18" t="s">
        <v>433</v>
      </c>
      <c r="L1714" s="18" t="s">
        <v>525</v>
      </c>
      <c r="N1714" s="18">
        <v>60</v>
      </c>
      <c r="O1714" s="18">
        <v>6</v>
      </c>
      <c r="P1714" s="18">
        <v>1</v>
      </c>
      <c r="Q1714" s="18">
        <v>1</v>
      </c>
      <c r="R1714">
        <v>415844800</v>
      </c>
      <c r="S1714">
        <v>2098</v>
      </c>
      <c r="T1714">
        <f>MATCH(D1714,Отчет!$D$1:$D$65536,0)</f>
        <v>50</v>
      </c>
    </row>
    <row r="1715" spans="1:20">
      <c r="A1715" s="18">
        <v>838757359</v>
      </c>
      <c r="B1715" s="18">
        <v>10</v>
      </c>
      <c r="D1715" s="18">
        <v>838757236</v>
      </c>
      <c r="E1715" s="7" t="s">
        <v>343</v>
      </c>
      <c r="F1715" s="7" t="s">
        <v>344</v>
      </c>
      <c r="G1715" s="7" t="s">
        <v>345</v>
      </c>
      <c r="H1715" s="18" t="s">
        <v>346</v>
      </c>
      <c r="I1715" s="7" t="s">
        <v>481</v>
      </c>
      <c r="J1715" s="18">
        <v>6</v>
      </c>
      <c r="K1715" s="18" t="s">
        <v>433</v>
      </c>
      <c r="L1715" s="18" t="s">
        <v>525</v>
      </c>
      <c r="N1715" s="18">
        <v>60</v>
      </c>
      <c r="O1715" s="18">
        <v>6</v>
      </c>
      <c r="P1715" s="18">
        <v>1</v>
      </c>
      <c r="Q1715" s="18">
        <v>1</v>
      </c>
      <c r="R1715">
        <v>415844800</v>
      </c>
      <c r="S1715">
        <v>2098</v>
      </c>
      <c r="T1715">
        <f>MATCH(D1715,Отчет!$D$1:$D$65536,0)</f>
        <v>55</v>
      </c>
    </row>
    <row r="1716" spans="1:20">
      <c r="A1716" s="18">
        <v>838756386</v>
      </c>
      <c r="B1716" s="18">
        <v>10</v>
      </c>
      <c r="D1716" s="18">
        <v>838755895</v>
      </c>
      <c r="E1716" s="7" t="s">
        <v>330</v>
      </c>
      <c r="F1716" s="7" t="s">
        <v>331</v>
      </c>
      <c r="G1716" s="7" t="s">
        <v>144</v>
      </c>
      <c r="H1716" s="18" t="s">
        <v>332</v>
      </c>
      <c r="I1716" s="7" t="s">
        <v>481</v>
      </c>
      <c r="J1716" s="18">
        <v>6</v>
      </c>
      <c r="K1716" s="18" t="s">
        <v>433</v>
      </c>
      <c r="L1716" s="18" t="s">
        <v>525</v>
      </c>
      <c r="N1716" s="18">
        <v>60</v>
      </c>
      <c r="O1716" s="18">
        <v>6</v>
      </c>
      <c r="P1716" s="18">
        <v>1</v>
      </c>
      <c r="Q1716" s="18">
        <v>0</v>
      </c>
      <c r="R1716">
        <v>415844800</v>
      </c>
      <c r="S1716">
        <v>2098</v>
      </c>
      <c r="T1716">
        <f>MATCH(D1716,Отчет!$D$1:$D$65536,0)</f>
        <v>22</v>
      </c>
    </row>
    <row r="1717" spans="1:20">
      <c r="A1717" s="18">
        <v>838756622</v>
      </c>
      <c r="B1717" s="18">
        <v>10</v>
      </c>
      <c r="D1717" s="18">
        <v>838756410</v>
      </c>
      <c r="E1717" s="7" t="s">
        <v>333</v>
      </c>
      <c r="F1717" s="7" t="s">
        <v>334</v>
      </c>
      <c r="G1717" s="7" t="s">
        <v>279</v>
      </c>
      <c r="H1717" s="18" t="s">
        <v>335</v>
      </c>
      <c r="I1717" s="7" t="s">
        <v>481</v>
      </c>
      <c r="J1717" s="18">
        <v>6</v>
      </c>
      <c r="K1717" s="18" t="s">
        <v>433</v>
      </c>
      <c r="L1717" s="18" t="s">
        <v>525</v>
      </c>
      <c r="N1717" s="18">
        <v>60</v>
      </c>
      <c r="O1717" s="18">
        <v>6</v>
      </c>
      <c r="P1717" s="18">
        <v>1</v>
      </c>
      <c r="Q1717" s="18">
        <v>1</v>
      </c>
      <c r="R1717">
        <v>415844800</v>
      </c>
      <c r="S1717">
        <v>2098</v>
      </c>
      <c r="T1717">
        <f>MATCH(D1717,Отчет!$D$1:$D$65536,0)</f>
        <v>48</v>
      </c>
    </row>
    <row r="1718" spans="1:20">
      <c r="A1718" s="18">
        <v>838756947</v>
      </c>
      <c r="B1718" s="18">
        <v>8</v>
      </c>
      <c r="D1718" s="18">
        <v>838756740</v>
      </c>
      <c r="E1718" s="7" t="s">
        <v>336</v>
      </c>
      <c r="F1718" s="7" t="s">
        <v>201</v>
      </c>
      <c r="G1718" s="7" t="s">
        <v>337</v>
      </c>
      <c r="H1718" s="18" t="s">
        <v>338</v>
      </c>
      <c r="I1718" s="7" t="s">
        <v>481</v>
      </c>
      <c r="J1718" s="18">
        <v>6</v>
      </c>
      <c r="K1718" s="18" t="s">
        <v>433</v>
      </c>
      <c r="L1718" s="18" t="s">
        <v>525</v>
      </c>
      <c r="N1718" s="18">
        <v>48</v>
      </c>
      <c r="O1718" s="18">
        <v>6</v>
      </c>
      <c r="P1718" s="18">
        <v>1</v>
      </c>
      <c r="Q1718" s="18">
        <v>1</v>
      </c>
      <c r="R1718">
        <v>415844800</v>
      </c>
      <c r="S1718">
        <v>2098</v>
      </c>
      <c r="T1718">
        <f>MATCH(D1718,Отчет!$D$1:$D$65536,0)</f>
        <v>88</v>
      </c>
    </row>
    <row r="1719" spans="1:20">
      <c r="A1719" s="18">
        <v>838757176</v>
      </c>
      <c r="B1719" s="18">
        <v>8</v>
      </c>
      <c r="D1719" s="18">
        <v>838757028</v>
      </c>
      <c r="E1719" s="7" t="s">
        <v>339</v>
      </c>
      <c r="F1719" s="7" t="s">
        <v>340</v>
      </c>
      <c r="G1719" s="7" t="s">
        <v>341</v>
      </c>
      <c r="H1719" s="18" t="s">
        <v>342</v>
      </c>
      <c r="I1719" s="7" t="s">
        <v>481</v>
      </c>
      <c r="J1719" s="18">
        <v>6</v>
      </c>
      <c r="K1719" s="18" t="s">
        <v>433</v>
      </c>
      <c r="L1719" s="18" t="s">
        <v>525</v>
      </c>
      <c r="N1719" s="18">
        <v>48</v>
      </c>
      <c r="O1719" s="18">
        <v>6</v>
      </c>
      <c r="P1719" s="18">
        <v>1</v>
      </c>
      <c r="Q1719" s="18">
        <v>1</v>
      </c>
      <c r="R1719">
        <v>415844800</v>
      </c>
      <c r="S1719">
        <v>2098</v>
      </c>
      <c r="T1719">
        <f>MATCH(D1719,Отчет!$D$1:$D$65536,0)</f>
        <v>82</v>
      </c>
    </row>
    <row r="1720" spans="1:20">
      <c r="A1720" s="18">
        <v>838755746</v>
      </c>
      <c r="B1720" s="18">
        <v>7</v>
      </c>
      <c r="D1720" s="18">
        <v>838755292</v>
      </c>
      <c r="E1720" s="7" t="s">
        <v>327</v>
      </c>
      <c r="F1720" s="7" t="s">
        <v>328</v>
      </c>
      <c r="G1720" s="7" t="s">
        <v>195</v>
      </c>
      <c r="H1720" s="18" t="s">
        <v>329</v>
      </c>
      <c r="I1720" s="7" t="s">
        <v>481</v>
      </c>
      <c r="J1720" s="18">
        <v>6</v>
      </c>
      <c r="K1720" s="18" t="s">
        <v>433</v>
      </c>
      <c r="L1720" s="18" t="s">
        <v>525</v>
      </c>
      <c r="N1720" s="18">
        <v>42</v>
      </c>
      <c r="O1720" s="18">
        <v>6</v>
      </c>
      <c r="P1720" s="18">
        <v>1</v>
      </c>
      <c r="Q1720" s="18">
        <v>1</v>
      </c>
      <c r="R1720">
        <v>415844800</v>
      </c>
      <c r="S1720">
        <v>2098</v>
      </c>
      <c r="T1720">
        <f>MATCH(D1720,Отчет!$D$1:$D$65536,0)</f>
        <v>94</v>
      </c>
    </row>
    <row r="1721" spans="1:20">
      <c r="A1721" s="18">
        <v>838748109</v>
      </c>
      <c r="B1721" s="18">
        <v>7</v>
      </c>
      <c r="D1721" s="18">
        <v>838747886</v>
      </c>
      <c r="E1721" s="7" t="s">
        <v>303</v>
      </c>
      <c r="F1721" s="7" t="s">
        <v>163</v>
      </c>
      <c r="G1721" s="7" t="s">
        <v>219</v>
      </c>
      <c r="H1721" s="18" t="s">
        <v>304</v>
      </c>
      <c r="I1721" s="7" t="s">
        <v>482</v>
      </c>
      <c r="J1721" s="18">
        <v>6</v>
      </c>
      <c r="K1721" s="18" t="s">
        <v>433</v>
      </c>
      <c r="L1721" s="18" t="s">
        <v>525</v>
      </c>
      <c r="N1721" s="18">
        <v>42</v>
      </c>
      <c r="O1721" s="18">
        <v>6</v>
      </c>
      <c r="P1721" s="18">
        <v>1</v>
      </c>
      <c r="Q1721" s="18">
        <v>1</v>
      </c>
      <c r="R1721">
        <v>415844837</v>
      </c>
      <c r="S1721">
        <v>2098</v>
      </c>
      <c r="T1721">
        <f>MATCH(D1721,Отчет!$D$1:$D$65536,0)</f>
        <v>68</v>
      </c>
    </row>
    <row r="1722" spans="1:20">
      <c r="A1722" s="18">
        <v>838748292</v>
      </c>
      <c r="B1722" s="18">
        <v>8</v>
      </c>
      <c r="D1722" s="18">
        <v>838748146</v>
      </c>
      <c r="E1722" s="7" t="s">
        <v>238</v>
      </c>
      <c r="F1722" s="7" t="s">
        <v>236</v>
      </c>
      <c r="G1722" s="7" t="s">
        <v>239</v>
      </c>
      <c r="H1722" s="18" t="s">
        <v>240</v>
      </c>
      <c r="I1722" s="7" t="s">
        <v>482</v>
      </c>
      <c r="J1722" s="18">
        <v>6</v>
      </c>
      <c r="K1722" s="18" t="s">
        <v>433</v>
      </c>
      <c r="L1722" s="18" t="s">
        <v>525</v>
      </c>
      <c r="N1722" s="18">
        <v>48</v>
      </c>
      <c r="O1722" s="18">
        <v>6</v>
      </c>
      <c r="P1722" s="18">
        <v>1</v>
      </c>
      <c r="Q1722" s="18">
        <v>1</v>
      </c>
      <c r="R1722">
        <v>415844837</v>
      </c>
      <c r="S1722">
        <v>2098</v>
      </c>
      <c r="T1722">
        <f>MATCH(D1722,Отчет!$D$1:$D$65536,0)</f>
        <v>98</v>
      </c>
    </row>
    <row r="1723" spans="1:20">
      <c r="A1723" s="18">
        <v>838748868</v>
      </c>
      <c r="B1723" s="18">
        <v>7</v>
      </c>
      <c r="D1723" s="18">
        <v>838748660</v>
      </c>
      <c r="E1723" s="7" t="s">
        <v>182</v>
      </c>
      <c r="F1723" s="7" t="s">
        <v>183</v>
      </c>
      <c r="G1723" s="7" t="s">
        <v>176</v>
      </c>
      <c r="H1723" s="18" t="s">
        <v>184</v>
      </c>
      <c r="I1723" s="7" t="s">
        <v>482</v>
      </c>
      <c r="J1723" s="18">
        <v>6</v>
      </c>
      <c r="K1723" s="18" t="s">
        <v>433</v>
      </c>
      <c r="L1723" s="18" t="s">
        <v>525</v>
      </c>
      <c r="N1723" s="18">
        <v>42</v>
      </c>
      <c r="O1723" s="18">
        <v>6</v>
      </c>
      <c r="P1723" s="18">
        <v>1</v>
      </c>
      <c r="Q1723" s="18">
        <v>1</v>
      </c>
      <c r="R1723">
        <v>415844837</v>
      </c>
      <c r="S1723">
        <v>2098</v>
      </c>
      <c r="T1723">
        <f>MATCH(D1723,Отчет!$D$1:$D$65536,0)</f>
        <v>63</v>
      </c>
    </row>
    <row r="1724" spans="1:20">
      <c r="A1724" s="18">
        <v>838749111</v>
      </c>
      <c r="B1724" s="18">
        <v>7</v>
      </c>
      <c r="D1724" s="18">
        <v>838748890</v>
      </c>
      <c r="E1724" s="7" t="s">
        <v>305</v>
      </c>
      <c r="F1724" s="7" t="s">
        <v>190</v>
      </c>
      <c r="G1724" s="7" t="s">
        <v>306</v>
      </c>
      <c r="H1724" s="18" t="s">
        <v>307</v>
      </c>
      <c r="I1724" s="7" t="s">
        <v>482</v>
      </c>
      <c r="J1724" s="18">
        <v>6</v>
      </c>
      <c r="K1724" s="18" t="s">
        <v>433</v>
      </c>
      <c r="L1724" s="18" t="s">
        <v>525</v>
      </c>
      <c r="N1724" s="18">
        <v>42</v>
      </c>
      <c r="O1724" s="18">
        <v>6</v>
      </c>
      <c r="P1724" s="18">
        <v>1</v>
      </c>
      <c r="Q1724" s="18">
        <v>1</v>
      </c>
      <c r="R1724">
        <v>415844837</v>
      </c>
      <c r="S1724">
        <v>2098</v>
      </c>
      <c r="T1724">
        <f>MATCH(D1724,Отчет!$D$1:$D$65536,0)</f>
        <v>90</v>
      </c>
    </row>
    <row r="1725" spans="1:20">
      <c r="A1725" s="18">
        <v>838749262</v>
      </c>
      <c r="B1725" s="18">
        <v>9</v>
      </c>
      <c r="D1725" s="18">
        <v>838749137</v>
      </c>
      <c r="E1725" s="7" t="s">
        <v>308</v>
      </c>
      <c r="F1725" s="7" t="s">
        <v>309</v>
      </c>
      <c r="G1725" s="7" t="s">
        <v>282</v>
      </c>
      <c r="H1725" s="18" t="s">
        <v>310</v>
      </c>
      <c r="I1725" s="7" t="s">
        <v>482</v>
      </c>
      <c r="J1725" s="18">
        <v>6</v>
      </c>
      <c r="K1725" s="18" t="s">
        <v>433</v>
      </c>
      <c r="L1725" s="18" t="s">
        <v>525</v>
      </c>
      <c r="N1725" s="18">
        <v>54</v>
      </c>
      <c r="O1725" s="18">
        <v>6</v>
      </c>
      <c r="P1725" s="18">
        <v>1</v>
      </c>
      <c r="Q1725" s="18">
        <v>1</v>
      </c>
      <c r="R1725">
        <v>415844837</v>
      </c>
      <c r="S1725">
        <v>2098</v>
      </c>
      <c r="T1725">
        <f>MATCH(D1725,Отчет!$D$1:$D$65536,0)</f>
        <v>54</v>
      </c>
    </row>
    <row r="1726" spans="1:20">
      <c r="A1726" s="18">
        <v>838749639</v>
      </c>
      <c r="B1726" s="18">
        <v>8</v>
      </c>
      <c r="D1726" s="18">
        <v>838749438</v>
      </c>
      <c r="E1726" s="7" t="s">
        <v>311</v>
      </c>
      <c r="F1726" s="7" t="s">
        <v>312</v>
      </c>
      <c r="G1726" s="7" t="s">
        <v>313</v>
      </c>
      <c r="H1726" s="18" t="s">
        <v>314</v>
      </c>
      <c r="I1726" s="7" t="s">
        <v>482</v>
      </c>
      <c r="J1726" s="18">
        <v>6</v>
      </c>
      <c r="K1726" s="18" t="s">
        <v>433</v>
      </c>
      <c r="L1726" s="18" t="s">
        <v>525</v>
      </c>
      <c r="N1726" s="18">
        <v>48</v>
      </c>
      <c r="O1726" s="18">
        <v>6</v>
      </c>
      <c r="P1726" s="18">
        <v>1</v>
      </c>
      <c r="Q1726" s="18">
        <v>0</v>
      </c>
      <c r="R1726">
        <v>415844837</v>
      </c>
      <c r="S1726">
        <v>2098</v>
      </c>
      <c r="T1726">
        <f>MATCH(D1726,Отчет!$D$1:$D$65536,0)</f>
        <v>84</v>
      </c>
    </row>
    <row r="1727" spans="1:20">
      <c r="A1727" s="18">
        <v>838747832</v>
      </c>
      <c r="B1727" s="18">
        <v>10</v>
      </c>
      <c r="D1727" s="18">
        <v>838747660</v>
      </c>
      <c r="E1727" s="7" t="s">
        <v>178</v>
      </c>
      <c r="F1727" s="7" t="s">
        <v>179</v>
      </c>
      <c r="G1727" s="7" t="s">
        <v>176</v>
      </c>
      <c r="H1727" s="18" t="s">
        <v>180</v>
      </c>
      <c r="I1727" s="7" t="s">
        <v>482</v>
      </c>
      <c r="J1727" s="18">
        <v>6</v>
      </c>
      <c r="K1727" s="18" t="s">
        <v>433</v>
      </c>
      <c r="L1727" s="18" t="s">
        <v>525</v>
      </c>
      <c r="N1727" s="18">
        <v>60</v>
      </c>
      <c r="O1727" s="18">
        <v>6</v>
      </c>
      <c r="P1727" s="18">
        <v>1</v>
      </c>
      <c r="Q1727" s="18">
        <v>1</v>
      </c>
      <c r="R1727">
        <v>415844837</v>
      </c>
      <c r="S1727">
        <v>2098</v>
      </c>
      <c r="T1727">
        <f>MATCH(D1727,Отчет!$D$1:$D$65536,0)</f>
        <v>38</v>
      </c>
    </row>
    <row r="1728" spans="1:20">
      <c r="A1728" s="18">
        <v>838750179</v>
      </c>
      <c r="B1728" s="18">
        <v>8</v>
      </c>
      <c r="D1728" s="18">
        <v>838749932</v>
      </c>
      <c r="E1728" s="7" t="s">
        <v>185</v>
      </c>
      <c r="F1728" s="7" t="s">
        <v>186</v>
      </c>
      <c r="G1728" s="7" t="s">
        <v>187</v>
      </c>
      <c r="H1728" s="18" t="s">
        <v>188</v>
      </c>
      <c r="I1728" s="7" t="s">
        <v>482</v>
      </c>
      <c r="J1728" s="18">
        <v>6</v>
      </c>
      <c r="K1728" s="18" t="s">
        <v>433</v>
      </c>
      <c r="L1728" s="18" t="s">
        <v>525</v>
      </c>
      <c r="N1728" s="18">
        <v>48</v>
      </c>
      <c r="O1728" s="18">
        <v>6</v>
      </c>
      <c r="P1728" s="18">
        <v>1</v>
      </c>
      <c r="Q1728" s="18">
        <v>0</v>
      </c>
      <c r="R1728">
        <v>415844837</v>
      </c>
      <c r="S1728">
        <v>2098</v>
      </c>
      <c r="T1728">
        <f>MATCH(D1728,Отчет!$D$1:$D$65536,0)</f>
        <v>75</v>
      </c>
    </row>
    <row r="1729" spans="1:20">
      <c r="A1729" s="18">
        <v>838750867</v>
      </c>
      <c r="B1729" s="18">
        <v>9</v>
      </c>
      <c r="D1729" s="18">
        <v>838750548</v>
      </c>
      <c r="E1729" s="7" t="s">
        <v>189</v>
      </c>
      <c r="F1729" s="7" t="s">
        <v>190</v>
      </c>
      <c r="G1729" s="7" t="s">
        <v>191</v>
      </c>
      <c r="H1729" s="18" t="s">
        <v>192</v>
      </c>
      <c r="I1729" s="7" t="s">
        <v>482</v>
      </c>
      <c r="J1729" s="18">
        <v>6</v>
      </c>
      <c r="K1729" s="18" t="s">
        <v>433</v>
      </c>
      <c r="L1729" s="18" t="s">
        <v>525</v>
      </c>
      <c r="N1729" s="18">
        <v>54</v>
      </c>
      <c r="O1729" s="18">
        <v>6</v>
      </c>
      <c r="P1729" s="18">
        <v>1</v>
      </c>
      <c r="Q1729" s="18">
        <v>1</v>
      </c>
      <c r="R1729">
        <v>415844837</v>
      </c>
      <c r="S1729">
        <v>2098</v>
      </c>
      <c r="T1729">
        <f>MATCH(D1729,Отчет!$D$1:$D$65536,0)</f>
        <v>45</v>
      </c>
    </row>
    <row r="1730" spans="1:20">
      <c r="A1730" s="18">
        <v>838751281</v>
      </c>
      <c r="B1730" s="18">
        <v>8</v>
      </c>
      <c r="D1730" s="18">
        <v>838751073</v>
      </c>
      <c r="E1730" s="7" t="s">
        <v>317</v>
      </c>
      <c r="F1730" s="7" t="s">
        <v>143</v>
      </c>
      <c r="G1730" s="7" t="s">
        <v>318</v>
      </c>
      <c r="H1730" s="18" t="s">
        <v>319</v>
      </c>
      <c r="I1730" s="7" t="s">
        <v>482</v>
      </c>
      <c r="J1730" s="18">
        <v>6</v>
      </c>
      <c r="K1730" s="18" t="s">
        <v>433</v>
      </c>
      <c r="L1730" s="18" t="s">
        <v>525</v>
      </c>
      <c r="N1730" s="18">
        <v>48</v>
      </c>
      <c r="O1730" s="18">
        <v>6</v>
      </c>
      <c r="P1730" s="18">
        <v>1</v>
      </c>
      <c r="Q1730" s="18">
        <v>1</v>
      </c>
      <c r="R1730">
        <v>415844837</v>
      </c>
      <c r="S1730">
        <v>2098</v>
      </c>
      <c r="T1730">
        <f>MATCH(D1730,Отчет!$D$1:$D$65536,0)</f>
        <v>58</v>
      </c>
    </row>
    <row r="1731" spans="1:20">
      <c r="A1731" s="18">
        <v>838751628</v>
      </c>
      <c r="B1731" s="18">
        <v>6</v>
      </c>
      <c r="D1731" s="18">
        <v>838751316</v>
      </c>
      <c r="E1731" s="7" t="s">
        <v>193</v>
      </c>
      <c r="F1731" s="7" t="s">
        <v>194</v>
      </c>
      <c r="G1731" s="7" t="s">
        <v>195</v>
      </c>
      <c r="H1731" s="18" t="s">
        <v>196</v>
      </c>
      <c r="I1731" s="7" t="s">
        <v>482</v>
      </c>
      <c r="J1731" s="18">
        <v>6</v>
      </c>
      <c r="K1731" s="18" t="s">
        <v>433</v>
      </c>
      <c r="L1731" s="18" t="s">
        <v>525</v>
      </c>
      <c r="N1731" s="18">
        <v>36</v>
      </c>
      <c r="O1731" s="18">
        <v>6</v>
      </c>
      <c r="P1731" s="18">
        <v>1</v>
      </c>
      <c r="Q1731" s="18">
        <v>1</v>
      </c>
      <c r="R1731">
        <v>415844837</v>
      </c>
      <c r="S1731">
        <v>2098</v>
      </c>
      <c r="T1731">
        <f>MATCH(D1731,Отчет!$D$1:$D$65536,0)</f>
        <v>87</v>
      </c>
    </row>
    <row r="1732" spans="1:20">
      <c r="A1732" s="18">
        <v>838747001</v>
      </c>
      <c r="B1732" s="18">
        <v>8</v>
      </c>
      <c r="D1732" s="18">
        <v>838746806</v>
      </c>
      <c r="E1732" s="7" t="s">
        <v>305</v>
      </c>
      <c r="F1732" s="7" t="s">
        <v>392</v>
      </c>
      <c r="G1732" s="7" t="s">
        <v>400</v>
      </c>
      <c r="H1732" s="18" t="s">
        <v>401</v>
      </c>
      <c r="I1732" s="7" t="s">
        <v>482</v>
      </c>
      <c r="J1732" s="18">
        <v>6</v>
      </c>
      <c r="K1732" s="18" t="s">
        <v>433</v>
      </c>
      <c r="L1732" s="18" t="s">
        <v>525</v>
      </c>
      <c r="N1732" s="18">
        <v>48</v>
      </c>
      <c r="O1732" s="18">
        <v>6</v>
      </c>
      <c r="P1732" s="18">
        <v>1</v>
      </c>
      <c r="Q1732" s="18">
        <v>1</v>
      </c>
      <c r="R1732">
        <v>415844837</v>
      </c>
      <c r="S1732">
        <v>2098</v>
      </c>
      <c r="T1732">
        <f>MATCH(D1732,Отчет!$D$1:$D$65536,0)</f>
        <v>79</v>
      </c>
    </row>
    <row r="1733" spans="1:20">
      <c r="A1733" s="18">
        <v>838747215</v>
      </c>
      <c r="B1733" s="18">
        <v>10</v>
      </c>
      <c r="D1733" s="18">
        <v>838747030</v>
      </c>
      <c r="E1733" s="7" t="s">
        <v>301</v>
      </c>
      <c r="F1733" s="7" t="s">
        <v>236</v>
      </c>
      <c r="G1733" s="7" t="s">
        <v>282</v>
      </c>
      <c r="H1733" s="18" t="s">
        <v>302</v>
      </c>
      <c r="I1733" s="7" t="s">
        <v>482</v>
      </c>
      <c r="J1733" s="18">
        <v>6</v>
      </c>
      <c r="K1733" s="18" t="s">
        <v>433</v>
      </c>
      <c r="L1733" s="18" t="s">
        <v>525</v>
      </c>
      <c r="N1733" s="18">
        <v>60</v>
      </c>
      <c r="O1733" s="18">
        <v>6</v>
      </c>
      <c r="P1733" s="18">
        <v>1</v>
      </c>
      <c r="Q1733" s="18">
        <v>1</v>
      </c>
      <c r="R1733">
        <v>415844837</v>
      </c>
      <c r="S1733">
        <v>2098</v>
      </c>
      <c r="T1733">
        <f>MATCH(D1733,Отчет!$D$1:$D$65536,0)</f>
        <v>37</v>
      </c>
    </row>
    <row r="1734" spans="1:20">
      <c r="A1734" s="18">
        <v>838749907</v>
      </c>
      <c r="B1734" s="18">
        <v>6</v>
      </c>
      <c r="D1734" s="18">
        <v>838749693</v>
      </c>
      <c r="E1734" s="7" t="s">
        <v>315</v>
      </c>
      <c r="F1734" s="7" t="s">
        <v>175</v>
      </c>
      <c r="G1734" s="7" t="s">
        <v>136</v>
      </c>
      <c r="H1734" s="18" t="s">
        <v>316</v>
      </c>
      <c r="I1734" s="7" t="s">
        <v>482</v>
      </c>
      <c r="J1734" s="18">
        <v>6</v>
      </c>
      <c r="K1734" s="18" t="s">
        <v>433</v>
      </c>
      <c r="L1734" s="18" t="s">
        <v>525</v>
      </c>
      <c r="N1734" s="18">
        <v>36</v>
      </c>
      <c r="O1734" s="18">
        <v>6</v>
      </c>
      <c r="P1734" s="18">
        <v>1</v>
      </c>
      <c r="Q1734" s="18">
        <v>1</v>
      </c>
      <c r="R1734">
        <v>415844837</v>
      </c>
      <c r="S1734">
        <v>2098</v>
      </c>
      <c r="T1734">
        <f>MATCH(D1734,Отчет!$D$1:$D$65536,0)</f>
        <v>57</v>
      </c>
    </row>
    <row r="1735" spans="1:20">
      <c r="A1735" s="18">
        <v>838732458</v>
      </c>
      <c r="B1735" s="18">
        <v>8</v>
      </c>
      <c r="D1735" s="18">
        <v>838732280</v>
      </c>
      <c r="E1735" s="7" t="s">
        <v>405</v>
      </c>
      <c r="F1735" s="7" t="s">
        <v>364</v>
      </c>
      <c r="G1735" s="7" t="s">
        <v>387</v>
      </c>
      <c r="H1735" s="18" t="s">
        <v>406</v>
      </c>
      <c r="I1735" s="7" t="s">
        <v>483</v>
      </c>
      <c r="J1735" s="18">
        <v>6</v>
      </c>
      <c r="K1735" s="18" t="s">
        <v>433</v>
      </c>
      <c r="L1735" s="18" t="s">
        <v>525</v>
      </c>
      <c r="N1735" s="18">
        <v>48</v>
      </c>
      <c r="O1735" s="18">
        <v>6</v>
      </c>
      <c r="P1735" s="18">
        <v>1</v>
      </c>
      <c r="Q1735" s="18">
        <v>0</v>
      </c>
      <c r="R1735">
        <v>271649403</v>
      </c>
      <c r="S1735">
        <v>2098</v>
      </c>
      <c r="T1735">
        <f>MATCH(D1735,Отчет!$D$1:$D$65536,0)</f>
        <v>31</v>
      </c>
    </row>
    <row r="1736" spans="1:20">
      <c r="A1736" s="18">
        <v>838732101</v>
      </c>
      <c r="B1736" s="18">
        <v>8</v>
      </c>
      <c r="D1736" s="18">
        <v>838731944</v>
      </c>
      <c r="E1736" s="7" t="s">
        <v>402</v>
      </c>
      <c r="F1736" s="7" t="s">
        <v>167</v>
      </c>
      <c r="G1736" s="7" t="s">
        <v>403</v>
      </c>
      <c r="H1736" s="18" t="s">
        <v>404</v>
      </c>
      <c r="I1736" s="7" t="s">
        <v>483</v>
      </c>
      <c r="J1736" s="18">
        <v>6</v>
      </c>
      <c r="K1736" s="18" t="s">
        <v>433</v>
      </c>
      <c r="L1736" s="18" t="s">
        <v>525</v>
      </c>
      <c r="N1736" s="18">
        <v>48</v>
      </c>
      <c r="O1736" s="18">
        <v>6</v>
      </c>
      <c r="P1736" s="18">
        <v>1</v>
      </c>
      <c r="Q1736" s="18">
        <v>1</v>
      </c>
      <c r="R1736">
        <v>271649403</v>
      </c>
      <c r="S1736">
        <v>2098</v>
      </c>
      <c r="T1736">
        <f>MATCH(D1736,Отчет!$D$1:$D$65536,0)</f>
        <v>26</v>
      </c>
    </row>
    <row r="1737" spans="1:20">
      <c r="A1737" s="18">
        <v>838728690</v>
      </c>
      <c r="B1737" s="18">
        <v>8</v>
      </c>
      <c r="D1737" s="18">
        <v>838728540</v>
      </c>
      <c r="E1737" s="7" t="s">
        <v>162</v>
      </c>
      <c r="F1737" s="7" t="s">
        <v>163</v>
      </c>
      <c r="G1737" s="7" t="s">
        <v>164</v>
      </c>
      <c r="H1737" s="18" t="s">
        <v>165</v>
      </c>
      <c r="I1737" s="7" t="s">
        <v>483</v>
      </c>
      <c r="J1737" s="18">
        <v>6</v>
      </c>
      <c r="K1737" s="18" t="s">
        <v>433</v>
      </c>
      <c r="L1737" s="18" t="s">
        <v>525</v>
      </c>
      <c r="N1737" s="18">
        <v>48</v>
      </c>
      <c r="O1737" s="18">
        <v>6</v>
      </c>
      <c r="P1737" s="18">
        <v>1</v>
      </c>
      <c r="Q1737" s="18">
        <v>1</v>
      </c>
      <c r="R1737">
        <v>271649403</v>
      </c>
      <c r="S1737">
        <v>2098</v>
      </c>
      <c r="T1737">
        <f>MATCH(D1737,Отчет!$D$1:$D$65536,0)</f>
        <v>29</v>
      </c>
    </row>
    <row r="1738" spans="1:20">
      <c r="A1738" s="18">
        <v>838728909</v>
      </c>
      <c r="B1738" s="18">
        <v>7</v>
      </c>
      <c r="D1738" s="18">
        <v>838728712</v>
      </c>
      <c r="E1738" s="7" t="s">
        <v>166</v>
      </c>
      <c r="F1738" s="7" t="s">
        <v>167</v>
      </c>
      <c r="G1738" s="7" t="s">
        <v>168</v>
      </c>
      <c r="H1738" s="18" t="s">
        <v>169</v>
      </c>
      <c r="I1738" s="7" t="s">
        <v>483</v>
      </c>
      <c r="J1738" s="18">
        <v>6</v>
      </c>
      <c r="K1738" s="18" t="s">
        <v>433</v>
      </c>
      <c r="L1738" s="18" t="s">
        <v>525</v>
      </c>
      <c r="N1738" s="18">
        <v>42</v>
      </c>
      <c r="O1738" s="18">
        <v>6</v>
      </c>
      <c r="P1738" s="18">
        <v>1</v>
      </c>
      <c r="Q1738" s="18">
        <v>1</v>
      </c>
      <c r="R1738">
        <v>271649403</v>
      </c>
      <c r="S1738">
        <v>2098</v>
      </c>
      <c r="T1738">
        <f>MATCH(D1738,Отчет!$D$1:$D$65536,0)</f>
        <v>51</v>
      </c>
    </row>
    <row r="1739" spans="1:20">
      <c r="A1739" s="18">
        <v>838729118</v>
      </c>
      <c r="B1739" s="18">
        <v>7</v>
      </c>
      <c r="D1739" s="18">
        <v>838728941</v>
      </c>
      <c r="E1739" s="7" t="s">
        <v>170</v>
      </c>
      <c r="F1739" s="7" t="s">
        <v>171</v>
      </c>
      <c r="G1739" s="7" t="s">
        <v>172</v>
      </c>
      <c r="H1739" s="18" t="s">
        <v>173</v>
      </c>
      <c r="I1739" s="7" t="s">
        <v>483</v>
      </c>
      <c r="J1739" s="18">
        <v>6</v>
      </c>
      <c r="K1739" s="18" t="s">
        <v>433</v>
      </c>
      <c r="L1739" s="18" t="s">
        <v>525</v>
      </c>
      <c r="N1739" s="18">
        <v>42</v>
      </c>
      <c r="O1739" s="18">
        <v>6</v>
      </c>
      <c r="P1739" s="18">
        <v>1</v>
      </c>
      <c r="Q1739" s="18">
        <v>1</v>
      </c>
      <c r="R1739">
        <v>271649403</v>
      </c>
      <c r="S1739">
        <v>2098</v>
      </c>
      <c r="T1739">
        <f>MATCH(D1739,Отчет!$D$1:$D$65536,0)</f>
        <v>65</v>
      </c>
    </row>
    <row r="1740" spans="1:20">
      <c r="A1740" s="18">
        <v>838729393</v>
      </c>
      <c r="B1740" s="18">
        <v>7</v>
      </c>
      <c r="D1740" s="18">
        <v>838729167</v>
      </c>
      <c r="E1740" s="7" t="s">
        <v>284</v>
      </c>
      <c r="F1740" s="7" t="s">
        <v>236</v>
      </c>
      <c r="G1740" s="7" t="s">
        <v>136</v>
      </c>
      <c r="H1740" s="18" t="s">
        <v>285</v>
      </c>
      <c r="I1740" s="7" t="s">
        <v>483</v>
      </c>
      <c r="J1740" s="18">
        <v>6</v>
      </c>
      <c r="K1740" s="18" t="s">
        <v>433</v>
      </c>
      <c r="L1740" s="18" t="s">
        <v>525</v>
      </c>
      <c r="N1740" s="18">
        <v>42</v>
      </c>
      <c r="O1740" s="18">
        <v>6</v>
      </c>
      <c r="P1740" s="18">
        <v>1</v>
      </c>
      <c r="Q1740" s="18">
        <v>0</v>
      </c>
      <c r="R1740">
        <v>271649403</v>
      </c>
      <c r="S1740">
        <v>2098</v>
      </c>
      <c r="T1740">
        <f>MATCH(D1740,Отчет!$D$1:$D$65536,0)</f>
        <v>49</v>
      </c>
    </row>
    <row r="1741" spans="1:20">
      <c r="A1741" s="18">
        <v>838729588</v>
      </c>
      <c r="B1741" s="18">
        <v>7</v>
      </c>
      <c r="D1741" s="18">
        <v>838729416</v>
      </c>
      <c r="E1741" s="7" t="s">
        <v>286</v>
      </c>
      <c r="F1741" s="7" t="s">
        <v>236</v>
      </c>
      <c r="G1741" s="7" t="s">
        <v>287</v>
      </c>
      <c r="H1741" s="18" t="s">
        <v>288</v>
      </c>
      <c r="I1741" s="7" t="s">
        <v>483</v>
      </c>
      <c r="J1741" s="18">
        <v>6</v>
      </c>
      <c r="K1741" s="18" t="s">
        <v>433</v>
      </c>
      <c r="L1741" s="18" t="s">
        <v>525</v>
      </c>
      <c r="N1741" s="18">
        <v>42</v>
      </c>
      <c r="O1741" s="18">
        <v>6</v>
      </c>
      <c r="P1741" s="18">
        <v>1</v>
      </c>
      <c r="Q1741" s="18">
        <v>1</v>
      </c>
      <c r="R1741">
        <v>271649403</v>
      </c>
      <c r="S1741">
        <v>2098</v>
      </c>
      <c r="T1741">
        <f>MATCH(D1741,Отчет!$D$1:$D$65536,0)</f>
        <v>40</v>
      </c>
    </row>
    <row r="1742" spans="1:20">
      <c r="A1742" s="18">
        <v>838730532</v>
      </c>
      <c r="B1742" s="18">
        <v>8</v>
      </c>
      <c r="D1742" s="18">
        <v>838729886</v>
      </c>
      <c r="E1742" s="7" t="s">
        <v>289</v>
      </c>
      <c r="F1742" s="7" t="s">
        <v>190</v>
      </c>
      <c r="G1742" s="7" t="s">
        <v>290</v>
      </c>
      <c r="H1742" s="18" t="s">
        <v>291</v>
      </c>
      <c r="I1742" s="7" t="s">
        <v>483</v>
      </c>
      <c r="J1742" s="18">
        <v>6</v>
      </c>
      <c r="K1742" s="18" t="s">
        <v>433</v>
      </c>
      <c r="L1742" s="18" t="s">
        <v>525</v>
      </c>
      <c r="N1742" s="18">
        <v>48</v>
      </c>
      <c r="O1742" s="18">
        <v>6</v>
      </c>
      <c r="P1742" s="18">
        <v>1</v>
      </c>
      <c r="Q1742" s="18">
        <v>1</v>
      </c>
      <c r="R1742">
        <v>271649403</v>
      </c>
      <c r="S1742">
        <v>2098</v>
      </c>
      <c r="T1742">
        <f>MATCH(D1742,Отчет!$D$1:$D$65536,0)</f>
        <v>30</v>
      </c>
    </row>
    <row r="1743" spans="1:20">
      <c r="A1743" s="18">
        <v>838731034</v>
      </c>
      <c r="B1743" s="18">
        <v>6</v>
      </c>
      <c r="D1743" s="18">
        <v>838730910</v>
      </c>
      <c r="E1743" s="7" t="s">
        <v>292</v>
      </c>
      <c r="F1743" s="7" t="s">
        <v>151</v>
      </c>
      <c r="G1743" s="7" t="s">
        <v>156</v>
      </c>
      <c r="H1743" s="18" t="s">
        <v>293</v>
      </c>
      <c r="I1743" s="7" t="s">
        <v>483</v>
      </c>
      <c r="J1743" s="18">
        <v>6</v>
      </c>
      <c r="K1743" s="18" t="s">
        <v>433</v>
      </c>
      <c r="L1743" s="18" t="s">
        <v>525</v>
      </c>
      <c r="N1743" s="18">
        <v>36</v>
      </c>
      <c r="O1743" s="18">
        <v>6</v>
      </c>
      <c r="P1743" s="18">
        <v>1</v>
      </c>
      <c r="Q1743" s="18">
        <v>1</v>
      </c>
      <c r="R1743">
        <v>271649403</v>
      </c>
      <c r="S1743">
        <v>2098</v>
      </c>
      <c r="T1743">
        <f>MATCH(D1743,Отчет!$D$1:$D$65536,0)</f>
        <v>96</v>
      </c>
    </row>
    <row r="1744" spans="1:20">
      <c r="A1744" s="18">
        <v>838731197</v>
      </c>
      <c r="B1744" s="18">
        <v>8</v>
      </c>
      <c r="D1744" s="18">
        <v>838731053</v>
      </c>
      <c r="E1744" s="7" t="s">
        <v>150</v>
      </c>
      <c r="F1744" s="7" t="s">
        <v>151</v>
      </c>
      <c r="G1744" s="7" t="s">
        <v>152</v>
      </c>
      <c r="H1744" s="18" t="s">
        <v>153</v>
      </c>
      <c r="I1744" s="7" t="s">
        <v>483</v>
      </c>
      <c r="J1744" s="18">
        <v>6</v>
      </c>
      <c r="K1744" s="18" t="s">
        <v>433</v>
      </c>
      <c r="L1744" s="18" t="s">
        <v>525</v>
      </c>
      <c r="N1744" s="18">
        <v>48</v>
      </c>
      <c r="O1744" s="18">
        <v>6</v>
      </c>
      <c r="P1744" s="18">
        <v>1</v>
      </c>
      <c r="Q1744" s="18">
        <v>0</v>
      </c>
      <c r="R1744">
        <v>271649403</v>
      </c>
      <c r="S1744">
        <v>2098</v>
      </c>
      <c r="T1744">
        <f>MATCH(D1744,Отчет!$D$1:$D$65536,0)</f>
        <v>43</v>
      </c>
    </row>
    <row r="1745" spans="1:20">
      <c r="A1745" s="18">
        <v>838731558</v>
      </c>
      <c r="B1745" s="18">
        <v>8</v>
      </c>
      <c r="D1745" s="18">
        <v>838731429</v>
      </c>
      <c r="E1745" s="7" t="s">
        <v>294</v>
      </c>
      <c r="F1745" s="7" t="s">
        <v>295</v>
      </c>
      <c r="G1745" s="7" t="s">
        <v>296</v>
      </c>
      <c r="H1745" s="18" t="s">
        <v>297</v>
      </c>
      <c r="I1745" s="7" t="s">
        <v>483</v>
      </c>
      <c r="J1745" s="18">
        <v>6</v>
      </c>
      <c r="K1745" s="18" t="s">
        <v>433</v>
      </c>
      <c r="L1745" s="18" t="s">
        <v>525</v>
      </c>
      <c r="N1745" s="18">
        <v>48</v>
      </c>
      <c r="O1745" s="18">
        <v>6</v>
      </c>
      <c r="P1745" s="18">
        <v>1</v>
      </c>
      <c r="Q1745" s="18">
        <v>1</v>
      </c>
      <c r="R1745">
        <v>271649403</v>
      </c>
      <c r="S1745">
        <v>2098</v>
      </c>
      <c r="T1745">
        <f>MATCH(D1745,Отчет!$D$1:$D$65536,0)</f>
        <v>53</v>
      </c>
    </row>
    <row r="1746" spans="1:20">
      <c r="A1746" s="18">
        <v>838731909</v>
      </c>
      <c r="B1746" s="18">
        <v>6</v>
      </c>
      <c r="D1746" s="18">
        <v>838731776</v>
      </c>
      <c r="E1746" s="7" t="s">
        <v>298</v>
      </c>
      <c r="F1746" s="7" t="s">
        <v>299</v>
      </c>
      <c r="G1746" s="7" t="s">
        <v>287</v>
      </c>
      <c r="H1746" s="18" t="s">
        <v>300</v>
      </c>
      <c r="I1746" s="7" t="s">
        <v>483</v>
      </c>
      <c r="J1746" s="18">
        <v>6</v>
      </c>
      <c r="K1746" s="18" t="s">
        <v>433</v>
      </c>
      <c r="L1746" s="18" t="s">
        <v>525</v>
      </c>
      <c r="N1746" s="18">
        <v>36</v>
      </c>
      <c r="O1746" s="18">
        <v>6</v>
      </c>
      <c r="P1746" s="18">
        <v>1</v>
      </c>
      <c r="Q1746" s="18">
        <v>1</v>
      </c>
      <c r="R1746">
        <v>271649403</v>
      </c>
      <c r="S1746">
        <v>2098</v>
      </c>
      <c r="T1746">
        <f>MATCH(D1746,Отчет!$D$1:$D$65536,0)</f>
        <v>100</v>
      </c>
    </row>
    <row r="1747" spans="1:20">
      <c r="A1747" s="18">
        <v>838725496</v>
      </c>
      <c r="B1747" s="18">
        <v>9</v>
      </c>
      <c r="D1747" s="18">
        <v>838725388</v>
      </c>
      <c r="E1747" s="7" t="s">
        <v>269</v>
      </c>
      <c r="F1747" s="7" t="s">
        <v>270</v>
      </c>
      <c r="G1747" s="7" t="s">
        <v>271</v>
      </c>
      <c r="H1747" s="18" t="s">
        <v>272</v>
      </c>
      <c r="I1747" s="7" t="s">
        <v>483</v>
      </c>
      <c r="J1747" s="18">
        <v>6</v>
      </c>
      <c r="K1747" s="18" t="s">
        <v>433</v>
      </c>
      <c r="L1747" s="18" t="s">
        <v>525</v>
      </c>
      <c r="N1747" s="18">
        <v>54</v>
      </c>
      <c r="O1747" s="18">
        <v>6</v>
      </c>
      <c r="P1747" s="18">
        <v>1</v>
      </c>
      <c r="Q1747" s="18">
        <v>1</v>
      </c>
      <c r="R1747">
        <v>271649403</v>
      </c>
      <c r="S1747">
        <v>2098</v>
      </c>
      <c r="T1747">
        <f>MATCH(D1747,Отчет!$D$1:$D$65536,0)</f>
        <v>35</v>
      </c>
    </row>
    <row r="1748" spans="1:20">
      <c r="A1748" s="18">
        <v>838725691</v>
      </c>
      <c r="B1748" s="18">
        <v>10</v>
      </c>
      <c r="D1748" s="18">
        <v>838725526</v>
      </c>
      <c r="E1748" s="7" t="s">
        <v>134</v>
      </c>
      <c r="F1748" s="7" t="s">
        <v>135</v>
      </c>
      <c r="G1748" s="7" t="s">
        <v>136</v>
      </c>
      <c r="H1748" s="18" t="s">
        <v>137</v>
      </c>
      <c r="I1748" s="7" t="s">
        <v>483</v>
      </c>
      <c r="J1748" s="18">
        <v>6</v>
      </c>
      <c r="K1748" s="18" t="s">
        <v>433</v>
      </c>
      <c r="L1748" s="18" t="s">
        <v>525</v>
      </c>
      <c r="N1748" s="18">
        <v>60</v>
      </c>
      <c r="O1748" s="18">
        <v>6</v>
      </c>
      <c r="P1748" s="18">
        <v>1</v>
      </c>
      <c r="Q1748" s="18">
        <v>0</v>
      </c>
      <c r="R1748">
        <v>271649403</v>
      </c>
      <c r="S1748">
        <v>2098</v>
      </c>
      <c r="T1748">
        <f>MATCH(D1748,Отчет!$D$1:$D$65536,0)</f>
        <v>18</v>
      </c>
    </row>
    <row r="1749" spans="1:20">
      <c r="A1749" s="18">
        <v>838725890</v>
      </c>
      <c r="B1749" s="18">
        <v>7</v>
      </c>
      <c r="D1749" s="18">
        <v>838725747</v>
      </c>
      <c r="E1749" s="7" t="s">
        <v>273</v>
      </c>
      <c r="F1749" s="7" t="s">
        <v>274</v>
      </c>
      <c r="G1749" s="7" t="s">
        <v>275</v>
      </c>
      <c r="H1749" s="18" t="s">
        <v>276</v>
      </c>
      <c r="I1749" s="7" t="s">
        <v>483</v>
      </c>
      <c r="J1749" s="18">
        <v>6</v>
      </c>
      <c r="K1749" s="18" t="s">
        <v>433</v>
      </c>
      <c r="L1749" s="18" t="s">
        <v>525</v>
      </c>
      <c r="N1749" s="18">
        <v>42</v>
      </c>
      <c r="O1749" s="18">
        <v>6</v>
      </c>
      <c r="P1749" s="18">
        <v>1</v>
      </c>
      <c r="Q1749" s="18">
        <v>0</v>
      </c>
      <c r="R1749">
        <v>271649403</v>
      </c>
      <c r="S1749">
        <v>2098</v>
      </c>
      <c r="T1749">
        <f>MATCH(D1749,Отчет!$D$1:$D$65536,0)</f>
        <v>74</v>
      </c>
    </row>
    <row r="1750" spans="1:20">
      <c r="A1750" s="18">
        <v>838726255</v>
      </c>
      <c r="B1750" s="18">
        <v>8</v>
      </c>
      <c r="D1750" s="18">
        <v>838726107</v>
      </c>
      <c r="E1750" s="7" t="s">
        <v>138</v>
      </c>
      <c r="F1750" s="7" t="s">
        <v>139</v>
      </c>
      <c r="G1750" s="7" t="s">
        <v>140</v>
      </c>
      <c r="H1750" s="18" t="s">
        <v>141</v>
      </c>
      <c r="I1750" s="7" t="s">
        <v>483</v>
      </c>
      <c r="J1750" s="18">
        <v>6</v>
      </c>
      <c r="K1750" s="18" t="s">
        <v>433</v>
      </c>
      <c r="L1750" s="18" t="s">
        <v>525</v>
      </c>
      <c r="N1750" s="18">
        <v>48</v>
      </c>
      <c r="O1750" s="18">
        <v>6</v>
      </c>
      <c r="P1750" s="18">
        <v>1</v>
      </c>
      <c r="Q1750" s="18">
        <v>1</v>
      </c>
      <c r="R1750">
        <v>271649403</v>
      </c>
      <c r="S1750">
        <v>2098</v>
      </c>
      <c r="T1750">
        <f>MATCH(D1750,Отчет!$D$1:$D$65536,0)</f>
        <v>60</v>
      </c>
    </row>
    <row r="1751" spans="1:20">
      <c r="A1751" s="18">
        <v>838726656</v>
      </c>
      <c r="B1751" s="18">
        <v>10</v>
      </c>
      <c r="D1751" s="18">
        <v>838726501</v>
      </c>
      <c r="E1751" s="7" t="s">
        <v>142</v>
      </c>
      <c r="F1751" s="7" t="s">
        <v>143</v>
      </c>
      <c r="G1751" s="7" t="s">
        <v>144</v>
      </c>
      <c r="H1751" s="18" t="s">
        <v>145</v>
      </c>
      <c r="I1751" s="7" t="s">
        <v>483</v>
      </c>
      <c r="J1751" s="18">
        <v>6</v>
      </c>
      <c r="K1751" s="18" t="s">
        <v>433</v>
      </c>
      <c r="L1751" s="18" t="s">
        <v>525</v>
      </c>
      <c r="N1751" s="18">
        <v>60</v>
      </c>
      <c r="O1751" s="18">
        <v>6</v>
      </c>
      <c r="P1751" s="18">
        <v>1</v>
      </c>
      <c r="Q1751" s="18">
        <v>1</v>
      </c>
      <c r="R1751">
        <v>271649403</v>
      </c>
      <c r="S1751">
        <v>2098</v>
      </c>
      <c r="T1751">
        <f>MATCH(D1751,Отчет!$D$1:$D$65536,0)</f>
        <v>15</v>
      </c>
    </row>
    <row r="1752" spans="1:20">
      <c r="A1752" s="18">
        <v>838726813</v>
      </c>
      <c r="B1752" s="18">
        <v>7</v>
      </c>
      <c r="D1752" s="18">
        <v>838726694</v>
      </c>
      <c r="E1752" s="7" t="s">
        <v>146</v>
      </c>
      <c r="F1752" s="7" t="s">
        <v>147</v>
      </c>
      <c r="G1752" s="7" t="s">
        <v>148</v>
      </c>
      <c r="H1752" s="18" t="s">
        <v>149</v>
      </c>
      <c r="I1752" s="7" t="s">
        <v>483</v>
      </c>
      <c r="J1752" s="18">
        <v>6</v>
      </c>
      <c r="K1752" s="18" t="s">
        <v>433</v>
      </c>
      <c r="L1752" s="18" t="s">
        <v>525</v>
      </c>
      <c r="N1752" s="18">
        <v>42</v>
      </c>
      <c r="O1752" s="18">
        <v>6</v>
      </c>
      <c r="P1752" s="18">
        <v>1</v>
      </c>
      <c r="Q1752" s="18">
        <v>0</v>
      </c>
      <c r="R1752">
        <v>271649403</v>
      </c>
      <c r="S1752">
        <v>2098</v>
      </c>
      <c r="T1752">
        <f>MATCH(D1752,Отчет!$D$1:$D$65536,0)</f>
        <v>72</v>
      </c>
    </row>
    <row r="1753" spans="1:20">
      <c r="A1753" s="18">
        <v>838727348</v>
      </c>
      <c r="B1753" s="18">
        <v>10</v>
      </c>
      <c r="D1753" s="18">
        <v>838727178</v>
      </c>
      <c r="E1753" s="7" t="s">
        <v>174</v>
      </c>
      <c r="F1753" s="7" t="s">
        <v>175</v>
      </c>
      <c r="G1753" s="7" t="s">
        <v>176</v>
      </c>
      <c r="H1753" s="18" t="s">
        <v>177</v>
      </c>
      <c r="I1753" s="7" t="s">
        <v>483</v>
      </c>
      <c r="J1753" s="18">
        <v>6</v>
      </c>
      <c r="K1753" s="18" t="s">
        <v>433</v>
      </c>
      <c r="L1753" s="18" t="s">
        <v>525</v>
      </c>
      <c r="N1753" s="18">
        <v>60</v>
      </c>
      <c r="O1753" s="18">
        <v>6</v>
      </c>
      <c r="P1753" s="18">
        <v>1</v>
      </c>
      <c r="Q1753" s="18">
        <v>1</v>
      </c>
      <c r="R1753">
        <v>271649403</v>
      </c>
      <c r="S1753">
        <v>2098</v>
      </c>
      <c r="T1753">
        <f>MATCH(D1753,Отчет!$D$1:$D$65536,0)</f>
        <v>23</v>
      </c>
    </row>
    <row r="1754" spans="1:20">
      <c r="A1754" s="18">
        <v>838727593</v>
      </c>
      <c r="B1754" s="18">
        <v>10</v>
      </c>
      <c r="D1754" s="18">
        <v>838727399</v>
      </c>
      <c r="E1754" s="7" t="s">
        <v>154</v>
      </c>
      <c r="F1754" s="7" t="s">
        <v>155</v>
      </c>
      <c r="G1754" s="7" t="s">
        <v>156</v>
      </c>
      <c r="H1754" s="18" t="s">
        <v>157</v>
      </c>
      <c r="I1754" s="7" t="s">
        <v>483</v>
      </c>
      <c r="J1754" s="18">
        <v>6</v>
      </c>
      <c r="K1754" s="18" t="s">
        <v>433</v>
      </c>
      <c r="L1754" s="18" t="s">
        <v>525</v>
      </c>
      <c r="N1754" s="18">
        <v>60</v>
      </c>
      <c r="O1754" s="18">
        <v>6</v>
      </c>
      <c r="P1754" s="18">
        <v>1</v>
      </c>
      <c r="Q1754" s="18">
        <v>1</v>
      </c>
      <c r="R1754">
        <v>271649403</v>
      </c>
      <c r="S1754">
        <v>2098</v>
      </c>
      <c r="T1754">
        <f>MATCH(D1754,Отчет!$D$1:$D$65536,0)</f>
        <v>14</v>
      </c>
    </row>
    <row r="1755" spans="1:20">
      <c r="A1755" s="18">
        <v>838727810</v>
      </c>
      <c r="B1755" s="18">
        <v>8</v>
      </c>
      <c r="D1755" s="18">
        <v>838727645</v>
      </c>
      <c r="E1755" s="7" t="s">
        <v>158</v>
      </c>
      <c r="F1755" s="7" t="s">
        <v>159</v>
      </c>
      <c r="G1755" s="7" t="s">
        <v>160</v>
      </c>
      <c r="H1755" s="18" t="s">
        <v>161</v>
      </c>
      <c r="I1755" s="7" t="s">
        <v>483</v>
      </c>
      <c r="J1755" s="18">
        <v>6</v>
      </c>
      <c r="K1755" s="18" t="s">
        <v>433</v>
      </c>
      <c r="L1755" s="18" t="s">
        <v>525</v>
      </c>
      <c r="N1755" s="18">
        <v>48</v>
      </c>
      <c r="O1755" s="18">
        <v>6</v>
      </c>
      <c r="P1755" s="18">
        <v>1</v>
      </c>
      <c r="Q1755" s="18">
        <v>1</v>
      </c>
      <c r="R1755">
        <v>271649403</v>
      </c>
      <c r="S1755">
        <v>2098</v>
      </c>
      <c r="T1755">
        <f>MATCH(D1755,Отчет!$D$1:$D$65536,0)</f>
        <v>27</v>
      </c>
    </row>
    <row r="1756" spans="1:20">
      <c r="A1756" s="18">
        <v>838728172</v>
      </c>
      <c r="B1756" s="18">
        <v>10</v>
      </c>
      <c r="D1756" s="18">
        <v>838728056</v>
      </c>
      <c r="E1756" s="7" t="s">
        <v>277</v>
      </c>
      <c r="F1756" s="7" t="s">
        <v>278</v>
      </c>
      <c r="G1756" s="7" t="s">
        <v>279</v>
      </c>
      <c r="H1756" s="18" t="s">
        <v>280</v>
      </c>
      <c r="I1756" s="7" t="s">
        <v>483</v>
      </c>
      <c r="J1756" s="18">
        <v>6</v>
      </c>
      <c r="K1756" s="18" t="s">
        <v>433</v>
      </c>
      <c r="L1756" s="18" t="s">
        <v>525</v>
      </c>
      <c r="N1756" s="18">
        <v>60</v>
      </c>
      <c r="O1756" s="18">
        <v>6</v>
      </c>
      <c r="P1756" s="18">
        <v>1</v>
      </c>
      <c r="Q1756" s="18">
        <v>1</v>
      </c>
      <c r="R1756">
        <v>271649403</v>
      </c>
      <c r="S1756">
        <v>2098</v>
      </c>
      <c r="T1756">
        <f>MATCH(D1756,Отчет!$D$1:$D$65536,0)</f>
        <v>28</v>
      </c>
    </row>
    <row r="1757" spans="1:20">
      <c r="A1757" s="18">
        <v>838728369</v>
      </c>
      <c r="B1757" s="18">
        <v>7</v>
      </c>
      <c r="D1757" s="18">
        <v>838728198</v>
      </c>
      <c r="E1757" s="7" t="s">
        <v>281</v>
      </c>
      <c r="F1757" s="7" t="s">
        <v>236</v>
      </c>
      <c r="G1757" s="7" t="s">
        <v>282</v>
      </c>
      <c r="H1757" s="18" t="s">
        <v>283</v>
      </c>
      <c r="I1757" s="7" t="s">
        <v>483</v>
      </c>
      <c r="J1757" s="18">
        <v>6</v>
      </c>
      <c r="K1757" s="18" t="s">
        <v>433</v>
      </c>
      <c r="L1757" s="18" t="s">
        <v>525</v>
      </c>
      <c r="N1757" s="18">
        <v>42</v>
      </c>
      <c r="O1757" s="18">
        <v>6</v>
      </c>
      <c r="P1757" s="18">
        <v>1</v>
      </c>
      <c r="Q1757" s="18">
        <v>1</v>
      </c>
      <c r="R1757">
        <v>271649403</v>
      </c>
      <c r="S1757">
        <v>2098</v>
      </c>
      <c r="T1757">
        <f>MATCH(D1757,Отчет!$D$1:$D$65536,0)</f>
        <v>42</v>
      </c>
    </row>
    <row r="1758" spans="1:20">
      <c r="A1758" s="18">
        <v>838732624</v>
      </c>
      <c r="B1758" s="18">
        <v>8</v>
      </c>
      <c r="D1758" s="18">
        <v>838732476</v>
      </c>
      <c r="E1758" s="7" t="s">
        <v>127</v>
      </c>
      <c r="F1758" s="7" t="s">
        <v>128</v>
      </c>
      <c r="G1758" s="7" t="s">
        <v>129</v>
      </c>
      <c r="H1758" s="18" t="s">
        <v>130</v>
      </c>
      <c r="I1758" s="7" t="s">
        <v>483</v>
      </c>
      <c r="J1758" s="18">
        <v>6</v>
      </c>
      <c r="K1758" s="18" t="s">
        <v>433</v>
      </c>
      <c r="L1758" s="18" t="s">
        <v>525</v>
      </c>
      <c r="N1758" s="18">
        <v>48</v>
      </c>
      <c r="O1758" s="18">
        <v>6</v>
      </c>
      <c r="P1758" s="18">
        <v>1</v>
      </c>
      <c r="Q1758" s="18">
        <v>1</v>
      </c>
      <c r="R1758">
        <v>271649403</v>
      </c>
      <c r="S1758">
        <v>2098</v>
      </c>
      <c r="T1758">
        <f>MATCH(D1758,Отчет!$D$1:$D$65536,0)</f>
        <v>25</v>
      </c>
    </row>
    <row r="1759" spans="1:20">
      <c r="A1759" s="18">
        <v>838732466</v>
      </c>
      <c r="B1759" s="18">
        <v>8</v>
      </c>
      <c r="D1759" s="18">
        <v>838732280</v>
      </c>
      <c r="E1759" s="7" t="s">
        <v>405</v>
      </c>
      <c r="F1759" s="7" t="s">
        <v>364</v>
      </c>
      <c r="G1759" s="7" t="s">
        <v>387</v>
      </c>
      <c r="H1759" s="18" t="s">
        <v>406</v>
      </c>
      <c r="I1759" s="7" t="s">
        <v>526</v>
      </c>
      <c r="J1759" s="18">
        <v>6</v>
      </c>
      <c r="K1759" s="18" t="s">
        <v>433</v>
      </c>
      <c r="L1759" s="18" t="s">
        <v>527</v>
      </c>
      <c r="N1759" s="18">
        <v>48</v>
      </c>
      <c r="O1759" s="18">
        <v>6</v>
      </c>
      <c r="P1759" s="18">
        <v>1</v>
      </c>
      <c r="Q1759" s="18">
        <v>0</v>
      </c>
      <c r="R1759">
        <v>271649403</v>
      </c>
      <c r="S1759">
        <v>4354</v>
      </c>
      <c r="T1759">
        <f>MATCH(D1759,Отчет!$D$1:$D$65536,0)</f>
        <v>31</v>
      </c>
    </row>
    <row r="1760" spans="1:20">
      <c r="A1760" s="18">
        <v>838732633</v>
      </c>
      <c r="B1760" s="18">
        <v>9</v>
      </c>
      <c r="D1760" s="18">
        <v>838732476</v>
      </c>
      <c r="E1760" s="7" t="s">
        <v>127</v>
      </c>
      <c r="F1760" s="7" t="s">
        <v>128</v>
      </c>
      <c r="G1760" s="7" t="s">
        <v>129</v>
      </c>
      <c r="H1760" s="18" t="s">
        <v>130</v>
      </c>
      <c r="I1760" s="7" t="s">
        <v>526</v>
      </c>
      <c r="J1760" s="18">
        <v>6</v>
      </c>
      <c r="K1760" s="18" t="s">
        <v>433</v>
      </c>
      <c r="L1760" s="18" t="s">
        <v>527</v>
      </c>
      <c r="N1760" s="18">
        <v>54</v>
      </c>
      <c r="O1760" s="18">
        <v>6</v>
      </c>
      <c r="P1760" s="18">
        <v>1</v>
      </c>
      <c r="Q1760" s="18">
        <v>1</v>
      </c>
      <c r="R1760">
        <v>271649403</v>
      </c>
      <c r="S1760">
        <v>4354</v>
      </c>
      <c r="T1760">
        <f>MATCH(D1760,Отчет!$D$1:$D$65536,0)</f>
        <v>25</v>
      </c>
    </row>
    <row r="1761" spans="1:20">
      <c r="A1761" s="18">
        <v>838733757</v>
      </c>
      <c r="B1761" s="18">
        <v>7</v>
      </c>
      <c r="D1761" s="18">
        <v>838733575</v>
      </c>
      <c r="E1761" s="7" t="s">
        <v>407</v>
      </c>
      <c r="F1761" s="7" t="s">
        <v>408</v>
      </c>
      <c r="G1761" s="7" t="s">
        <v>409</v>
      </c>
      <c r="H1761" s="18" t="s">
        <v>410</v>
      </c>
      <c r="I1761" s="7" t="s">
        <v>526</v>
      </c>
      <c r="J1761" s="18">
        <v>6</v>
      </c>
      <c r="K1761" s="18" t="s">
        <v>433</v>
      </c>
      <c r="L1761" s="18" t="s">
        <v>527</v>
      </c>
      <c r="N1761" s="18">
        <v>42</v>
      </c>
      <c r="O1761" s="18">
        <v>6</v>
      </c>
      <c r="P1761" s="18">
        <v>1</v>
      </c>
      <c r="Q1761" s="18">
        <v>1</v>
      </c>
      <c r="R1761">
        <v>415844930</v>
      </c>
      <c r="S1761">
        <v>4354</v>
      </c>
      <c r="T1761">
        <f>MATCH(D1761,Отчет!$D$1:$D$65536,0)</f>
        <v>76</v>
      </c>
    </row>
    <row r="1762" spans="1:20">
      <c r="A1762" s="18">
        <v>838733934</v>
      </c>
      <c r="B1762" s="18">
        <v>8</v>
      </c>
      <c r="D1762" s="18">
        <v>838733769</v>
      </c>
      <c r="E1762" s="7" t="s">
        <v>221</v>
      </c>
      <c r="F1762" s="7" t="s">
        <v>222</v>
      </c>
      <c r="G1762" s="7" t="s">
        <v>223</v>
      </c>
      <c r="H1762" s="18" t="s">
        <v>224</v>
      </c>
      <c r="I1762" s="7" t="s">
        <v>526</v>
      </c>
      <c r="J1762" s="18">
        <v>6</v>
      </c>
      <c r="K1762" s="18" t="s">
        <v>433</v>
      </c>
      <c r="L1762" s="18" t="s">
        <v>527</v>
      </c>
      <c r="N1762" s="18">
        <v>48</v>
      </c>
      <c r="O1762" s="18">
        <v>6</v>
      </c>
      <c r="P1762" s="18">
        <v>1</v>
      </c>
      <c r="Q1762" s="18">
        <v>1</v>
      </c>
      <c r="R1762">
        <v>415844930</v>
      </c>
      <c r="S1762">
        <v>4354</v>
      </c>
      <c r="T1762">
        <f>MATCH(D1762,Отчет!$D$1:$D$65536,0)</f>
        <v>47</v>
      </c>
    </row>
    <row r="1763" spans="1:20">
      <c r="A1763" s="18">
        <v>838734399</v>
      </c>
      <c r="B1763" s="18">
        <v>8</v>
      </c>
      <c r="D1763" s="18">
        <v>838734238</v>
      </c>
      <c r="E1763" s="7" t="s">
        <v>225</v>
      </c>
      <c r="F1763" s="7" t="s">
        <v>190</v>
      </c>
      <c r="G1763" s="7" t="s">
        <v>136</v>
      </c>
      <c r="H1763" s="18" t="s">
        <v>226</v>
      </c>
      <c r="I1763" s="7" t="s">
        <v>526</v>
      </c>
      <c r="J1763" s="18">
        <v>6</v>
      </c>
      <c r="K1763" s="18" t="s">
        <v>433</v>
      </c>
      <c r="L1763" s="18" t="s">
        <v>527</v>
      </c>
      <c r="N1763" s="18">
        <v>48</v>
      </c>
      <c r="O1763" s="18">
        <v>6</v>
      </c>
      <c r="P1763" s="18">
        <v>1</v>
      </c>
      <c r="Q1763" s="18">
        <v>1</v>
      </c>
      <c r="R1763">
        <v>415844930</v>
      </c>
      <c r="S1763">
        <v>4354</v>
      </c>
      <c r="T1763">
        <f>MATCH(D1763,Отчет!$D$1:$D$65536,0)</f>
        <v>16</v>
      </c>
    </row>
    <row r="1764" spans="1:20">
      <c r="A1764" s="18">
        <v>838734569</v>
      </c>
      <c r="B1764" s="18">
        <v>6</v>
      </c>
      <c r="D1764" s="18">
        <v>838734410</v>
      </c>
      <c r="E1764" s="7" t="s">
        <v>411</v>
      </c>
      <c r="F1764" s="7" t="s">
        <v>412</v>
      </c>
      <c r="G1764" s="7" t="s">
        <v>341</v>
      </c>
      <c r="H1764" s="18" t="s">
        <v>413</v>
      </c>
      <c r="I1764" s="7" t="s">
        <v>526</v>
      </c>
      <c r="J1764" s="18">
        <v>6</v>
      </c>
      <c r="K1764" s="18" t="s">
        <v>433</v>
      </c>
      <c r="L1764" s="18" t="s">
        <v>527</v>
      </c>
      <c r="N1764" s="18">
        <v>36</v>
      </c>
      <c r="O1764" s="18">
        <v>6</v>
      </c>
      <c r="P1764" s="18">
        <v>1</v>
      </c>
      <c r="Q1764" s="18">
        <v>1</v>
      </c>
      <c r="R1764">
        <v>415844930</v>
      </c>
      <c r="S1764">
        <v>4354</v>
      </c>
      <c r="T1764">
        <f>MATCH(D1764,Отчет!$D$1:$D$65536,0)</f>
        <v>102</v>
      </c>
    </row>
    <row r="1765" spans="1:20">
      <c r="A1765" s="18">
        <v>838734706</v>
      </c>
      <c r="B1765" s="18">
        <v>7</v>
      </c>
      <c r="D1765" s="18">
        <v>838734579</v>
      </c>
      <c r="E1765" s="7" t="s">
        <v>414</v>
      </c>
      <c r="F1765" s="7" t="s">
        <v>194</v>
      </c>
      <c r="G1765" s="7" t="s">
        <v>415</v>
      </c>
      <c r="H1765" s="18" t="s">
        <v>416</v>
      </c>
      <c r="I1765" s="7" t="s">
        <v>526</v>
      </c>
      <c r="J1765" s="18">
        <v>6</v>
      </c>
      <c r="K1765" s="18" t="s">
        <v>433</v>
      </c>
      <c r="L1765" s="18" t="s">
        <v>527</v>
      </c>
      <c r="N1765" s="18">
        <v>42</v>
      </c>
      <c r="O1765" s="18">
        <v>6</v>
      </c>
      <c r="P1765" s="18">
        <v>1</v>
      </c>
      <c r="Q1765" s="18">
        <v>1</v>
      </c>
      <c r="R1765">
        <v>415844930</v>
      </c>
      <c r="S1765">
        <v>4354</v>
      </c>
      <c r="T1765">
        <f>MATCH(D1765,Отчет!$D$1:$D$65536,0)</f>
        <v>36</v>
      </c>
    </row>
    <row r="1766" spans="1:20">
      <c r="A1766" s="18">
        <v>838734851</v>
      </c>
      <c r="B1766" s="18">
        <v>9</v>
      </c>
      <c r="D1766" s="18">
        <v>838734717</v>
      </c>
      <c r="E1766" s="7" t="s">
        <v>417</v>
      </c>
      <c r="F1766" s="7" t="s">
        <v>334</v>
      </c>
      <c r="G1766" s="7" t="s">
        <v>418</v>
      </c>
      <c r="H1766" s="18" t="s">
        <v>419</v>
      </c>
      <c r="I1766" s="7" t="s">
        <v>526</v>
      </c>
      <c r="J1766" s="18">
        <v>6</v>
      </c>
      <c r="K1766" s="18" t="s">
        <v>433</v>
      </c>
      <c r="L1766" s="18" t="s">
        <v>527</v>
      </c>
      <c r="N1766" s="18">
        <v>54</v>
      </c>
      <c r="O1766" s="18">
        <v>6</v>
      </c>
      <c r="P1766" s="18">
        <v>1</v>
      </c>
      <c r="Q1766" s="18">
        <v>1</v>
      </c>
      <c r="R1766">
        <v>415844930</v>
      </c>
      <c r="S1766">
        <v>4354</v>
      </c>
      <c r="T1766">
        <f>MATCH(D1766,Отчет!$D$1:$D$65536,0)</f>
        <v>13</v>
      </c>
    </row>
    <row r="1767" spans="1:20">
      <c r="A1767" s="18">
        <v>838735042</v>
      </c>
      <c r="B1767" s="18">
        <v>9</v>
      </c>
      <c r="D1767" s="18">
        <v>838734861</v>
      </c>
      <c r="E1767" s="7" t="s">
        <v>227</v>
      </c>
      <c r="F1767" s="7" t="s">
        <v>198</v>
      </c>
      <c r="G1767" s="7" t="s">
        <v>212</v>
      </c>
      <c r="H1767" s="18" t="s">
        <v>228</v>
      </c>
      <c r="I1767" s="7" t="s">
        <v>526</v>
      </c>
      <c r="J1767" s="18">
        <v>6</v>
      </c>
      <c r="K1767" s="18" t="s">
        <v>433</v>
      </c>
      <c r="L1767" s="18" t="s">
        <v>527</v>
      </c>
      <c r="N1767" s="18">
        <v>54</v>
      </c>
      <c r="O1767" s="18">
        <v>6</v>
      </c>
      <c r="P1767" s="18">
        <v>1</v>
      </c>
      <c r="Q1767" s="18">
        <v>1</v>
      </c>
      <c r="R1767">
        <v>415844930</v>
      </c>
      <c r="S1767">
        <v>4354</v>
      </c>
      <c r="T1767">
        <f>MATCH(D1767,Отчет!$D$1:$D$65536,0)</f>
        <v>52</v>
      </c>
    </row>
    <row r="1768" spans="1:20">
      <c r="A1768" s="18">
        <v>838735326</v>
      </c>
      <c r="B1768" s="18">
        <v>6</v>
      </c>
      <c r="D1768" s="18">
        <v>838735187</v>
      </c>
      <c r="E1768" s="7" t="s">
        <v>420</v>
      </c>
      <c r="F1768" s="7" t="s">
        <v>421</v>
      </c>
      <c r="G1768" s="7" t="s">
        <v>136</v>
      </c>
      <c r="H1768" s="18" t="s">
        <v>422</v>
      </c>
      <c r="I1768" s="7" t="s">
        <v>526</v>
      </c>
      <c r="J1768" s="18">
        <v>6</v>
      </c>
      <c r="K1768" s="18" t="s">
        <v>433</v>
      </c>
      <c r="L1768" s="18" t="s">
        <v>527</v>
      </c>
      <c r="N1768" s="18">
        <v>36</v>
      </c>
      <c r="O1768" s="18">
        <v>6</v>
      </c>
      <c r="P1768" s="18">
        <v>1</v>
      </c>
      <c r="Q1768" s="18">
        <v>1</v>
      </c>
      <c r="R1768">
        <v>415844930</v>
      </c>
      <c r="S1768">
        <v>4354</v>
      </c>
      <c r="T1768">
        <f>MATCH(D1768,Отчет!$D$1:$D$65536,0)</f>
        <v>97</v>
      </c>
    </row>
    <row r="1769" spans="1:20">
      <c r="A1769" s="18">
        <v>838728378</v>
      </c>
      <c r="B1769" s="18">
        <v>9</v>
      </c>
      <c r="D1769" s="18">
        <v>838728198</v>
      </c>
      <c r="E1769" s="7" t="s">
        <v>281</v>
      </c>
      <c r="F1769" s="7" t="s">
        <v>236</v>
      </c>
      <c r="G1769" s="7" t="s">
        <v>282</v>
      </c>
      <c r="H1769" s="18" t="s">
        <v>283</v>
      </c>
      <c r="I1769" s="7" t="s">
        <v>526</v>
      </c>
      <c r="J1769" s="18">
        <v>6</v>
      </c>
      <c r="K1769" s="18" t="s">
        <v>433</v>
      </c>
      <c r="L1769" s="18" t="s">
        <v>527</v>
      </c>
      <c r="N1769" s="18">
        <v>54</v>
      </c>
      <c r="O1769" s="18">
        <v>6</v>
      </c>
      <c r="P1769" s="18">
        <v>1</v>
      </c>
      <c r="Q1769" s="18">
        <v>1</v>
      </c>
      <c r="R1769">
        <v>271649403</v>
      </c>
      <c r="S1769">
        <v>4354</v>
      </c>
      <c r="T1769">
        <f>MATCH(D1769,Отчет!$D$1:$D$65536,0)</f>
        <v>42</v>
      </c>
    </row>
    <row r="1770" spans="1:20">
      <c r="A1770" s="18">
        <v>838728702</v>
      </c>
      <c r="B1770" s="18">
        <v>8</v>
      </c>
      <c r="D1770" s="18">
        <v>838728540</v>
      </c>
      <c r="E1770" s="7" t="s">
        <v>162</v>
      </c>
      <c r="F1770" s="7" t="s">
        <v>163</v>
      </c>
      <c r="G1770" s="7" t="s">
        <v>164</v>
      </c>
      <c r="H1770" s="18" t="s">
        <v>165</v>
      </c>
      <c r="I1770" s="7" t="s">
        <v>526</v>
      </c>
      <c r="J1770" s="18">
        <v>6</v>
      </c>
      <c r="K1770" s="18" t="s">
        <v>433</v>
      </c>
      <c r="L1770" s="18" t="s">
        <v>527</v>
      </c>
      <c r="N1770" s="18">
        <v>48</v>
      </c>
      <c r="O1770" s="18">
        <v>6</v>
      </c>
      <c r="P1770" s="18">
        <v>1</v>
      </c>
      <c r="Q1770" s="18">
        <v>1</v>
      </c>
      <c r="R1770">
        <v>271649403</v>
      </c>
      <c r="S1770">
        <v>4354</v>
      </c>
      <c r="T1770">
        <f>MATCH(D1770,Отчет!$D$1:$D$65536,0)</f>
        <v>29</v>
      </c>
    </row>
    <row r="1771" spans="1:20">
      <c r="A1771" s="18">
        <v>838728919</v>
      </c>
      <c r="B1771" s="18">
        <v>8</v>
      </c>
      <c r="D1771" s="18">
        <v>838728712</v>
      </c>
      <c r="E1771" s="7" t="s">
        <v>166</v>
      </c>
      <c r="F1771" s="7" t="s">
        <v>167</v>
      </c>
      <c r="G1771" s="7" t="s">
        <v>168</v>
      </c>
      <c r="H1771" s="18" t="s">
        <v>169</v>
      </c>
      <c r="I1771" s="7" t="s">
        <v>526</v>
      </c>
      <c r="J1771" s="18">
        <v>6</v>
      </c>
      <c r="K1771" s="18" t="s">
        <v>433</v>
      </c>
      <c r="L1771" s="18" t="s">
        <v>527</v>
      </c>
      <c r="N1771" s="18">
        <v>48</v>
      </c>
      <c r="O1771" s="18">
        <v>6</v>
      </c>
      <c r="P1771" s="18">
        <v>1</v>
      </c>
      <c r="Q1771" s="18">
        <v>1</v>
      </c>
      <c r="R1771">
        <v>271649403</v>
      </c>
      <c r="S1771">
        <v>4354</v>
      </c>
      <c r="T1771">
        <f>MATCH(D1771,Отчет!$D$1:$D$65536,0)</f>
        <v>51</v>
      </c>
    </row>
    <row r="1772" spans="1:20">
      <c r="A1772" s="18">
        <v>838729155</v>
      </c>
      <c r="B1772" s="18">
        <v>6</v>
      </c>
      <c r="D1772" s="18">
        <v>838728941</v>
      </c>
      <c r="E1772" s="7" t="s">
        <v>170</v>
      </c>
      <c r="F1772" s="7" t="s">
        <v>171</v>
      </c>
      <c r="G1772" s="7" t="s">
        <v>172</v>
      </c>
      <c r="H1772" s="18" t="s">
        <v>173</v>
      </c>
      <c r="I1772" s="7" t="s">
        <v>526</v>
      </c>
      <c r="J1772" s="18">
        <v>6</v>
      </c>
      <c r="K1772" s="18" t="s">
        <v>433</v>
      </c>
      <c r="L1772" s="18" t="s">
        <v>527</v>
      </c>
      <c r="N1772" s="18">
        <v>36</v>
      </c>
      <c r="O1772" s="18">
        <v>6</v>
      </c>
      <c r="P1772" s="18">
        <v>1</v>
      </c>
      <c r="Q1772" s="18">
        <v>1</v>
      </c>
      <c r="R1772">
        <v>271649403</v>
      </c>
      <c r="S1772">
        <v>4354</v>
      </c>
      <c r="T1772">
        <f>MATCH(D1772,Отчет!$D$1:$D$65536,0)</f>
        <v>65</v>
      </c>
    </row>
    <row r="1773" spans="1:20">
      <c r="A1773" s="18">
        <v>838729401</v>
      </c>
      <c r="B1773" s="18">
        <v>8</v>
      </c>
      <c r="D1773" s="18">
        <v>838729167</v>
      </c>
      <c r="E1773" s="7" t="s">
        <v>284</v>
      </c>
      <c r="F1773" s="7" t="s">
        <v>236</v>
      </c>
      <c r="G1773" s="7" t="s">
        <v>136</v>
      </c>
      <c r="H1773" s="18" t="s">
        <v>285</v>
      </c>
      <c r="I1773" s="7" t="s">
        <v>526</v>
      </c>
      <c r="J1773" s="18">
        <v>6</v>
      </c>
      <c r="K1773" s="18" t="s">
        <v>433</v>
      </c>
      <c r="L1773" s="18" t="s">
        <v>527</v>
      </c>
      <c r="N1773" s="18">
        <v>48</v>
      </c>
      <c r="O1773" s="18">
        <v>6</v>
      </c>
      <c r="P1773" s="18">
        <v>1</v>
      </c>
      <c r="Q1773" s="18">
        <v>0</v>
      </c>
      <c r="R1773">
        <v>271649403</v>
      </c>
      <c r="S1773">
        <v>4354</v>
      </c>
      <c r="T1773">
        <f>MATCH(D1773,Отчет!$D$1:$D$65536,0)</f>
        <v>49</v>
      </c>
    </row>
    <row r="1774" spans="1:20">
      <c r="A1774" s="18">
        <v>838729597</v>
      </c>
      <c r="B1774" s="18">
        <v>8</v>
      </c>
      <c r="D1774" s="18">
        <v>838729416</v>
      </c>
      <c r="E1774" s="7" t="s">
        <v>286</v>
      </c>
      <c r="F1774" s="7" t="s">
        <v>236</v>
      </c>
      <c r="G1774" s="7" t="s">
        <v>287</v>
      </c>
      <c r="H1774" s="18" t="s">
        <v>288</v>
      </c>
      <c r="I1774" s="7" t="s">
        <v>526</v>
      </c>
      <c r="J1774" s="18">
        <v>6</v>
      </c>
      <c r="K1774" s="18" t="s">
        <v>433</v>
      </c>
      <c r="L1774" s="18" t="s">
        <v>527</v>
      </c>
      <c r="N1774" s="18">
        <v>48</v>
      </c>
      <c r="O1774" s="18">
        <v>6</v>
      </c>
      <c r="P1774" s="18">
        <v>1</v>
      </c>
      <c r="Q1774" s="18">
        <v>1</v>
      </c>
      <c r="R1774">
        <v>271649403</v>
      </c>
      <c r="S1774">
        <v>4354</v>
      </c>
      <c r="T1774">
        <f>MATCH(D1774,Отчет!$D$1:$D$65536,0)</f>
        <v>40</v>
      </c>
    </row>
    <row r="1775" spans="1:20">
      <c r="A1775" s="18">
        <v>838730554</v>
      </c>
      <c r="B1775" s="18">
        <v>8</v>
      </c>
      <c r="D1775" s="18">
        <v>838729886</v>
      </c>
      <c r="E1775" s="7" t="s">
        <v>289</v>
      </c>
      <c r="F1775" s="7" t="s">
        <v>190</v>
      </c>
      <c r="G1775" s="7" t="s">
        <v>290</v>
      </c>
      <c r="H1775" s="18" t="s">
        <v>291</v>
      </c>
      <c r="I1775" s="7" t="s">
        <v>526</v>
      </c>
      <c r="J1775" s="18">
        <v>6</v>
      </c>
      <c r="K1775" s="18" t="s">
        <v>433</v>
      </c>
      <c r="L1775" s="18" t="s">
        <v>527</v>
      </c>
      <c r="N1775" s="18">
        <v>48</v>
      </c>
      <c r="O1775" s="18">
        <v>6</v>
      </c>
      <c r="P1775" s="18">
        <v>1</v>
      </c>
      <c r="Q1775" s="18">
        <v>1</v>
      </c>
      <c r="R1775">
        <v>271649403</v>
      </c>
      <c r="S1775">
        <v>4354</v>
      </c>
      <c r="T1775">
        <f>MATCH(D1775,Отчет!$D$1:$D$65536,0)</f>
        <v>30</v>
      </c>
    </row>
    <row r="1776" spans="1:20">
      <c r="A1776" s="18">
        <v>838731043</v>
      </c>
      <c r="B1776" s="18">
        <v>8</v>
      </c>
      <c r="D1776" s="18">
        <v>838730910</v>
      </c>
      <c r="E1776" s="7" t="s">
        <v>292</v>
      </c>
      <c r="F1776" s="7" t="s">
        <v>151</v>
      </c>
      <c r="G1776" s="7" t="s">
        <v>156</v>
      </c>
      <c r="H1776" s="18" t="s">
        <v>293</v>
      </c>
      <c r="I1776" s="7" t="s">
        <v>526</v>
      </c>
      <c r="J1776" s="18">
        <v>6</v>
      </c>
      <c r="K1776" s="18" t="s">
        <v>433</v>
      </c>
      <c r="L1776" s="18" t="s">
        <v>527</v>
      </c>
      <c r="N1776" s="18">
        <v>48</v>
      </c>
      <c r="O1776" s="18">
        <v>6</v>
      </c>
      <c r="P1776" s="18">
        <v>1</v>
      </c>
      <c r="Q1776" s="18">
        <v>1</v>
      </c>
      <c r="R1776">
        <v>271649403</v>
      </c>
      <c r="S1776">
        <v>4354</v>
      </c>
      <c r="T1776">
        <f>MATCH(D1776,Отчет!$D$1:$D$65536,0)</f>
        <v>96</v>
      </c>
    </row>
    <row r="1777" spans="1:20">
      <c r="A1777" s="18">
        <v>838731239</v>
      </c>
      <c r="B1777" s="18">
        <v>8</v>
      </c>
      <c r="D1777" s="18">
        <v>838731053</v>
      </c>
      <c r="E1777" s="7" t="s">
        <v>150</v>
      </c>
      <c r="F1777" s="7" t="s">
        <v>151</v>
      </c>
      <c r="G1777" s="7" t="s">
        <v>152</v>
      </c>
      <c r="H1777" s="18" t="s">
        <v>153</v>
      </c>
      <c r="I1777" s="7" t="s">
        <v>526</v>
      </c>
      <c r="J1777" s="18">
        <v>6</v>
      </c>
      <c r="K1777" s="18" t="s">
        <v>433</v>
      </c>
      <c r="L1777" s="18" t="s">
        <v>527</v>
      </c>
      <c r="N1777" s="18">
        <v>48</v>
      </c>
      <c r="O1777" s="18">
        <v>6</v>
      </c>
      <c r="P1777" s="18">
        <v>1</v>
      </c>
      <c r="Q1777" s="18">
        <v>0</v>
      </c>
      <c r="R1777">
        <v>271649403</v>
      </c>
      <c r="S1777">
        <v>4354</v>
      </c>
      <c r="T1777">
        <f>MATCH(D1777,Отчет!$D$1:$D$65536,0)</f>
        <v>43</v>
      </c>
    </row>
    <row r="1778" spans="1:20">
      <c r="A1778" s="18">
        <v>838731578</v>
      </c>
      <c r="B1778" s="18">
        <v>7</v>
      </c>
      <c r="D1778" s="18">
        <v>838731429</v>
      </c>
      <c r="E1778" s="7" t="s">
        <v>294</v>
      </c>
      <c r="F1778" s="7" t="s">
        <v>295</v>
      </c>
      <c r="G1778" s="7" t="s">
        <v>296</v>
      </c>
      <c r="H1778" s="18" t="s">
        <v>297</v>
      </c>
      <c r="I1778" s="7" t="s">
        <v>526</v>
      </c>
      <c r="J1778" s="18">
        <v>6</v>
      </c>
      <c r="K1778" s="18" t="s">
        <v>433</v>
      </c>
      <c r="L1778" s="18" t="s">
        <v>527</v>
      </c>
      <c r="N1778" s="18">
        <v>42</v>
      </c>
      <c r="O1778" s="18">
        <v>6</v>
      </c>
      <c r="P1778" s="18">
        <v>1</v>
      </c>
      <c r="Q1778" s="18">
        <v>1</v>
      </c>
      <c r="R1778">
        <v>271649403</v>
      </c>
      <c r="S1778">
        <v>4354</v>
      </c>
      <c r="T1778">
        <f>MATCH(D1778,Отчет!$D$1:$D$65536,0)</f>
        <v>53</v>
      </c>
    </row>
    <row r="1779" spans="1:20">
      <c r="A1779" s="18">
        <v>838731934</v>
      </c>
      <c r="B1779" s="18">
        <v>5</v>
      </c>
      <c r="D1779" s="18">
        <v>838731776</v>
      </c>
      <c r="E1779" s="7" t="s">
        <v>298</v>
      </c>
      <c r="F1779" s="7" t="s">
        <v>299</v>
      </c>
      <c r="G1779" s="7" t="s">
        <v>287</v>
      </c>
      <c r="H1779" s="18" t="s">
        <v>300</v>
      </c>
      <c r="I1779" s="7" t="s">
        <v>526</v>
      </c>
      <c r="J1779" s="18">
        <v>6</v>
      </c>
      <c r="K1779" s="18" t="s">
        <v>433</v>
      </c>
      <c r="L1779" s="18" t="s">
        <v>527</v>
      </c>
      <c r="N1779" s="18">
        <v>30</v>
      </c>
      <c r="O1779" s="18">
        <v>6</v>
      </c>
      <c r="P1779" s="18">
        <v>1</v>
      </c>
      <c r="Q1779" s="18">
        <v>1</v>
      </c>
      <c r="R1779">
        <v>271649403</v>
      </c>
      <c r="S1779">
        <v>4354</v>
      </c>
      <c r="T1779">
        <f>MATCH(D1779,Отчет!$D$1:$D$65536,0)</f>
        <v>100</v>
      </c>
    </row>
    <row r="1780" spans="1:20">
      <c r="A1780" s="18">
        <v>838725516</v>
      </c>
      <c r="B1780" s="18">
        <v>8</v>
      </c>
      <c r="D1780" s="18">
        <v>838725388</v>
      </c>
      <c r="E1780" s="7" t="s">
        <v>269</v>
      </c>
      <c r="F1780" s="7" t="s">
        <v>270</v>
      </c>
      <c r="G1780" s="7" t="s">
        <v>271</v>
      </c>
      <c r="H1780" s="18" t="s">
        <v>272</v>
      </c>
      <c r="I1780" s="7" t="s">
        <v>526</v>
      </c>
      <c r="J1780" s="18">
        <v>6</v>
      </c>
      <c r="K1780" s="18" t="s">
        <v>433</v>
      </c>
      <c r="L1780" s="18" t="s">
        <v>527</v>
      </c>
      <c r="N1780" s="18">
        <v>48</v>
      </c>
      <c r="O1780" s="18">
        <v>6</v>
      </c>
      <c r="P1780" s="18">
        <v>1</v>
      </c>
      <c r="Q1780" s="18">
        <v>1</v>
      </c>
      <c r="R1780">
        <v>271649403</v>
      </c>
      <c r="S1780">
        <v>4354</v>
      </c>
      <c r="T1780">
        <f>MATCH(D1780,Отчет!$D$1:$D$65536,0)</f>
        <v>35</v>
      </c>
    </row>
    <row r="1781" spans="1:20">
      <c r="A1781" s="18">
        <v>838725734</v>
      </c>
      <c r="B1781" s="18">
        <v>8</v>
      </c>
      <c r="D1781" s="18">
        <v>838725526</v>
      </c>
      <c r="E1781" s="7" t="s">
        <v>134</v>
      </c>
      <c r="F1781" s="7" t="s">
        <v>135</v>
      </c>
      <c r="G1781" s="7" t="s">
        <v>136</v>
      </c>
      <c r="H1781" s="18" t="s">
        <v>137</v>
      </c>
      <c r="I1781" s="7" t="s">
        <v>526</v>
      </c>
      <c r="J1781" s="18">
        <v>6</v>
      </c>
      <c r="K1781" s="18" t="s">
        <v>433</v>
      </c>
      <c r="L1781" s="18" t="s">
        <v>527</v>
      </c>
      <c r="N1781" s="18">
        <v>48</v>
      </c>
      <c r="O1781" s="18">
        <v>6</v>
      </c>
      <c r="P1781" s="18">
        <v>1</v>
      </c>
      <c r="Q1781" s="18">
        <v>0</v>
      </c>
      <c r="R1781">
        <v>271649403</v>
      </c>
      <c r="S1781">
        <v>4354</v>
      </c>
      <c r="T1781">
        <f>MATCH(D1781,Отчет!$D$1:$D$65536,0)</f>
        <v>18</v>
      </c>
    </row>
    <row r="1782" spans="1:20">
      <c r="A1782" s="18">
        <v>838725913</v>
      </c>
      <c r="B1782" s="18">
        <v>5</v>
      </c>
      <c r="D1782" s="18">
        <v>838725747</v>
      </c>
      <c r="E1782" s="7" t="s">
        <v>273</v>
      </c>
      <c r="F1782" s="7" t="s">
        <v>274</v>
      </c>
      <c r="G1782" s="7" t="s">
        <v>275</v>
      </c>
      <c r="H1782" s="18" t="s">
        <v>276</v>
      </c>
      <c r="I1782" s="7" t="s">
        <v>526</v>
      </c>
      <c r="J1782" s="18">
        <v>6</v>
      </c>
      <c r="K1782" s="18" t="s">
        <v>433</v>
      </c>
      <c r="L1782" s="18" t="s">
        <v>527</v>
      </c>
      <c r="N1782" s="18">
        <v>30</v>
      </c>
      <c r="O1782" s="18">
        <v>6</v>
      </c>
      <c r="P1782" s="18">
        <v>1</v>
      </c>
      <c r="Q1782" s="18">
        <v>0</v>
      </c>
      <c r="R1782">
        <v>271649403</v>
      </c>
      <c r="S1782">
        <v>4354</v>
      </c>
      <c r="T1782">
        <f>MATCH(D1782,Отчет!$D$1:$D$65536,0)</f>
        <v>74</v>
      </c>
    </row>
    <row r="1783" spans="1:20">
      <c r="A1783" s="18">
        <v>838726300</v>
      </c>
      <c r="B1783" s="18">
        <v>7</v>
      </c>
      <c r="D1783" s="18">
        <v>838726107</v>
      </c>
      <c r="E1783" s="7" t="s">
        <v>138</v>
      </c>
      <c r="F1783" s="7" t="s">
        <v>139</v>
      </c>
      <c r="G1783" s="7" t="s">
        <v>140</v>
      </c>
      <c r="H1783" s="18" t="s">
        <v>141</v>
      </c>
      <c r="I1783" s="7" t="s">
        <v>526</v>
      </c>
      <c r="J1783" s="18">
        <v>6</v>
      </c>
      <c r="K1783" s="18" t="s">
        <v>433</v>
      </c>
      <c r="L1783" s="18" t="s">
        <v>527</v>
      </c>
      <c r="N1783" s="18">
        <v>42</v>
      </c>
      <c r="O1783" s="18">
        <v>6</v>
      </c>
      <c r="P1783" s="18">
        <v>1</v>
      </c>
      <c r="Q1783" s="18">
        <v>1</v>
      </c>
      <c r="R1783">
        <v>271649403</v>
      </c>
      <c r="S1783">
        <v>4354</v>
      </c>
      <c r="T1783">
        <f>MATCH(D1783,Отчет!$D$1:$D$65536,0)</f>
        <v>60</v>
      </c>
    </row>
    <row r="1784" spans="1:20">
      <c r="A1784" s="18">
        <v>838726684</v>
      </c>
      <c r="B1784" s="18">
        <v>10</v>
      </c>
      <c r="D1784" s="18">
        <v>838726501</v>
      </c>
      <c r="E1784" s="7" t="s">
        <v>142</v>
      </c>
      <c r="F1784" s="7" t="s">
        <v>143</v>
      </c>
      <c r="G1784" s="7" t="s">
        <v>144</v>
      </c>
      <c r="H1784" s="18" t="s">
        <v>145</v>
      </c>
      <c r="I1784" s="7" t="s">
        <v>526</v>
      </c>
      <c r="J1784" s="18">
        <v>6</v>
      </c>
      <c r="K1784" s="18" t="s">
        <v>433</v>
      </c>
      <c r="L1784" s="18" t="s">
        <v>527</v>
      </c>
      <c r="N1784" s="18">
        <v>60</v>
      </c>
      <c r="O1784" s="18">
        <v>6</v>
      </c>
      <c r="P1784" s="18">
        <v>1</v>
      </c>
      <c r="Q1784" s="18">
        <v>1</v>
      </c>
      <c r="R1784">
        <v>271649403</v>
      </c>
      <c r="S1784">
        <v>4354</v>
      </c>
      <c r="T1784">
        <f>MATCH(D1784,Отчет!$D$1:$D$65536,0)</f>
        <v>15</v>
      </c>
    </row>
    <row r="1785" spans="1:20">
      <c r="A1785" s="18">
        <v>838726836</v>
      </c>
      <c r="B1785" s="18">
        <v>5</v>
      </c>
      <c r="D1785" s="18">
        <v>838726694</v>
      </c>
      <c r="E1785" s="7" t="s">
        <v>146</v>
      </c>
      <c r="F1785" s="7" t="s">
        <v>147</v>
      </c>
      <c r="G1785" s="7" t="s">
        <v>148</v>
      </c>
      <c r="H1785" s="18" t="s">
        <v>149</v>
      </c>
      <c r="I1785" s="7" t="s">
        <v>526</v>
      </c>
      <c r="J1785" s="18">
        <v>6</v>
      </c>
      <c r="K1785" s="18" t="s">
        <v>433</v>
      </c>
      <c r="L1785" s="18" t="s">
        <v>527</v>
      </c>
      <c r="N1785" s="18">
        <v>30</v>
      </c>
      <c r="O1785" s="18">
        <v>6</v>
      </c>
      <c r="P1785" s="18">
        <v>1</v>
      </c>
      <c r="Q1785" s="18">
        <v>0</v>
      </c>
      <c r="R1785">
        <v>271649403</v>
      </c>
      <c r="S1785">
        <v>4354</v>
      </c>
      <c r="T1785">
        <f>MATCH(D1785,Отчет!$D$1:$D$65536,0)</f>
        <v>72</v>
      </c>
    </row>
    <row r="1786" spans="1:20">
      <c r="A1786" s="18">
        <v>838727385</v>
      </c>
      <c r="B1786" s="18">
        <v>9</v>
      </c>
      <c r="D1786" s="18">
        <v>838727178</v>
      </c>
      <c r="E1786" s="7" t="s">
        <v>174</v>
      </c>
      <c r="F1786" s="7" t="s">
        <v>175</v>
      </c>
      <c r="G1786" s="7" t="s">
        <v>176</v>
      </c>
      <c r="H1786" s="18" t="s">
        <v>177</v>
      </c>
      <c r="I1786" s="7" t="s">
        <v>526</v>
      </c>
      <c r="J1786" s="18">
        <v>6</v>
      </c>
      <c r="K1786" s="18" t="s">
        <v>433</v>
      </c>
      <c r="L1786" s="18" t="s">
        <v>527</v>
      </c>
      <c r="N1786" s="18">
        <v>54</v>
      </c>
      <c r="O1786" s="18">
        <v>6</v>
      </c>
      <c r="P1786" s="18">
        <v>1</v>
      </c>
      <c r="Q1786" s="18">
        <v>1</v>
      </c>
      <c r="R1786">
        <v>271649403</v>
      </c>
      <c r="S1786">
        <v>4354</v>
      </c>
      <c r="T1786">
        <f>MATCH(D1786,Отчет!$D$1:$D$65536,0)</f>
        <v>23</v>
      </c>
    </row>
    <row r="1787" spans="1:20">
      <c r="A1787" s="18">
        <v>838727635</v>
      </c>
      <c r="B1787" s="18">
        <v>9</v>
      </c>
      <c r="D1787" s="18">
        <v>838727399</v>
      </c>
      <c r="E1787" s="7" t="s">
        <v>154</v>
      </c>
      <c r="F1787" s="7" t="s">
        <v>155</v>
      </c>
      <c r="G1787" s="7" t="s">
        <v>156</v>
      </c>
      <c r="H1787" s="18" t="s">
        <v>157</v>
      </c>
      <c r="I1787" s="7" t="s">
        <v>526</v>
      </c>
      <c r="J1787" s="18">
        <v>6</v>
      </c>
      <c r="K1787" s="18" t="s">
        <v>433</v>
      </c>
      <c r="L1787" s="18" t="s">
        <v>527</v>
      </c>
      <c r="N1787" s="18">
        <v>54</v>
      </c>
      <c r="O1787" s="18">
        <v>6</v>
      </c>
      <c r="P1787" s="18">
        <v>1</v>
      </c>
      <c r="Q1787" s="18">
        <v>1</v>
      </c>
      <c r="R1787">
        <v>271649403</v>
      </c>
      <c r="S1787">
        <v>4354</v>
      </c>
      <c r="T1787">
        <f>MATCH(D1787,Отчет!$D$1:$D$65536,0)</f>
        <v>14</v>
      </c>
    </row>
    <row r="1788" spans="1:20">
      <c r="A1788" s="18">
        <v>838727868</v>
      </c>
      <c r="B1788" s="18">
        <v>8</v>
      </c>
      <c r="D1788" s="18">
        <v>838727645</v>
      </c>
      <c r="E1788" s="7" t="s">
        <v>158</v>
      </c>
      <c r="F1788" s="7" t="s">
        <v>159</v>
      </c>
      <c r="G1788" s="7" t="s">
        <v>160</v>
      </c>
      <c r="H1788" s="18" t="s">
        <v>161</v>
      </c>
      <c r="I1788" s="7" t="s">
        <v>526</v>
      </c>
      <c r="J1788" s="18">
        <v>6</v>
      </c>
      <c r="K1788" s="18" t="s">
        <v>433</v>
      </c>
      <c r="L1788" s="18" t="s">
        <v>527</v>
      </c>
      <c r="N1788" s="18">
        <v>48</v>
      </c>
      <c r="O1788" s="18">
        <v>6</v>
      </c>
      <c r="P1788" s="18">
        <v>1</v>
      </c>
      <c r="Q1788" s="18">
        <v>1</v>
      </c>
      <c r="R1788">
        <v>271649403</v>
      </c>
      <c r="S1788">
        <v>4354</v>
      </c>
      <c r="T1788">
        <f>MATCH(D1788,Отчет!$D$1:$D$65536,0)</f>
        <v>27</v>
      </c>
    </row>
    <row r="1789" spans="1:20">
      <c r="A1789" s="18">
        <v>838728183</v>
      </c>
      <c r="B1789" s="18">
        <v>10</v>
      </c>
      <c r="D1789" s="18">
        <v>838728056</v>
      </c>
      <c r="E1789" s="7" t="s">
        <v>277</v>
      </c>
      <c r="F1789" s="7" t="s">
        <v>278</v>
      </c>
      <c r="G1789" s="7" t="s">
        <v>279</v>
      </c>
      <c r="H1789" s="18" t="s">
        <v>280</v>
      </c>
      <c r="I1789" s="7" t="s">
        <v>526</v>
      </c>
      <c r="J1789" s="18">
        <v>6</v>
      </c>
      <c r="K1789" s="18" t="s">
        <v>433</v>
      </c>
      <c r="L1789" s="18" t="s">
        <v>527</v>
      </c>
      <c r="N1789" s="18">
        <v>60</v>
      </c>
      <c r="O1789" s="18">
        <v>6</v>
      </c>
      <c r="P1789" s="18">
        <v>1</v>
      </c>
      <c r="Q1789" s="18">
        <v>1</v>
      </c>
      <c r="R1789">
        <v>271649403</v>
      </c>
      <c r="S1789">
        <v>4354</v>
      </c>
      <c r="T1789">
        <f>MATCH(D1789,Отчет!$D$1:$D$65536,0)</f>
        <v>28</v>
      </c>
    </row>
    <row r="1790" spans="1:20">
      <c r="A1790" s="18">
        <v>838753748</v>
      </c>
      <c r="B1790" s="18">
        <v>10</v>
      </c>
      <c r="D1790" s="18">
        <v>838753235</v>
      </c>
      <c r="E1790" s="7" t="s">
        <v>320</v>
      </c>
      <c r="F1790" s="7" t="s">
        <v>321</v>
      </c>
      <c r="G1790" s="7" t="s">
        <v>160</v>
      </c>
      <c r="H1790" s="18" t="s">
        <v>322</v>
      </c>
      <c r="I1790" s="7" t="s">
        <v>526</v>
      </c>
      <c r="J1790" s="18">
        <v>6</v>
      </c>
      <c r="K1790" s="18" t="s">
        <v>433</v>
      </c>
      <c r="L1790" s="18" t="s">
        <v>527</v>
      </c>
      <c r="N1790" s="18">
        <v>60</v>
      </c>
      <c r="O1790" s="18">
        <v>6</v>
      </c>
      <c r="P1790" s="18">
        <v>1</v>
      </c>
      <c r="Q1790" s="18">
        <v>1</v>
      </c>
      <c r="R1790">
        <v>415844800</v>
      </c>
      <c r="S1790">
        <v>4354</v>
      </c>
      <c r="T1790">
        <f>MATCH(D1790,Отчет!$D$1:$D$65536,0)</f>
        <v>19</v>
      </c>
    </row>
    <row r="1791" spans="1:20">
      <c r="A1791" s="18">
        <v>838754279</v>
      </c>
      <c r="B1791" s="18">
        <v>8</v>
      </c>
      <c r="D1791" s="18">
        <v>838753788</v>
      </c>
      <c r="E1791" s="7" t="s">
        <v>323</v>
      </c>
      <c r="F1791" s="7" t="s">
        <v>264</v>
      </c>
      <c r="G1791" s="7" t="s">
        <v>152</v>
      </c>
      <c r="H1791" s="18" t="s">
        <v>324</v>
      </c>
      <c r="I1791" s="7" t="s">
        <v>526</v>
      </c>
      <c r="J1791" s="18">
        <v>6</v>
      </c>
      <c r="K1791" s="18" t="s">
        <v>433</v>
      </c>
      <c r="L1791" s="18" t="s">
        <v>527</v>
      </c>
      <c r="N1791" s="18">
        <v>48</v>
      </c>
      <c r="O1791" s="18">
        <v>6</v>
      </c>
      <c r="P1791" s="18">
        <v>1</v>
      </c>
      <c r="Q1791" s="18">
        <v>0</v>
      </c>
      <c r="R1791">
        <v>415844800</v>
      </c>
      <c r="S1791">
        <v>4354</v>
      </c>
      <c r="T1791">
        <f>MATCH(D1791,Отчет!$D$1:$D$65536,0)</f>
        <v>70</v>
      </c>
    </row>
    <row r="1792" spans="1:20">
      <c r="A1792" s="18">
        <v>838754797</v>
      </c>
      <c r="B1792" s="18">
        <v>9</v>
      </c>
      <c r="D1792" s="18">
        <v>838754333</v>
      </c>
      <c r="E1792" s="7" t="s">
        <v>197</v>
      </c>
      <c r="F1792" s="7" t="s">
        <v>198</v>
      </c>
      <c r="G1792" s="7" t="s">
        <v>129</v>
      </c>
      <c r="H1792" s="18" t="s">
        <v>199</v>
      </c>
      <c r="I1792" s="7" t="s">
        <v>526</v>
      </c>
      <c r="J1792" s="18">
        <v>6</v>
      </c>
      <c r="K1792" s="18" t="s">
        <v>433</v>
      </c>
      <c r="L1792" s="18" t="s">
        <v>527</v>
      </c>
      <c r="N1792" s="18">
        <v>54</v>
      </c>
      <c r="O1792" s="18">
        <v>6</v>
      </c>
      <c r="P1792" s="18">
        <v>1</v>
      </c>
      <c r="Q1792" s="18">
        <v>1</v>
      </c>
      <c r="R1792">
        <v>415844800</v>
      </c>
      <c r="S1792">
        <v>4354</v>
      </c>
      <c r="T1792">
        <f>MATCH(D1792,Отчет!$D$1:$D$65536,0)</f>
        <v>44</v>
      </c>
    </row>
    <row r="1793" spans="1:20">
      <c r="A1793" s="18">
        <v>838755257</v>
      </c>
      <c r="B1793" s="18">
        <v>9</v>
      </c>
      <c r="D1793" s="18">
        <v>838754829</v>
      </c>
      <c r="E1793" s="7" t="s">
        <v>325</v>
      </c>
      <c r="F1793" s="7" t="s">
        <v>143</v>
      </c>
      <c r="G1793" s="7" t="s">
        <v>176</v>
      </c>
      <c r="H1793" s="18" t="s">
        <v>326</v>
      </c>
      <c r="I1793" s="7" t="s">
        <v>526</v>
      </c>
      <c r="J1793" s="18">
        <v>6</v>
      </c>
      <c r="K1793" s="18" t="s">
        <v>433</v>
      </c>
      <c r="L1793" s="18" t="s">
        <v>527</v>
      </c>
      <c r="N1793" s="18">
        <v>54</v>
      </c>
      <c r="O1793" s="18">
        <v>6</v>
      </c>
      <c r="P1793" s="18">
        <v>1</v>
      </c>
      <c r="Q1793" s="18">
        <v>1</v>
      </c>
      <c r="R1793">
        <v>415844800</v>
      </c>
      <c r="S1793">
        <v>4354</v>
      </c>
      <c r="T1793">
        <f>MATCH(D1793,Отчет!$D$1:$D$65536,0)</f>
        <v>50</v>
      </c>
    </row>
    <row r="1794" spans="1:20">
      <c r="A1794" s="18">
        <v>838755853</v>
      </c>
      <c r="B1794" s="18">
        <v>7</v>
      </c>
      <c r="D1794" s="18">
        <v>838755292</v>
      </c>
      <c r="E1794" s="7" t="s">
        <v>327</v>
      </c>
      <c r="F1794" s="7" t="s">
        <v>328</v>
      </c>
      <c r="G1794" s="7" t="s">
        <v>195</v>
      </c>
      <c r="H1794" s="18" t="s">
        <v>329</v>
      </c>
      <c r="I1794" s="7" t="s">
        <v>526</v>
      </c>
      <c r="J1794" s="18">
        <v>6</v>
      </c>
      <c r="K1794" s="18" t="s">
        <v>433</v>
      </c>
      <c r="L1794" s="18" t="s">
        <v>527</v>
      </c>
      <c r="N1794" s="18">
        <v>42</v>
      </c>
      <c r="O1794" s="18">
        <v>6</v>
      </c>
      <c r="P1794" s="18">
        <v>1</v>
      </c>
      <c r="Q1794" s="18">
        <v>1</v>
      </c>
      <c r="R1794">
        <v>415844800</v>
      </c>
      <c r="S1794">
        <v>4354</v>
      </c>
      <c r="T1794">
        <f>MATCH(D1794,Отчет!$D$1:$D$65536,0)</f>
        <v>94</v>
      </c>
    </row>
    <row r="1795" spans="1:20">
      <c r="A1795" s="18">
        <v>838756395</v>
      </c>
      <c r="B1795" s="18">
        <v>10</v>
      </c>
      <c r="D1795" s="18">
        <v>838755895</v>
      </c>
      <c r="E1795" s="7" t="s">
        <v>330</v>
      </c>
      <c r="F1795" s="7" t="s">
        <v>331</v>
      </c>
      <c r="G1795" s="7" t="s">
        <v>144</v>
      </c>
      <c r="H1795" s="18" t="s">
        <v>332</v>
      </c>
      <c r="I1795" s="7" t="s">
        <v>526</v>
      </c>
      <c r="J1795" s="18">
        <v>6</v>
      </c>
      <c r="K1795" s="18" t="s">
        <v>433</v>
      </c>
      <c r="L1795" s="18" t="s">
        <v>527</v>
      </c>
      <c r="N1795" s="18">
        <v>60</v>
      </c>
      <c r="O1795" s="18">
        <v>6</v>
      </c>
      <c r="P1795" s="18">
        <v>1</v>
      </c>
      <c r="Q1795" s="18">
        <v>0</v>
      </c>
      <c r="R1795">
        <v>415844800</v>
      </c>
      <c r="S1795">
        <v>4354</v>
      </c>
      <c r="T1795">
        <f>MATCH(D1795,Отчет!$D$1:$D$65536,0)</f>
        <v>22</v>
      </c>
    </row>
    <row r="1796" spans="1:20">
      <c r="A1796" s="18">
        <v>838756677</v>
      </c>
      <c r="B1796" s="18">
        <v>7</v>
      </c>
      <c r="D1796" s="18">
        <v>838756410</v>
      </c>
      <c r="E1796" s="7" t="s">
        <v>333</v>
      </c>
      <c r="F1796" s="7" t="s">
        <v>334</v>
      </c>
      <c r="G1796" s="7" t="s">
        <v>279</v>
      </c>
      <c r="H1796" s="18" t="s">
        <v>335</v>
      </c>
      <c r="I1796" s="7" t="s">
        <v>526</v>
      </c>
      <c r="J1796" s="18">
        <v>6</v>
      </c>
      <c r="K1796" s="18" t="s">
        <v>433</v>
      </c>
      <c r="L1796" s="18" t="s">
        <v>527</v>
      </c>
      <c r="N1796" s="18">
        <v>42</v>
      </c>
      <c r="O1796" s="18">
        <v>6</v>
      </c>
      <c r="P1796" s="18">
        <v>1</v>
      </c>
      <c r="Q1796" s="18">
        <v>1</v>
      </c>
      <c r="R1796">
        <v>415844800</v>
      </c>
      <c r="S1796">
        <v>4354</v>
      </c>
      <c r="T1796">
        <f>MATCH(D1796,Отчет!$D$1:$D$65536,0)</f>
        <v>48</v>
      </c>
    </row>
    <row r="1797" spans="1:20">
      <c r="A1797" s="18">
        <v>838756995</v>
      </c>
      <c r="B1797" s="18">
        <v>5</v>
      </c>
      <c r="D1797" s="18">
        <v>838756740</v>
      </c>
      <c r="E1797" s="7" t="s">
        <v>336</v>
      </c>
      <c r="F1797" s="7" t="s">
        <v>201</v>
      </c>
      <c r="G1797" s="7" t="s">
        <v>337</v>
      </c>
      <c r="H1797" s="18" t="s">
        <v>338</v>
      </c>
      <c r="I1797" s="7" t="s">
        <v>526</v>
      </c>
      <c r="J1797" s="18">
        <v>6</v>
      </c>
      <c r="K1797" s="18" t="s">
        <v>433</v>
      </c>
      <c r="L1797" s="18" t="s">
        <v>527</v>
      </c>
      <c r="N1797" s="18">
        <v>30</v>
      </c>
      <c r="O1797" s="18">
        <v>6</v>
      </c>
      <c r="P1797" s="18">
        <v>1</v>
      </c>
      <c r="Q1797" s="18">
        <v>1</v>
      </c>
      <c r="R1797">
        <v>415844800</v>
      </c>
      <c r="S1797">
        <v>4354</v>
      </c>
      <c r="T1797">
        <f>MATCH(D1797,Отчет!$D$1:$D$65536,0)</f>
        <v>88</v>
      </c>
    </row>
    <row r="1798" spans="1:20">
      <c r="A1798" s="18">
        <v>838757217</v>
      </c>
      <c r="B1798" s="18">
        <v>6</v>
      </c>
      <c r="D1798" s="18">
        <v>838757028</v>
      </c>
      <c r="E1798" s="7" t="s">
        <v>339</v>
      </c>
      <c r="F1798" s="7" t="s">
        <v>340</v>
      </c>
      <c r="G1798" s="7" t="s">
        <v>341</v>
      </c>
      <c r="H1798" s="18" t="s">
        <v>342</v>
      </c>
      <c r="I1798" s="7" t="s">
        <v>526</v>
      </c>
      <c r="J1798" s="18">
        <v>6</v>
      </c>
      <c r="K1798" s="18" t="s">
        <v>433</v>
      </c>
      <c r="L1798" s="18" t="s">
        <v>527</v>
      </c>
      <c r="N1798" s="18">
        <v>36</v>
      </c>
      <c r="O1798" s="18">
        <v>6</v>
      </c>
      <c r="P1798" s="18">
        <v>1</v>
      </c>
      <c r="Q1798" s="18">
        <v>1</v>
      </c>
      <c r="R1798">
        <v>415844800</v>
      </c>
      <c r="S1798">
        <v>4354</v>
      </c>
      <c r="T1798">
        <f>MATCH(D1798,Отчет!$D$1:$D$65536,0)</f>
        <v>82</v>
      </c>
    </row>
    <row r="1799" spans="1:20">
      <c r="A1799" s="18">
        <v>838757384</v>
      </c>
      <c r="B1799" s="18">
        <v>10</v>
      </c>
      <c r="D1799" s="18">
        <v>838757236</v>
      </c>
      <c r="E1799" s="7" t="s">
        <v>343</v>
      </c>
      <c r="F1799" s="7" t="s">
        <v>344</v>
      </c>
      <c r="G1799" s="7" t="s">
        <v>345</v>
      </c>
      <c r="H1799" s="18" t="s">
        <v>346</v>
      </c>
      <c r="I1799" s="7" t="s">
        <v>526</v>
      </c>
      <c r="J1799" s="18">
        <v>6</v>
      </c>
      <c r="K1799" s="18" t="s">
        <v>433</v>
      </c>
      <c r="L1799" s="18" t="s">
        <v>527</v>
      </c>
      <c r="N1799" s="18">
        <v>60</v>
      </c>
      <c r="O1799" s="18">
        <v>6</v>
      </c>
      <c r="P1799" s="18">
        <v>1</v>
      </c>
      <c r="Q1799" s="18">
        <v>1</v>
      </c>
      <c r="R1799">
        <v>415844800</v>
      </c>
      <c r="S1799">
        <v>4354</v>
      </c>
      <c r="T1799">
        <f>MATCH(D1799,Отчет!$D$1:$D$65536,0)</f>
        <v>55</v>
      </c>
    </row>
    <row r="1800" spans="1:20">
      <c r="A1800" s="18">
        <v>838748129</v>
      </c>
      <c r="B1800" s="18">
        <v>9</v>
      </c>
      <c r="D1800" s="18">
        <v>838747886</v>
      </c>
      <c r="E1800" s="7" t="s">
        <v>303</v>
      </c>
      <c r="F1800" s="7" t="s">
        <v>163</v>
      </c>
      <c r="G1800" s="7" t="s">
        <v>219</v>
      </c>
      <c r="H1800" s="18" t="s">
        <v>304</v>
      </c>
      <c r="I1800" s="7" t="s">
        <v>526</v>
      </c>
      <c r="J1800" s="18">
        <v>6</v>
      </c>
      <c r="K1800" s="18" t="s">
        <v>433</v>
      </c>
      <c r="L1800" s="18" t="s">
        <v>527</v>
      </c>
      <c r="N1800" s="18">
        <v>54</v>
      </c>
      <c r="O1800" s="18">
        <v>6</v>
      </c>
      <c r="P1800" s="18">
        <v>1</v>
      </c>
      <c r="Q1800" s="18">
        <v>1</v>
      </c>
      <c r="R1800">
        <v>415844837</v>
      </c>
      <c r="S1800">
        <v>4354</v>
      </c>
      <c r="T1800">
        <f>MATCH(D1800,Отчет!$D$1:$D$65536,0)</f>
        <v>68</v>
      </c>
    </row>
    <row r="1801" spans="1:20">
      <c r="A1801" s="18">
        <v>838748308</v>
      </c>
      <c r="B1801" s="18">
        <v>7</v>
      </c>
      <c r="D1801" s="18">
        <v>838748146</v>
      </c>
      <c r="E1801" s="7" t="s">
        <v>238</v>
      </c>
      <c r="F1801" s="7" t="s">
        <v>236</v>
      </c>
      <c r="G1801" s="7" t="s">
        <v>239</v>
      </c>
      <c r="H1801" s="18" t="s">
        <v>240</v>
      </c>
      <c r="I1801" s="7" t="s">
        <v>526</v>
      </c>
      <c r="J1801" s="18">
        <v>6</v>
      </c>
      <c r="K1801" s="18" t="s">
        <v>433</v>
      </c>
      <c r="L1801" s="18" t="s">
        <v>527</v>
      </c>
      <c r="N1801" s="18">
        <v>42</v>
      </c>
      <c r="O1801" s="18">
        <v>6</v>
      </c>
      <c r="P1801" s="18">
        <v>1</v>
      </c>
      <c r="Q1801" s="18">
        <v>1</v>
      </c>
      <c r="R1801">
        <v>415844837</v>
      </c>
      <c r="S1801">
        <v>4354</v>
      </c>
      <c r="T1801">
        <f>MATCH(D1801,Отчет!$D$1:$D$65536,0)</f>
        <v>98</v>
      </c>
    </row>
    <row r="1802" spans="1:20">
      <c r="A1802" s="18">
        <v>838748880</v>
      </c>
      <c r="B1802" s="18">
        <v>5</v>
      </c>
      <c r="D1802" s="18">
        <v>838748660</v>
      </c>
      <c r="E1802" s="7" t="s">
        <v>182</v>
      </c>
      <c r="F1802" s="7" t="s">
        <v>183</v>
      </c>
      <c r="G1802" s="7" t="s">
        <v>176</v>
      </c>
      <c r="H1802" s="18" t="s">
        <v>184</v>
      </c>
      <c r="I1802" s="7" t="s">
        <v>526</v>
      </c>
      <c r="J1802" s="18">
        <v>6</v>
      </c>
      <c r="K1802" s="18" t="s">
        <v>433</v>
      </c>
      <c r="L1802" s="18" t="s">
        <v>527</v>
      </c>
      <c r="N1802" s="18">
        <v>30</v>
      </c>
      <c r="O1802" s="18">
        <v>6</v>
      </c>
      <c r="P1802" s="18">
        <v>1</v>
      </c>
      <c r="Q1802" s="18">
        <v>1</v>
      </c>
      <c r="R1802">
        <v>415844837</v>
      </c>
      <c r="S1802">
        <v>4354</v>
      </c>
      <c r="T1802">
        <f>MATCH(D1802,Отчет!$D$1:$D$65536,0)</f>
        <v>63</v>
      </c>
    </row>
    <row r="1803" spans="1:20">
      <c r="A1803" s="18">
        <v>838749127</v>
      </c>
      <c r="B1803" s="18">
        <v>6</v>
      </c>
      <c r="D1803" s="18">
        <v>838748890</v>
      </c>
      <c r="E1803" s="7" t="s">
        <v>305</v>
      </c>
      <c r="F1803" s="7" t="s">
        <v>190</v>
      </c>
      <c r="G1803" s="7" t="s">
        <v>306</v>
      </c>
      <c r="H1803" s="18" t="s">
        <v>307</v>
      </c>
      <c r="I1803" s="7" t="s">
        <v>526</v>
      </c>
      <c r="J1803" s="18">
        <v>6</v>
      </c>
      <c r="K1803" s="18" t="s">
        <v>433</v>
      </c>
      <c r="L1803" s="18" t="s">
        <v>527</v>
      </c>
      <c r="N1803" s="18">
        <v>36</v>
      </c>
      <c r="O1803" s="18">
        <v>6</v>
      </c>
      <c r="P1803" s="18">
        <v>1</v>
      </c>
      <c r="Q1803" s="18">
        <v>1</v>
      </c>
      <c r="R1803">
        <v>415844837</v>
      </c>
      <c r="S1803">
        <v>4354</v>
      </c>
      <c r="T1803">
        <f>MATCH(D1803,Отчет!$D$1:$D$65536,0)</f>
        <v>90</v>
      </c>
    </row>
    <row r="1804" spans="1:20">
      <c r="A1804" s="18">
        <v>838749274</v>
      </c>
      <c r="B1804" s="18">
        <v>8</v>
      </c>
      <c r="D1804" s="18">
        <v>838749137</v>
      </c>
      <c r="E1804" s="7" t="s">
        <v>308</v>
      </c>
      <c r="F1804" s="7" t="s">
        <v>309</v>
      </c>
      <c r="G1804" s="7" t="s">
        <v>282</v>
      </c>
      <c r="H1804" s="18" t="s">
        <v>310</v>
      </c>
      <c r="I1804" s="7" t="s">
        <v>526</v>
      </c>
      <c r="J1804" s="18">
        <v>6</v>
      </c>
      <c r="K1804" s="18" t="s">
        <v>433</v>
      </c>
      <c r="L1804" s="18" t="s">
        <v>527</v>
      </c>
      <c r="N1804" s="18">
        <v>48</v>
      </c>
      <c r="O1804" s="18">
        <v>6</v>
      </c>
      <c r="P1804" s="18">
        <v>1</v>
      </c>
      <c r="Q1804" s="18">
        <v>1</v>
      </c>
      <c r="R1804">
        <v>415844837</v>
      </c>
      <c r="S1804">
        <v>4354</v>
      </c>
      <c r="T1804">
        <f>MATCH(D1804,Отчет!$D$1:$D$65536,0)</f>
        <v>54</v>
      </c>
    </row>
    <row r="1805" spans="1:20">
      <c r="A1805" s="18">
        <v>838749668</v>
      </c>
      <c r="B1805" s="18">
        <v>6</v>
      </c>
      <c r="D1805" s="18">
        <v>838749438</v>
      </c>
      <c r="E1805" s="7" t="s">
        <v>311</v>
      </c>
      <c r="F1805" s="7" t="s">
        <v>312</v>
      </c>
      <c r="G1805" s="7" t="s">
        <v>313</v>
      </c>
      <c r="H1805" s="18" t="s">
        <v>314</v>
      </c>
      <c r="I1805" s="7" t="s">
        <v>526</v>
      </c>
      <c r="J1805" s="18">
        <v>6</v>
      </c>
      <c r="K1805" s="18" t="s">
        <v>433</v>
      </c>
      <c r="L1805" s="18" t="s">
        <v>527</v>
      </c>
      <c r="N1805" s="18">
        <v>36</v>
      </c>
      <c r="O1805" s="18">
        <v>6</v>
      </c>
      <c r="P1805" s="18">
        <v>1</v>
      </c>
      <c r="Q1805" s="18">
        <v>0</v>
      </c>
      <c r="R1805">
        <v>415844837</v>
      </c>
      <c r="S1805">
        <v>4354</v>
      </c>
      <c r="T1805">
        <f>MATCH(D1805,Отчет!$D$1:$D$65536,0)</f>
        <v>84</v>
      </c>
    </row>
    <row r="1806" spans="1:20">
      <c r="A1806" s="18">
        <v>838749921</v>
      </c>
      <c r="B1806" s="18">
        <v>9</v>
      </c>
      <c r="D1806" s="18">
        <v>838749693</v>
      </c>
      <c r="E1806" s="7" t="s">
        <v>315</v>
      </c>
      <c r="F1806" s="7" t="s">
        <v>175</v>
      </c>
      <c r="G1806" s="7" t="s">
        <v>136</v>
      </c>
      <c r="H1806" s="18" t="s">
        <v>316</v>
      </c>
      <c r="I1806" s="7" t="s">
        <v>526</v>
      </c>
      <c r="J1806" s="18">
        <v>6</v>
      </c>
      <c r="K1806" s="18" t="s">
        <v>433</v>
      </c>
      <c r="L1806" s="18" t="s">
        <v>527</v>
      </c>
      <c r="N1806" s="18">
        <v>54</v>
      </c>
      <c r="O1806" s="18">
        <v>6</v>
      </c>
      <c r="P1806" s="18">
        <v>1</v>
      </c>
      <c r="Q1806" s="18">
        <v>1</v>
      </c>
      <c r="R1806">
        <v>415844837</v>
      </c>
      <c r="S1806">
        <v>4354</v>
      </c>
      <c r="T1806">
        <f>MATCH(D1806,Отчет!$D$1:$D$65536,0)</f>
        <v>57</v>
      </c>
    </row>
    <row r="1807" spans="1:20">
      <c r="A1807" s="18">
        <v>838750236</v>
      </c>
      <c r="B1807" s="18">
        <v>5</v>
      </c>
      <c r="D1807" s="18">
        <v>838749932</v>
      </c>
      <c r="E1807" s="7" t="s">
        <v>185</v>
      </c>
      <c r="F1807" s="7" t="s">
        <v>186</v>
      </c>
      <c r="G1807" s="7" t="s">
        <v>187</v>
      </c>
      <c r="H1807" s="18" t="s">
        <v>188</v>
      </c>
      <c r="I1807" s="7" t="s">
        <v>526</v>
      </c>
      <c r="J1807" s="18">
        <v>6</v>
      </c>
      <c r="K1807" s="18" t="s">
        <v>433</v>
      </c>
      <c r="L1807" s="18" t="s">
        <v>527</v>
      </c>
      <c r="N1807" s="18">
        <v>30</v>
      </c>
      <c r="O1807" s="18">
        <v>6</v>
      </c>
      <c r="P1807" s="18">
        <v>1</v>
      </c>
      <c r="Q1807" s="18">
        <v>0</v>
      </c>
      <c r="R1807">
        <v>415844837</v>
      </c>
      <c r="S1807">
        <v>4354</v>
      </c>
      <c r="T1807">
        <f>MATCH(D1807,Отчет!$D$1:$D$65536,0)</f>
        <v>75</v>
      </c>
    </row>
    <row r="1808" spans="1:20">
      <c r="A1808" s="18">
        <v>838750879</v>
      </c>
      <c r="B1808" s="18">
        <v>9</v>
      </c>
      <c r="D1808" s="18">
        <v>838750548</v>
      </c>
      <c r="E1808" s="7" t="s">
        <v>189</v>
      </c>
      <c r="F1808" s="7" t="s">
        <v>190</v>
      </c>
      <c r="G1808" s="7" t="s">
        <v>191</v>
      </c>
      <c r="H1808" s="18" t="s">
        <v>192</v>
      </c>
      <c r="I1808" s="7" t="s">
        <v>526</v>
      </c>
      <c r="J1808" s="18">
        <v>6</v>
      </c>
      <c r="K1808" s="18" t="s">
        <v>433</v>
      </c>
      <c r="L1808" s="18" t="s">
        <v>527</v>
      </c>
      <c r="N1808" s="18">
        <v>54</v>
      </c>
      <c r="O1808" s="18">
        <v>6</v>
      </c>
      <c r="P1808" s="18">
        <v>1</v>
      </c>
      <c r="Q1808" s="18">
        <v>1</v>
      </c>
      <c r="R1808">
        <v>415844837</v>
      </c>
      <c r="S1808">
        <v>4354</v>
      </c>
      <c r="T1808">
        <f>MATCH(D1808,Отчет!$D$1:$D$65536,0)</f>
        <v>45</v>
      </c>
    </row>
    <row r="1809" spans="1:20">
      <c r="A1809" s="18">
        <v>838751297</v>
      </c>
      <c r="B1809" s="18">
        <v>8</v>
      </c>
      <c r="D1809" s="18">
        <v>838751073</v>
      </c>
      <c r="E1809" s="7" t="s">
        <v>317</v>
      </c>
      <c r="F1809" s="7" t="s">
        <v>143</v>
      </c>
      <c r="G1809" s="7" t="s">
        <v>318</v>
      </c>
      <c r="H1809" s="18" t="s">
        <v>319</v>
      </c>
      <c r="I1809" s="7" t="s">
        <v>526</v>
      </c>
      <c r="J1809" s="18">
        <v>6</v>
      </c>
      <c r="K1809" s="18" t="s">
        <v>433</v>
      </c>
      <c r="L1809" s="18" t="s">
        <v>527</v>
      </c>
      <c r="N1809" s="18">
        <v>48</v>
      </c>
      <c r="O1809" s="18">
        <v>6</v>
      </c>
      <c r="P1809" s="18">
        <v>1</v>
      </c>
      <c r="Q1809" s="18">
        <v>1</v>
      </c>
      <c r="R1809">
        <v>415844837</v>
      </c>
      <c r="S1809">
        <v>4354</v>
      </c>
      <c r="T1809">
        <f>MATCH(D1809,Отчет!$D$1:$D$65536,0)</f>
        <v>58</v>
      </c>
    </row>
    <row r="1810" spans="1:20">
      <c r="A1810" s="18">
        <v>838751667</v>
      </c>
      <c r="B1810" s="18">
        <v>6</v>
      </c>
      <c r="D1810" s="18">
        <v>838751316</v>
      </c>
      <c r="E1810" s="7" t="s">
        <v>193</v>
      </c>
      <c r="F1810" s="7" t="s">
        <v>194</v>
      </c>
      <c r="G1810" s="7" t="s">
        <v>195</v>
      </c>
      <c r="H1810" s="18" t="s">
        <v>196</v>
      </c>
      <c r="I1810" s="7" t="s">
        <v>526</v>
      </c>
      <c r="J1810" s="18">
        <v>6</v>
      </c>
      <c r="K1810" s="18" t="s">
        <v>433</v>
      </c>
      <c r="L1810" s="18" t="s">
        <v>527</v>
      </c>
      <c r="N1810" s="18">
        <v>36</v>
      </c>
      <c r="O1810" s="18">
        <v>6</v>
      </c>
      <c r="P1810" s="18">
        <v>1</v>
      </c>
      <c r="Q1810" s="18">
        <v>1</v>
      </c>
      <c r="R1810">
        <v>415844837</v>
      </c>
      <c r="S1810">
        <v>4354</v>
      </c>
      <c r="T1810">
        <f>MATCH(D1810,Отчет!$D$1:$D$65536,0)</f>
        <v>87</v>
      </c>
    </row>
    <row r="1811" spans="1:20">
      <c r="A1811" s="18">
        <v>838744415</v>
      </c>
      <c r="B1811" s="18">
        <v>5</v>
      </c>
      <c r="D1811" s="18">
        <v>838744244</v>
      </c>
      <c r="E1811" s="7" t="s">
        <v>218</v>
      </c>
      <c r="F1811" s="7" t="s">
        <v>183</v>
      </c>
      <c r="G1811" s="7" t="s">
        <v>219</v>
      </c>
      <c r="H1811" s="18" t="s">
        <v>220</v>
      </c>
      <c r="I1811" s="7" t="s">
        <v>526</v>
      </c>
      <c r="J1811" s="18">
        <v>6</v>
      </c>
      <c r="K1811" s="18" t="s">
        <v>433</v>
      </c>
      <c r="L1811" s="18" t="s">
        <v>527</v>
      </c>
      <c r="N1811" s="18">
        <v>30</v>
      </c>
      <c r="O1811" s="18">
        <v>6</v>
      </c>
      <c r="P1811" s="18">
        <v>1</v>
      </c>
      <c r="Q1811" s="18">
        <v>1</v>
      </c>
      <c r="R1811">
        <v>415844878</v>
      </c>
      <c r="S1811">
        <v>4354</v>
      </c>
      <c r="T1811">
        <f>MATCH(D1811,Отчет!$D$1:$D$65536,0)</f>
        <v>67</v>
      </c>
    </row>
    <row r="1812" spans="1:20">
      <c r="A1812" s="18">
        <v>838744614</v>
      </c>
      <c r="B1812" s="18">
        <v>6</v>
      </c>
      <c r="D1812" s="18">
        <v>838744445</v>
      </c>
      <c r="E1812" s="7" t="s">
        <v>383</v>
      </c>
      <c r="F1812" s="7" t="s">
        <v>364</v>
      </c>
      <c r="G1812" s="7" t="s">
        <v>248</v>
      </c>
      <c r="H1812" s="18" t="s">
        <v>384</v>
      </c>
      <c r="I1812" s="7" t="s">
        <v>526</v>
      </c>
      <c r="J1812" s="18">
        <v>6</v>
      </c>
      <c r="K1812" s="18" t="s">
        <v>433</v>
      </c>
      <c r="L1812" s="18" t="s">
        <v>527</v>
      </c>
      <c r="N1812" s="18">
        <v>36</v>
      </c>
      <c r="O1812" s="18">
        <v>6</v>
      </c>
      <c r="P1812" s="18">
        <v>1</v>
      </c>
      <c r="Q1812" s="18">
        <v>1</v>
      </c>
      <c r="R1812">
        <v>415844878</v>
      </c>
      <c r="S1812">
        <v>4354</v>
      </c>
      <c r="T1812">
        <f>MATCH(D1812,Отчет!$D$1:$D$65536,0)</f>
        <v>89</v>
      </c>
    </row>
    <row r="1813" spans="1:20">
      <c r="A1813" s="18">
        <v>838744785</v>
      </c>
      <c r="B1813" s="18">
        <v>7</v>
      </c>
      <c r="D1813" s="18">
        <v>838744626</v>
      </c>
      <c r="E1813" s="7" t="s">
        <v>385</v>
      </c>
      <c r="F1813" s="7" t="s">
        <v>386</v>
      </c>
      <c r="G1813" s="7" t="s">
        <v>387</v>
      </c>
      <c r="H1813" s="18" t="s">
        <v>388</v>
      </c>
      <c r="I1813" s="7" t="s">
        <v>526</v>
      </c>
      <c r="J1813" s="18">
        <v>6</v>
      </c>
      <c r="K1813" s="18" t="s">
        <v>433</v>
      </c>
      <c r="L1813" s="18" t="s">
        <v>527</v>
      </c>
      <c r="N1813" s="18">
        <v>42</v>
      </c>
      <c r="O1813" s="18">
        <v>6</v>
      </c>
      <c r="P1813" s="18">
        <v>1</v>
      </c>
      <c r="Q1813" s="18">
        <v>1</v>
      </c>
      <c r="R1813">
        <v>415844878</v>
      </c>
      <c r="S1813">
        <v>4354</v>
      </c>
      <c r="T1813">
        <f>MATCH(D1813,Отчет!$D$1:$D$65536,0)</f>
        <v>93</v>
      </c>
    </row>
    <row r="1814" spans="1:20">
      <c r="A1814" s="18">
        <v>838745184</v>
      </c>
      <c r="B1814" s="18">
        <v>8</v>
      </c>
      <c r="D1814" s="18">
        <v>838744961</v>
      </c>
      <c r="E1814" s="7" t="s">
        <v>389</v>
      </c>
      <c r="F1814" s="7" t="s">
        <v>204</v>
      </c>
      <c r="G1814" s="7" t="s">
        <v>279</v>
      </c>
      <c r="H1814" s="18" t="s">
        <v>390</v>
      </c>
      <c r="I1814" s="7" t="s">
        <v>526</v>
      </c>
      <c r="J1814" s="18">
        <v>6</v>
      </c>
      <c r="K1814" s="18" t="s">
        <v>433</v>
      </c>
      <c r="L1814" s="18" t="s">
        <v>527</v>
      </c>
      <c r="N1814" s="18">
        <v>48</v>
      </c>
      <c r="O1814" s="18">
        <v>6</v>
      </c>
      <c r="P1814" s="18">
        <v>1</v>
      </c>
      <c r="Q1814" s="18">
        <v>1</v>
      </c>
      <c r="R1814">
        <v>415844878</v>
      </c>
      <c r="S1814">
        <v>4354</v>
      </c>
      <c r="T1814">
        <f>MATCH(D1814,Отчет!$D$1:$D$65536,0)</f>
        <v>61</v>
      </c>
    </row>
    <row r="1815" spans="1:20">
      <c r="A1815" s="18">
        <v>838745332</v>
      </c>
      <c r="B1815" s="18">
        <v>7</v>
      </c>
      <c r="D1815" s="18">
        <v>838745195</v>
      </c>
      <c r="E1815" s="7" t="s">
        <v>391</v>
      </c>
      <c r="F1815" s="7" t="s">
        <v>392</v>
      </c>
      <c r="G1815" s="7" t="s">
        <v>393</v>
      </c>
      <c r="H1815" s="18" t="s">
        <v>394</v>
      </c>
      <c r="I1815" s="7" t="s">
        <v>526</v>
      </c>
      <c r="J1815" s="18">
        <v>6</v>
      </c>
      <c r="K1815" s="18" t="s">
        <v>433</v>
      </c>
      <c r="L1815" s="18" t="s">
        <v>527</v>
      </c>
      <c r="N1815" s="18">
        <v>42</v>
      </c>
      <c r="O1815" s="18">
        <v>6</v>
      </c>
      <c r="P1815" s="18">
        <v>1</v>
      </c>
      <c r="Q1815" s="18">
        <v>1</v>
      </c>
      <c r="R1815">
        <v>415844878</v>
      </c>
      <c r="S1815">
        <v>4354</v>
      </c>
      <c r="T1815">
        <f>MATCH(D1815,Отчет!$D$1:$D$65536,0)</f>
        <v>85</v>
      </c>
    </row>
    <row r="1816" spans="1:20">
      <c r="A1816" s="18">
        <v>838745494</v>
      </c>
      <c r="B1816" s="18">
        <v>9</v>
      </c>
      <c r="D1816" s="18">
        <v>838745350</v>
      </c>
      <c r="E1816" s="7" t="s">
        <v>395</v>
      </c>
      <c r="F1816" s="7" t="s">
        <v>364</v>
      </c>
      <c r="G1816" s="7" t="s">
        <v>396</v>
      </c>
      <c r="H1816" s="18" t="s">
        <v>397</v>
      </c>
      <c r="I1816" s="7" t="s">
        <v>526</v>
      </c>
      <c r="J1816" s="18">
        <v>6</v>
      </c>
      <c r="K1816" s="18" t="s">
        <v>433</v>
      </c>
      <c r="L1816" s="18" t="s">
        <v>527</v>
      </c>
      <c r="N1816" s="18">
        <v>54</v>
      </c>
      <c r="O1816" s="18">
        <v>6</v>
      </c>
      <c r="P1816" s="18">
        <v>1</v>
      </c>
      <c r="Q1816" s="18">
        <v>1</v>
      </c>
      <c r="R1816">
        <v>415844878</v>
      </c>
      <c r="S1816">
        <v>4354</v>
      </c>
      <c r="T1816">
        <f>MATCH(D1816,Отчет!$D$1:$D$65536,0)</f>
        <v>59</v>
      </c>
    </row>
    <row r="1817" spans="1:20">
      <c r="A1817" s="18">
        <v>838745745</v>
      </c>
      <c r="B1817" s="18">
        <v>10</v>
      </c>
      <c r="D1817" s="18">
        <v>838745612</v>
      </c>
      <c r="E1817" s="7" t="s">
        <v>398</v>
      </c>
      <c r="F1817" s="7" t="s">
        <v>151</v>
      </c>
      <c r="G1817" s="7" t="s">
        <v>341</v>
      </c>
      <c r="H1817" s="18" t="s">
        <v>399</v>
      </c>
      <c r="I1817" s="7" t="s">
        <v>526</v>
      </c>
      <c r="J1817" s="18">
        <v>6</v>
      </c>
      <c r="K1817" s="18" t="s">
        <v>433</v>
      </c>
      <c r="L1817" s="18" t="s">
        <v>527</v>
      </c>
      <c r="N1817" s="18">
        <v>60</v>
      </c>
      <c r="O1817" s="18">
        <v>6</v>
      </c>
      <c r="P1817" s="18">
        <v>1</v>
      </c>
      <c r="Q1817" s="18">
        <v>1</v>
      </c>
      <c r="R1817">
        <v>415844878</v>
      </c>
      <c r="S1817">
        <v>4354</v>
      </c>
      <c r="T1817">
        <f>MATCH(D1817,Отчет!$D$1:$D$65536,0)</f>
        <v>41</v>
      </c>
    </row>
    <row r="1818" spans="1:20">
      <c r="A1818" s="18">
        <v>838747015</v>
      </c>
      <c r="B1818" s="18">
        <v>5</v>
      </c>
      <c r="D1818" s="18">
        <v>838746806</v>
      </c>
      <c r="E1818" s="7" t="s">
        <v>305</v>
      </c>
      <c r="F1818" s="7" t="s">
        <v>392</v>
      </c>
      <c r="G1818" s="7" t="s">
        <v>400</v>
      </c>
      <c r="H1818" s="18" t="s">
        <v>401</v>
      </c>
      <c r="I1818" s="7" t="s">
        <v>526</v>
      </c>
      <c r="J1818" s="18">
        <v>6</v>
      </c>
      <c r="K1818" s="18" t="s">
        <v>433</v>
      </c>
      <c r="L1818" s="18" t="s">
        <v>527</v>
      </c>
      <c r="N1818" s="18">
        <v>30</v>
      </c>
      <c r="O1818" s="18">
        <v>6</v>
      </c>
      <c r="P1818" s="18">
        <v>1</v>
      </c>
      <c r="Q1818" s="18">
        <v>1</v>
      </c>
      <c r="R1818">
        <v>415844837</v>
      </c>
      <c r="S1818">
        <v>4354</v>
      </c>
      <c r="T1818">
        <f>MATCH(D1818,Отчет!$D$1:$D$65536,0)</f>
        <v>79</v>
      </c>
    </row>
    <row r="1819" spans="1:20">
      <c r="A1819" s="18">
        <v>838747253</v>
      </c>
      <c r="B1819" s="18">
        <v>9</v>
      </c>
      <c r="D1819" s="18">
        <v>838747030</v>
      </c>
      <c r="E1819" s="7" t="s">
        <v>301</v>
      </c>
      <c r="F1819" s="7" t="s">
        <v>236</v>
      </c>
      <c r="G1819" s="7" t="s">
        <v>282</v>
      </c>
      <c r="H1819" s="18" t="s">
        <v>302</v>
      </c>
      <c r="I1819" s="7" t="s">
        <v>526</v>
      </c>
      <c r="J1819" s="18">
        <v>6</v>
      </c>
      <c r="K1819" s="18" t="s">
        <v>433</v>
      </c>
      <c r="L1819" s="18" t="s">
        <v>527</v>
      </c>
      <c r="N1819" s="18">
        <v>54</v>
      </c>
      <c r="O1819" s="18">
        <v>6</v>
      </c>
      <c r="P1819" s="18">
        <v>1</v>
      </c>
      <c r="Q1819" s="18">
        <v>1</v>
      </c>
      <c r="R1819">
        <v>415844837</v>
      </c>
      <c r="S1819">
        <v>4354</v>
      </c>
      <c r="T1819">
        <f>MATCH(D1819,Отчет!$D$1:$D$65536,0)</f>
        <v>37</v>
      </c>
    </row>
    <row r="1820" spans="1:20">
      <c r="A1820" s="18">
        <v>838747873</v>
      </c>
      <c r="B1820" s="18">
        <v>8</v>
      </c>
      <c r="D1820" s="18">
        <v>838747660</v>
      </c>
      <c r="E1820" s="7" t="s">
        <v>178</v>
      </c>
      <c r="F1820" s="7" t="s">
        <v>179</v>
      </c>
      <c r="G1820" s="7" t="s">
        <v>176</v>
      </c>
      <c r="H1820" s="18" t="s">
        <v>180</v>
      </c>
      <c r="I1820" s="7" t="s">
        <v>526</v>
      </c>
      <c r="J1820" s="18">
        <v>6</v>
      </c>
      <c r="K1820" s="18" t="s">
        <v>433</v>
      </c>
      <c r="L1820" s="18" t="s">
        <v>527</v>
      </c>
      <c r="N1820" s="18">
        <v>48</v>
      </c>
      <c r="O1820" s="18">
        <v>6</v>
      </c>
      <c r="P1820" s="18">
        <v>1</v>
      </c>
      <c r="Q1820" s="18">
        <v>1</v>
      </c>
      <c r="R1820">
        <v>415844837</v>
      </c>
      <c r="S1820">
        <v>4354</v>
      </c>
      <c r="T1820">
        <f>MATCH(D1820,Отчет!$D$1:$D$65536,0)</f>
        <v>38</v>
      </c>
    </row>
    <row r="1821" spans="1:20">
      <c r="A1821" s="18">
        <v>838741286</v>
      </c>
      <c r="B1821" s="18">
        <v>8</v>
      </c>
      <c r="D1821" s="18">
        <v>838741092</v>
      </c>
      <c r="E1821" s="7" t="s">
        <v>356</v>
      </c>
      <c r="F1821" s="7" t="s">
        <v>278</v>
      </c>
      <c r="G1821" s="7" t="s">
        <v>341</v>
      </c>
      <c r="H1821" s="18" t="s">
        <v>357</v>
      </c>
      <c r="I1821" s="7" t="s">
        <v>526</v>
      </c>
      <c r="J1821" s="18">
        <v>6</v>
      </c>
      <c r="K1821" s="18" t="s">
        <v>433</v>
      </c>
      <c r="L1821" s="18" t="s">
        <v>527</v>
      </c>
      <c r="N1821" s="18">
        <v>48</v>
      </c>
      <c r="O1821" s="18">
        <v>6</v>
      </c>
      <c r="P1821" s="18">
        <v>1</v>
      </c>
      <c r="Q1821" s="18">
        <v>1</v>
      </c>
      <c r="R1821">
        <v>415844930</v>
      </c>
      <c r="S1821">
        <v>4354</v>
      </c>
      <c r="T1821">
        <f>MATCH(D1821,Отчет!$D$1:$D$65536,0)</f>
        <v>56</v>
      </c>
    </row>
    <row r="1822" spans="1:20">
      <c r="A1822" s="18">
        <v>838742314</v>
      </c>
      <c r="B1822" s="18">
        <v>9</v>
      </c>
      <c r="D1822" s="18">
        <v>838742165</v>
      </c>
      <c r="E1822" s="7" t="s">
        <v>214</v>
      </c>
      <c r="F1822" s="7" t="s">
        <v>215</v>
      </c>
      <c r="G1822" s="7" t="s">
        <v>216</v>
      </c>
      <c r="H1822" s="18" t="s">
        <v>217</v>
      </c>
      <c r="I1822" s="7" t="s">
        <v>526</v>
      </c>
      <c r="J1822" s="18">
        <v>6</v>
      </c>
      <c r="K1822" s="18" t="s">
        <v>433</v>
      </c>
      <c r="L1822" s="18" t="s">
        <v>527</v>
      </c>
      <c r="N1822" s="18">
        <v>54</v>
      </c>
      <c r="O1822" s="18">
        <v>6</v>
      </c>
      <c r="P1822" s="18">
        <v>1</v>
      </c>
      <c r="Q1822" s="18">
        <v>1</v>
      </c>
      <c r="R1822">
        <v>415844878</v>
      </c>
      <c r="S1822">
        <v>4354</v>
      </c>
      <c r="T1822">
        <f>MATCH(D1822,Отчет!$D$1:$D$65536,0)</f>
        <v>39</v>
      </c>
    </row>
    <row r="1823" spans="1:20">
      <c r="A1823" s="18">
        <v>838742456</v>
      </c>
      <c r="B1823" s="18">
        <v>10</v>
      </c>
      <c r="D1823" s="18">
        <v>838742325</v>
      </c>
      <c r="E1823" s="7" t="s">
        <v>358</v>
      </c>
      <c r="F1823" s="7" t="s">
        <v>236</v>
      </c>
      <c r="G1823" s="7" t="s">
        <v>176</v>
      </c>
      <c r="H1823" s="18" t="s">
        <v>359</v>
      </c>
      <c r="I1823" s="7" t="s">
        <v>526</v>
      </c>
      <c r="J1823" s="18">
        <v>6</v>
      </c>
      <c r="K1823" s="18" t="s">
        <v>433</v>
      </c>
      <c r="L1823" s="18" t="s">
        <v>527</v>
      </c>
      <c r="N1823" s="18">
        <v>60</v>
      </c>
      <c r="O1823" s="18">
        <v>6</v>
      </c>
      <c r="P1823" s="18">
        <v>1</v>
      </c>
      <c r="Q1823" s="18">
        <v>1</v>
      </c>
      <c r="R1823">
        <v>415844878</v>
      </c>
      <c r="S1823">
        <v>4354</v>
      </c>
      <c r="T1823">
        <f>MATCH(D1823,Отчет!$D$1:$D$65536,0)</f>
        <v>17</v>
      </c>
    </row>
    <row r="1824" spans="1:20">
      <c r="A1824" s="18">
        <v>838742641</v>
      </c>
      <c r="B1824" s="18">
        <v>7</v>
      </c>
      <c r="D1824" s="18">
        <v>838742475</v>
      </c>
      <c r="E1824" s="7" t="s">
        <v>360</v>
      </c>
      <c r="F1824" s="7" t="s">
        <v>295</v>
      </c>
      <c r="G1824" s="7" t="s">
        <v>361</v>
      </c>
      <c r="H1824" s="18" t="s">
        <v>362</v>
      </c>
      <c r="I1824" s="7" t="s">
        <v>526</v>
      </c>
      <c r="J1824" s="18">
        <v>6</v>
      </c>
      <c r="K1824" s="18" t="s">
        <v>433</v>
      </c>
      <c r="L1824" s="18" t="s">
        <v>527</v>
      </c>
      <c r="N1824" s="18">
        <v>42</v>
      </c>
      <c r="O1824" s="18">
        <v>6</v>
      </c>
      <c r="P1824" s="18">
        <v>1</v>
      </c>
      <c r="Q1824" s="18">
        <v>0</v>
      </c>
      <c r="R1824">
        <v>415844878</v>
      </c>
      <c r="S1824">
        <v>4354</v>
      </c>
      <c r="T1824">
        <f>MATCH(D1824,Отчет!$D$1:$D$65536,0)</f>
        <v>73</v>
      </c>
    </row>
    <row r="1825" spans="1:20">
      <c r="A1825" s="18">
        <v>838742940</v>
      </c>
      <c r="B1825" s="18">
        <v>8</v>
      </c>
      <c r="D1825" s="18">
        <v>838742784</v>
      </c>
      <c r="E1825" s="7" t="s">
        <v>363</v>
      </c>
      <c r="F1825" s="7" t="s">
        <v>364</v>
      </c>
      <c r="G1825" s="7" t="s">
        <v>361</v>
      </c>
      <c r="H1825" s="18" t="s">
        <v>365</v>
      </c>
      <c r="I1825" s="7" t="s">
        <v>526</v>
      </c>
      <c r="J1825" s="18">
        <v>6</v>
      </c>
      <c r="K1825" s="18" t="s">
        <v>433</v>
      </c>
      <c r="L1825" s="18" t="s">
        <v>527</v>
      </c>
      <c r="N1825" s="18">
        <v>48</v>
      </c>
      <c r="O1825" s="18">
        <v>6</v>
      </c>
      <c r="P1825" s="18">
        <v>1</v>
      </c>
      <c r="Q1825" s="18">
        <v>1</v>
      </c>
      <c r="R1825">
        <v>415844878</v>
      </c>
      <c r="S1825">
        <v>4354</v>
      </c>
      <c r="T1825">
        <f>MATCH(D1825,Отчет!$D$1:$D$65536,0)</f>
        <v>77</v>
      </c>
    </row>
    <row r="1826" spans="1:20">
      <c r="A1826" s="18">
        <v>838743158</v>
      </c>
      <c r="B1826" s="18">
        <v>8</v>
      </c>
      <c r="D1826" s="18">
        <v>838742950</v>
      </c>
      <c r="E1826" s="7" t="s">
        <v>366</v>
      </c>
      <c r="F1826" s="7" t="s">
        <v>367</v>
      </c>
      <c r="G1826" s="7" t="s">
        <v>267</v>
      </c>
      <c r="H1826" s="18" t="s">
        <v>368</v>
      </c>
      <c r="I1826" s="7" t="s">
        <v>526</v>
      </c>
      <c r="J1826" s="18">
        <v>6</v>
      </c>
      <c r="K1826" s="18" t="s">
        <v>433</v>
      </c>
      <c r="L1826" s="18" t="s">
        <v>527</v>
      </c>
      <c r="N1826" s="18">
        <v>48</v>
      </c>
      <c r="O1826" s="18">
        <v>6</v>
      </c>
      <c r="P1826" s="18">
        <v>1</v>
      </c>
      <c r="Q1826" s="18">
        <v>1</v>
      </c>
      <c r="R1826">
        <v>415844878</v>
      </c>
      <c r="S1826">
        <v>4354</v>
      </c>
      <c r="T1826">
        <f>MATCH(D1826,Отчет!$D$1:$D$65536,0)</f>
        <v>78</v>
      </c>
    </row>
    <row r="1827" spans="1:20">
      <c r="A1827" s="18">
        <v>838743327</v>
      </c>
      <c r="B1827" s="18">
        <v>9</v>
      </c>
      <c r="D1827" s="18">
        <v>838743179</v>
      </c>
      <c r="E1827" s="7" t="s">
        <v>369</v>
      </c>
      <c r="F1827" s="7" t="s">
        <v>370</v>
      </c>
      <c r="G1827" s="7" t="s">
        <v>341</v>
      </c>
      <c r="H1827" s="18" t="s">
        <v>371</v>
      </c>
      <c r="I1827" s="7" t="s">
        <v>526</v>
      </c>
      <c r="J1827" s="18">
        <v>6</v>
      </c>
      <c r="K1827" s="18" t="s">
        <v>433</v>
      </c>
      <c r="L1827" s="18" t="s">
        <v>527</v>
      </c>
      <c r="N1827" s="18">
        <v>54</v>
      </c>
      <c r="O1827" s="18">
        <v>6</v>
      </c>
      <c r="P1827" s="18">
        <v>1</v>
      </c>
      <c r="Q1827" s="18">
        <v>1</v>
      </c>
      <c r="R1827">
        <v>415844878</v>
      </c>
      <c r="S1827">
        <v>4354</v>
      </c>
      <c r="T1827">
        <f>MATCH(D1827,Отчет!$D$1:$D$65536,0)</f>
        <v>69</v>
      </c>
    </row>
    <row r="1828" spans="1:20">
      <c r="A1828" s="18">
        <v>838743506</v>
      </c>
      <c r="B1828" s="18">
        <v>8</v>
      </c>
      <c r="D1828" s="18">
        <v>838743340</v>
      </c>
      <c r="E1828" s="7" t="s">
        <v>372</v>
      </c>
      <c r="F1828" s="7" t="s">
        <v>373</v>
      </c>
      <c r="G1828" s="7" t="s">
        <v>374</v>
      </c>
      <c r="H1828" s="18" t="s">
        <v>375</v>
      </c>
      <c r="I1828" s="7" t="s">
        <v>526</v>
      </c>
      <c r="J1828" s="18">
        <v>6</v>
      </c>
      <c r="K1828" s="18" t="s">
        <v>433</v>
      </c>
      <c r="L1828" s="18" t="s">
        <v>527</v>
      </c>
      <c r="N1828" s="18">
        <v>48</v>
      </c>
      <c r="O1828" s="18">
        <v>6</v>
      </c>
      <c r="P1828" s="18">
        <v>1</v>
      </c>
      <c r="Q1828" s="18">
        <v>1</v>
      </c>
      <c r="R1828">
        <v>415844878</v>
      </c>
      <c r="S1828">
        <v>4354</v>
      </c>
      <c r="T1828">
        <f>MATCH(D1828,Отчет!$D$1:$D$65536,0)</f>
        <v>86</v>
      </c>
    </row>
    <row r="1829" spans="1:20">
      <c r="A1829" s="18">
        <v>838743700</v>
      </c>
      <c r="B1829" s="18">
        <v>7</v>
      </c>
      <c r="D1829" s="18">
        <v>838743516</v>
      </c>
      <c r="E1829" s="7" t="s">
        <v>376</v>
      </c>
      <c r="F1829" s="7" t="s">
        <v>334</v>
      </c>
      <c r="G1829" s="7" t="s">
        <v>341</v>
      </c>
      <c r="H1829" s="18" t="s">
        <v>377</v>
      </c>
      <c r="I1829" s="7" t="s">
        <v>526</v>
      </c>
      <c r="J1829" s="18">
        <v>6</v>
      </c>
      <c r="K1829" s="18" t="s">
        <v>433</v>
      </c>
      <c r="L1829" s="18" t="s">
        <v>527</v>
      </c>
      <c r="N1829" s="18">
        <v>42</v>
      </c>
      <c r="O1829" s="18">
        <v>6</v>
      </c>
      <c r="P1829" s="18">
        <v>1</v>
      </c>
      <c r="Q1829" s="18">
        <v>1</v>
      </c>
      <c r="R1829">
        <v>415844878</v>
      </c>
      <c r="S1829">
        <v>4354</v>
      </c>
      <c r="T1829">
        <f>MATCH(D1829,Отчет!$D$1:$D$65536,0)</f>
        <v>81</v>
      </c>
    </row>
    <row r="1830" spans="1:20">
      <c r="A1830" s="18">
        <v>838743927</v>
      </c>
      <c r="B1830" s="18">
        <v>4</v>
      </c>
      <c r="D1830" s="18">
        <v>838743718</v>
      </c>
      <c r="E1830" s="7" t="s">
        <v>376</v>
      </c>
      <c r="F1830" s="7" t="s">
        <v>378</v>
      </c>
      <c r="G1830" s="7" t="s">
        <v>279</v>
      </c>
      <c r="H1830" s="18" t="s">
        <v>379</v>
      </c>
      <c r="I1830" s="7" t="s">
        <v>526</v>
      </c>
      <c r="J1830" s="18">
        <v>6</v>
      </c>
      <c r="K1830" s="18" t="s">
        <v>433</v>
      </c>
      <c r="L1830" s="18" t="s">
        <v>527</v>
      </c>
      <c r="N1830" s="18">
        <v>24</v>
      </c>
      <c r="O1830" s="18">
        <v>6</v>
      </c>
      <c r="P1830" s="18">
        <v>1</v>
      </c>
      <c r="Q1830" s="18">
        <v>1</v>
      </c>
      <c r="R1830">
        <v>415844878</v>
      </c>
      <c r="S1830">
        <v>4354</v>
      </c>
      <c r="T1830">
        <f>MATCH(D1830,Отчет!$D$1:$D$65536,0)</f>
        <v>101</v>
      </c>
    </row>
    <row r="1831" spans="1:20">
      <c r="A1831" s="18">
        <v>838744231</v>
      </c>
      <c r="B1831" s="18">
        <v>10</v>
      </c>
      <c r="D1831" s="18">
        <v>838744077</v>
      </c>
      <c r="E1831" s="7" t="s">
        <v>380</v>
      </c>
      <c r="F1831" s="7" t="s">
        <v>381</v>
      </c>
      <c r="G1831" s="7" t="s">
        <v>239</v>
      </c>
      <c r="H1831" s="18" t="s">
        <v>382</v>
      </c>
      <c r="I1831" s="7" t="s">
        <v>526</v>
      </c>
      <c r="J1831" s="18">
        <v>6</v>
      </c>
      <c r="K1831" s="18" t="s">
        <v>433</v>
      </c>
      <c r="L1831" s="18" t="s">
        <v>527</v>
      </c>
      <c r="N1831" s="18">
        <v>60</v>
      </c>
      <c r="O1831" s="18">
        <v>6</v>
      </c>
      <c r="P1831" s="18">
        <v>1</v>
      </c>
      <c r="Q1831" s="18">
        <v>1</v>
      </c>
      <c r="R1831">
        <v>415844878</v>
      </c>
      <c r="S1831">
        <v>4354</v>
      </c>
      <c r="T1831">
        <f>MATCH(D1831,Отчет!$D$1:$D$65536,0)</f>
        <v>34</v>
      </c>
    </row>
    <row r="1832" spans="1:20">
      <c r="A1832" s="18">
        <v>838738835</v>
      </c>
      <c r="B1832" s="18">
        <v>7</v>
      </c>
      <c r="D1832" s="18">
        <v>838738422</v>
      </c>
      <c r="E1832" s="7" t="s">
        <v>257</v>
      </c>
      <c r="F1832" s="7" t="s">
        <v>204</v>
      </c>
      <c r="G1832" s="7" t="s">
        <v>152</v>
      </c>
      <c r="H1832" s="18" t="s">
        <v>258</v>
      </c>
      <c r="I1832" s="7" t="s">
        <v>526</v>
      </c>
      <c r="J1832" s="18">
        <v>6</v>
      </c>
      <c r="K1832" s="18" t="s">
        <v>433</v>
      </c>
      <c r="L1832" s="18" t="s">
        <v>527</v>
      </c>
      <c r="N1832" s="18">
        <v>42</v>
      </c>
      <c r="O1832" s="18">
        <v>6</v>
      </c>
      <c r="P1832" s="18">
        <v>1</v>
      </c>
      <c r="Q1832" s="18">
        <v>1</v>
      </c>
      <c r="R1832">
        <v>415844930</v>
      </c>
      <c r="S1832">
        <v>4354</v>
      </c>
      <c r="T1832">
        <f>MATCH(D1832,Отчет!$D$1:$D$65536,0)</f>
        <v>104</v>
      </c>
    </row>
    <row r="1833" spans="1:20">
      <c r="A1833" s="18">
        <v>838739035</v>
      </c>
      <c r="B1833" s="18">
        <v>6</v>
      </c>
      <c r="D1833" s="18">
        <v>838738847</v>
      </c>
      <c r="E1833" s="7" t="s">
        <v>259</v>
      </c>
      <c r="F1833" s="7" t="s">
        <v>260</v>
      </c>
      <c r="G1833" s="7" t="s">
        <v>261</v>
      </c>
      <c r="H1833" s="18" t="s">
        <v>262</v>
      </c>
      <c r="I1833" s="7" t="s">
        <v>526</v>
      </c>
      <c r="J1833" s="18">
        <v>6</v>
      </c>
      <c r="K1833" s="18" t="s">
        <v>433</v>
      </c>
      <c r="L1833" s="18" t="s">
        <v>527</v>
      </c>
      <c r="N1833" s="18">
        <v>36</v>
      </c>
      <c r="O1833" s="18">
        <v>6</v>
      </c>
      <c r="P1833" s="18">
        <v>1</v>
      </c>
      <c r="Q1833" s="18">
        <v>1</v>
      </c>
      <c r="R1833">
        <v>415844930</v>
      </c>
      <c r="S1833">
        <v>4354</v>
      </c>
      <c r="T1833">
        <f>MATCH(D1833,Отчет!$D$1:$D$65536,0)</f>
        <v>99</v>
      </c>
    </row>
    <row r="1834" spans="1:20">
      <c r="A1834" s="18">
        <v>838739221</v>
      </c>
      <c r="B1834" s="18">
        <v>6</v>
      </c>
      <c r="D1834" s="18">
        <v>838739045</v>
      </c>
      <c r="E1834" s="7" t="s">
        <v>263</v>
      </c>
      <c r="F1834" s="7" t="s">
        <v>264</v>
      </c>
      <c r="G1834" s="7" t="s">
        <v>156</v>
      </c>
      <c r="H1834" s="18" t="s">
        <v>265</v>
      </c>
      <c r="I1834" s="7" t="s">
        <v>526</v>
      </c>
      <c r="J1834" s="18">
        <v>6</v>
      </c>
      <c r="K1834" s="18" t="s">
        <v>433</v>
      </c>
      <c r="L1834" s="18" t="s">
        <v>527</v>
      </c>
      <c r="N1834" s="18">
        <v>36</v>
      </c>
      <c r="O1834" s="18">
        <v>6</v>
      </c>
      <c r="P1834" s="18">
        <v>1</v>
      </c>
      <c r="Q1834" s="18">
        <v>1</v>
      </c>
      <c r="R1834">
        <v>415844930</v>
      </c>
      <c r="S1834">
        <v>4354</v>
      </c>
      <c r="T1834">
        <f>MATCH(D1834,Отчет!$D$1:$D$65536,0)</f>
        <v>64</v>
      </c>
    </row>
    <row r="1835" spans="1:20">
      <c r="A1835" s="18">
        <v>838739465</v>
      </c>
      <c r="B1835" s="18">
        <v>8</v>
      </c>
      <c r="D1835" s="18">
        <v>838739234</v>
      </c>
      <c r="E1835" s="7" t="s">
        <v>266</v>
      </c>
      <c r="F1835" s="7" t="s">
        <v>204</v>
      </c>
      <c r="G1835" s="7" t="s">
        <v>267</v>
      </c>
      <c r="H1835" s="18" t="s">
        <v>268</v>
      </c>
      <c r="I1835" s="7" t="s">
        <v>526</v>
      </c>
      <c r="J1835" s="18">
        <v>6</v>
      </c>
      <c r="K1835" s="18" t="s">
        <v>433</v>
      </c>
      <c r="L1835" s="18" t="s">
        <v>527</v>
      </c>
      <c r="N1835" s="18">
        <v>48</v>
      </c>
      <c r="O1835" s="18">
        <v>6</v>
      </c>
      <c r="P1835" s="18">
        <v>1</v>
      </c>
      <c r="Q1835" s="18">
        <v>1</v>
      </c>
      <c r="R1835">
        <v>415844930</v>
      </c>
      <c r="S1835">
        <v>4354</v>
      </c>
      <c r="T1835">
        <f>MATCH(D1835,Отчет!$D$1:$D$65536,0)</f>
        <v>32</v>
      </c>
    </row>
    <row r="1836" spans="1:20">
      <c r="A1836" s="18">
        <v>838739726</v>
      </c>
      <c r="B1836" s="18">
        <v>8</v>
      </c>
      <c r="D1836" s="18">
        <v>838739478</v>
      </c>
      <c r="E1836" s="7" t="s">
        <v>347</v>
      </c>
      <c r="F1836" s="7" t="s">
        <v>348</v>
      </c>
      <c r="G1836" s="7" t="s">
        <v>156</v>
      </c>
      <c r="H1836" s="18" t="s">
        <v>349</v>
      </c>
      <c r="I1836" s="7" t="s">
        <v>526</v>
      </c>
      <c r="J1836" s="18">
        <v>6</v>
      </c>
      <c r="K1836" s="18" t="s">
        <v>433</v>
      </c>
      <c r="L1836" s="18" t="s">
        <v>527</v>
      </c>
      <c r="N1836" s="18">
        <v>48</v>
      </c>
      <c r="O1836" s="18">
        <v>6</v>
      </c>
      <c r="P1836" s="18">
        <v>1</v>
      </c>
      <c r="Q1836" s="18">
        <v>1</v>
      </c>
      <c r="R1836">
        <v>415844930</v>
      </c>
      <c r="S1836">
        <v>4354</v>
      </c>
      <c r="T1836">
        <f>MATCH(D1836,Отчет!$D$1:$D$65536,0)</f>
        <v>24</v>
      </c>
    </row>
    <row r="1837" spans="1:20">
      <c r="A1837" s="18">
        <v>838739930</v>
      </c>
      <c r="B1837" s="18">
        <v>7</v>
      </c>
      <c r="D1837" s="18">
        <v>838739738</v>
      </c>
      <c r="E1837" s="7" t="s">
        <v>200</v>
      </c>
      <c r="F1837" s="7" t="s">
        <v>201</v>
      </c>
      <c r="G1837" s="7" t="s">
        <v>152</v>
      </c>
      <c r="H1837" s="18" t="s">
        <v>202</v>
      </c>
      <c r="I1837" s="7" t="s">
        <v>526</v>
      </c>
      <c r="J1837" s="18">
        <v>6</v>
      </c>
      <c r="K1837" s="18" t="s">
        <v>433</v>
      </c>
      <c r="L1837" s="18" t="s">
        <v>527</v>
      </c>
      <c r="N1837" s="18">
        <v>42</v>
      </c>
      <c r="O1837" s="18">
        <v>6</v>
      </c>
      <c r="P1837" s="18">
        <v>1</v>
      </c>
      <c r="Q1837" s="18">
        <v>1</v>
      </c>
      <c r="R1837">
        <v>415844930</v>
      </c>
      <c r="S1837">
        <v>4354</v>
      </c>
      <c r="T1837">
        <f>MATCH(D1837,Отчет!$D$1:$D$65536,0)</f>
        <v>66</v>
      </c>
    </row>
    <row r="1838" spans="1:20">
      <c r="A1838" s="18">
        <v>838740093</v>
      </c>
      <c r="B1838" s="18">
        <v>9</v>
      </c>
      <c r="D1838" s="18">
        <v>838739940</v>
      </c>
      <c r="E1838" s="7" t="s">
        <v>350</v>
      </c>
      <c r="F1838" s="7" t="s">
        <v>295</v>
      </c>
      <c r="G1838" s="7" t="s">
        <v>248</v>
      </c>
      <c r="H1838" s="18" t="s">
        <v>351</v>
      </c>
      <c r="I1838" s="7" t="s">
        <v>526</v>
      </c>
      <c r="J1838" s="18">
        <v>6</v>
      </c>
      <c r="K1838" s="18" t="s">
        <v>433</v>
      </c>
      <c r="L1838" s="18" t="s">
        <v>527</v>
      </c>
      <c r="N1838" s="18">
        <v>54</v>
      </c>
      <c r="O1838" s="18">
        <v>6</v>
      </c>
      <c r="P1838" s="18">
        <v>1</v>
      </c>
      <c r="Q1838" s="18">
        <v>1</v>
      </c>
      <c r="R1838">
        <v>415844930</v>
      </c>
      <c r="S1838">
        <v>4354</v>
      </c>
      <c r="T1838">
        <f>MATCH(D1838,Отчет!$D$1:$D$65536,0)</f>
        <v>12</v>
      </c>
    </row>
    <row r="1839" spans="1:20">
      <c r="A1839" s="18">
        <v>838740348</v>
      </c>
      <c r="B1839" s="18">
        <v>5</v>
      </c>
      <c r="D1839" s="18">
        <v>838740112</v>
      </c>
      <c r="E1839" s="7" t="s">
        <v>203</v>
      </c>
      <c r="F1839" s="7" t="s">
        <v>204</v>
      </c>
      <c r="G1839" s="7" t="s">
        <v>205</v>
      </c>
      <c r="H1839" s="18" t="s">
        <v>206</v>
      </c>
      <c r="I1839" s="7" t="s">
        <v>526</v>
      </c>
      <c r="J1839" s="18">
        <v>6</v>
      </c>
      <c r="K1839" s="18" t="s">
        <v>433</v>
      </c>
      <c r="L1839" s="18" t="s">
        <v>527</v>
      </c>
      <c r="N1839" s="18">
        <v>30</v>
      </c>
      <c r="O1839" s="18">
        <v>6</v>
      </c>
      <c r="P1839" s="18">
        <v>1</v>
      </c>
      <c r="Q1839" s="18">
        <v>1</v>
      </c>
      <c r="R1839">
        <v>415844930</v>
      </c>
      <c r="S1839">
        <v>4354</v>
      </c>
      <c r="T1839">
        <f>MATCH(D1839,Отчет!$D$1:$D$65536,0)</f>
        <v>71</v>
      </c>
    </row>
    <row r="1840" spans="1:20">
      <c r="A1840" s="18">
        <v>838740619</v>
      </c>
      <c r="B1840" s="18">
        <v>8</v>
      </c>
      <c r="D1840" s="18">
        <v>838740360</v>
      </c>
      <c r="E1840" s="7" t="s">
        <v>207</v>
      </c>
      <c r="F1840" s="7" t="s">
        <v>208</v>
      </c>
      <c r="G1840" s="7" t="s">
        <v>209</v>
      </c>
      <c r="H1840" s="18" t="s">
        <v>210</v>
      </c>
      <c r="I1840" s="7" t="s">
        <v>526</v>
      </c>
      <c r="J1840" s="18">
        <v>6</v>
      </c>
      <c r="K1840" s="18" t="s">
        <v>433</v>
      </c>
      <c r="L1840" s="18" t="s">
        <v>527</v>
      </c>
      <c r="N1840" s="18">
        <v>48</v>
      </c>
      <c r="O1840" s="18">
        <v>6</v>
      </c>
      <c r="P1840" s="18">
        <v>1</v>
      </c>
      <c r="Q1840" s="18">
        <v>1</v>
      </c>
      <c r="R1840">
        <v>415844930</v>
      </c>
      <c r="S1840">
        <v>4354</v>
      </c>
      <c r="T1840">
        <f>MATCH(D1840,Отчет!$D$1:$D$65536,0)</f>
        <v>20</v>
      </c>
    </row>
    <row r="1841" spans="1:20">
      <c r="A1841" s="18">
        <v>838740799</v>
      </c>
      <c r="B1841" s="18">
        <v>8</v>
      </c>
      <c r="D1841" s="18">
        <v>838740631</v>
      </c>
      <c r="E1841" s="7" t="s">
        <v>352</v>
      </c>
      <c r="F1841" s="7" t="s">
        <v>353</v>
      </c>
      <c r="G1841" s="7" t="s">
        <v>354</v>
      </c>
      <c r="H1841" s="18" t="s">
        <v>355</v>
      </c>
      <c r="I1841" s="7" t="s">
        <v>526</v>
      </c>
      <c r="J1841" s="18">
        <v>6</v>
      </c>
      <c r="K1841" s="18" t="s">
        <v>433</v>
      </c>
      <c r="L1841" s="18" t="s">
        <v>527</v>
      </c>
      <c r="N1841" s="18">
        <v>48</v>
      </c>
      <c r="O1841" s="18">
        <v>6</v>
      </c>
      <c r="P1841" s="18">
        <v>1</v>
      </c>
      <c r="Q1841" s="18">
        <v>1</v>
      </c>
      <c r="R1841">
        <v>415844930</v>
      </c>
      <c r="S1841">
        <v>4354</v>
      </c>
      <c r="T1841">
        <f>MATCH(D1841,Отчет!$D$1:$D$65536,0)</f>
        <v>46</v>
      </c>
    </row>
    <row r="1842" spans="1:20">
      <c r="A1842" s="18">
        <v>838741079</v>
      </c>
      <c r="B1842" s="18">
        <v>6</v>
      </c>
      <c r="D1842" s="18">
        <v>838740809</v>
      </c>
      <c r="E1842" s="7" t="s">
        <v>211</v>
      </c>
      <c r="F1842" s="7" t="s">
        <v>183</v>
      </c>
      <c r="G1842" s="7" t="s">
        <v>212</v>
      </c>
      <c r="H1842" s="18" t="s">
        <v>213</v>
      </c>
      <c r="I1842" s="7" t="s">
        <v>526</v>
      </c>
      <c r="J1842" s="18">
        <v>6</v>
      </c>
      <c r="K1842" s="18" t="s">
        <v>433</v>
      </c>
      <c r="L1842" s="18" t="s">
        <v>527</v>
      </c>
      <c r="N1842" s="18">
        <v>36</v>
      </c>
      <c r="O1842" s="18">
        <v>6</v>
      </c>
      <c r="P1842" s="18">
        <v>1</v>
      </c>
      <c r="Q1842" s="18">
        <v>1</v>
      </c>
      <c r="R1842">
        <v>415844930</v>
      </c>
      <c r="S1842">
        <v>4354</v>
      </c>
      <c r="T1842">
        <f>MATCH(D1842,Отчет!$D$1:$D$65536,0)</f>
        <v>62</v>
      </c>
    </row>
    <row r="1843" spans="1:20">
      <c r="A1843" s="18">
        <v>838735483</v>
      </c>
      <c r="B1843" s="18">
        <v>9</v>
      </c>
      <c r="D1843" s="18">
        <v>838735339</v>
      </c>
      <c r="E1843" s="7" t="s">
        <v>229</v>
      </c>
      <c r="F1843" s="7" t="s">
        <v>230</v>
      </c>
      <c r="G1843" s="7" t="s">
        <v>231</v>
      </c>
      <c r="H1843" s="18" t="s">
        <v>232</v>
      </c>
      <c r="I1843" s="7" t="s">
        <v>526</v>
      </c>
      <c r="J1843" s="18">
        <v>6</v>
      </c>
      <c r="K1843" s="18" t="s">
        <v>433</v>
      </c>
      <c r="L1843" s="18" t="s">
        <v>527</v>
      </c>
      <c r="N1843" s="18">
        <v>54</v>
      </c>
      <c r="O1843" s="18">
        <v>6</v>
      </c>
      <c r="P1843" s="18">
        <v>1</v>
      </c>
      <c r="Q1843" s="18">
        <v>1</v>
      </c>
      <c r="R1843">
        <v>415844930</v>
      </c>
      <c r="S1843">
        <v>4354</v>
      </c>
      <c r="T1843">
        <f>MATCH(D1843,Отчет!$D$1:$D$65536,0)</f>
        <v>21</v>
      </c>
    </row>
    <row r="1844" spans="1:20">
      <c r="A1844" s="18">
        <v>838735935</v>
      </c>
      <c r="B1844" s="18">
        <v>4</v>
      </c>
      <c r="D1844" s="18">
        <v>838735709</v>
      </c>
      <c r="E1844" s="7" t="s">
        <v>423</v>
      </c>
      <c r="F1844" s="7" t="s">
        <v>424</v>
      </c>
      <c r="G1844" s="7" t="s">
        <v>144</v>
      </c>
      <c r="H1844" s="18" t="s">
        <v>425</v>
      </c>
      <c r="I1844" s="7" t="s">
        <v>526</v>
      </c>
      <c r="J1844" s="18">
        <v>6</v>
      </c>
      <c r="K1844" s="18" t="s">
        <v>433</v>
      </c>
      <c r="L1844" s="18" t="s">
        <v>527</v>
      </c>
      <c r="N1844" s="18">
        <v>24</v>
      </c>
      <c r="O1844" s="18">
        <v>6</v>
      </c>
      <c r="P1844" s="18">
        <v>1</v>
      </c>
      <c r="Q1844" s="18">
        <v>1</v>
      </c>
      <c r="R1844">
        <v>415844930</v>
      </c>
      <c r="S1844">
        <v>4354</v>
      </c>
      <c r="T1844">
        <f>MATCH(D1844,Отчет!$D$1:$D$65536,0)</f>
        <v>106</v>
      </c>
    </row>
    <row r="1845" spans="1:20">
      <c r="A1845" s="18">
        <v>838736244</v>
      </c>
      <c r="B1845" s="18">
        <v>7</v>
      </c>
      <c r="D1845" s="18">
        <v>838736098</v>
      </c>
      <c r="E1845" s="7" t="s">
        <v>426</v>
      </c>
      <c r="F1845" s="7" t="s">
        <v>247</v>
      </c>
      <c r="G1845" s="7" t="s">
        <v>427</v>
      </c>
      <c r="H1845" s="18" t="s">
        <v>428</v>
      </c>
      <c r="I1845" s="7" t="s">
        <v>526</v>
      </c>
      <c r="J1845" s="18">
        <v>6</v>
      </c>
      <c r="K1845" s="18" t="s">
        <v>433</v>
      </c>
      <c r="L1845" s="18" t="s">
        <v>527</v>
      </c>
      <c r="N1845" s="18">
        <v>42</v>
      </c>
      <c r="O1845" s="18">
        <v>6</v>
      </c>
      <c r="P1845" s="18">
        <v>1</v>
      </c>
      <c r="Q1845" s="18">
        <v>1</v>
      </c>
      <c r="R1845">
        <v>415844930</v>
      </c>
      <c r="S1845">
        <v>4354</v>
      </c>
      <c r="T1845">
        <f>MATCH(D1845,Отчет!$D$1:$D$65536,0)</f>
        <v>95</v>
      </c>
    </row>
    <row r="1846" spans="1:20">
      <c r="A1846" s="18">
        <v>838736390</v>
      </c>
      <c r="B1846" s="18">
        <v>8</v>
      </c>
      <c r="D1846" s="18">
        <v>838736254</v>
      </c>
      <c r="E1846" s="7" t="s">
        <v>429</v>
      </c>
      <c r="F1846" s="7" t="s">
        <v>278</v>
      </c>
      <c r="G1846" s="7" t="s">
        <v>313</v>
      </c>
      <c r="H1846" s="18" t="s">
        <v>430</v>
      </c>
      <c r="I1846" s="7" t="s">
        <v>526</v>
      </c>
      <c r="J1846" s="18">
        <v>6</v>
      </c>
      <c r="K1846" s="18" t="s">
        <v>433</v>
      </c>
      <c r="L1846" s="18" t="s">
        <v>527</v>
      </c>
      <c r="N1846" s="18">
        <v>48</v>
      </c>
      <c r="O1846" s="18">
        <v>6</v>
      </c>
      <c r="P1846" s="18">
        <v>1</v>
      </c>
      <c r="Q1846" s="18">
        <v>1</v>
      </c>
      <c r="R1846">
        <v>415844930</v>
      </c>
      <c r="S1846">
        <v>4354</v>
      </c>
      <c r="T1846">
        <f>MATCH(D1846,Отчет!$D$1:$D$65536,0)</f>
        <v>91</v>
      </c>
    </row>
    <row r="1847" spans="1:20">
      <c r="A1847" s="18">
        <v>838736580</v>
      </c>
      <c r="B1847" s="18">
        <v>9</v>
      </c>
      <c r="D1847" s="18">
        <v>838736401</v>
      </c>
      <c r="E1847" s="7" t="s">
        <v>233</v>
      </c>
      <c r="F1847" s="7" t="s">
        <v>163</v>
      </c>
      <c r="G1847" s="7" t="s">
        <v>129</v>
      </c>
      <c r="H1847" s="18" t="s">
        <v>234</v>
      </c>
      <c r="I1847" s="7" t="s">
        <v>526</v>
      </c>
      <c r="J1847" s="18">
        <v>6</v>
      </c>
      <c r="K1847" s="18" t="s">
        <v>433</v>
      </c>
      <c r="L1847" s="18" t="s">
        <v>527</v>
      </c>
      <c r="N1847" s="18">
        <v>54</v>
      </c>
      <c r="O1847" s="18">
        <v>6</v>
      </c>
      <c r="P1847" s="18">
        <v>1</v>
      </c>
      <c r="Q1847" s="18">
        <v>1</v>
      </c>
      <c r="R1847">
        <v>415844930</v>
      </c>
      <c r="S1847">
        <v>4354</v>
      </c>
      <c r="T1847">
        <f>MATCH(D1847,Отчет!$D$1:$D$65536,0)</f>
        <v>33</v>
      </c>
    </row>
    <row r="1848" spans="1:20">
      <c r="A1848" s="18">
        <v>838736740</v>
      </c>
      <c r="B1848" s="18">
        <v>7</v>
      </c>
      <c r="D1848" s="18">
        <v>838736590</v>
      </c>
      <c r="E1848" s="7" t="s">
        <v>235</v>
      </c>
      <c r="F1848" s="7" t="s">
        <v>236</v>
      </c>
      <c r="G1848" s="7" t="s">
        <v>176</v>
      </c>
      <c r="H1848" s="18" t="s">
        <v>237</v>
      </c>
      <c r="I1848" s="7" t="s">
        <v>526</v>
      </c>
      <c r="J1848" s="18">
        <v>6</v>
      </c>
      <c r="K1848" s="18" t="s">
        <v>433</v>
      </c>
      <c r="L1848" s="18" t="s">
        <v>527</v>
      </c>
      <c r="N1848" s="18">
        <v>42</v>
      </c>
      <c r="O1848" s="18">
        <v>6</v>
      </c>
      <c r="P1848" s="18">
        <v>1</v>
      </c>
      <c r="Q1848" s="18">
        <v>1</v>
      </c>
      <c r="R1848">
        <v>415844930</v>
      </c>
      <c r="S1848">
        <v>4354</v>
      </c>
      <c r="T1848">
        <f>MATCH(D1848,Отчет!$D$1:$D$65536,0)</f>
        <v>80</v>
      </c>
    </row>
    <row r="1849" spans="1:20">
      <c r="A1849" s="18">
        <v>838736889</v>
      </c>
      <c r="B1849" s="18">
        <v>6</v>
      </c>
      <c r="D1849" s="18">
        <v>838736750</v>
      </c>
      <c r="E1849" s="7" t="s">
        <v>243</v>
      </c>
      <c r="F1849" s="7" t="s">
        <v>143</v>
      </c>
      <c r="G1849" s="7" t="s">
        <v>244</v>
      </c>
      <c r="H1849" s="18" t="s">
        <v>245</v>
      </c>
      <c r="I1849" s="7" t="s">
        <v>526</v>
      </c>
      <c r="J1849" s="18">
        <v>6</v>
      </c>
      <c r="K1849" s="18" t="s">
        <v>433</v>
      </c>
      <c r="L1849" s="18" t="s">
        <v>527</v>
      </c>
      <c r="N1849" s="18">
        <v>36</v>
      </c>
      <c r="O1849" s="18">
        <v>6</v>
      </c>
      <c r="P1849" s="18">
        <v>1</v>
      </c>
      <c r="Q1849" s="18">
        <v>1</v>
      </c>
      <c r="R1849">
        <v>415844930</v>
      </c>
      <c r="S1849">
        <v>4354</v>
      </c>
      <c r="T1849">
        <f>MATCH(D1849,Отчет!$D$1:$D$65536,0)</f>
        <v>105</v>
      </c>
    </row>
    <row r="1850" spans="1:20">
      <c r="A1850" s="18">
        <v>838737274</v>
      </c>
      <c r="B1850" s="18">
        <v>7</v>
      </c>
      <c r="D1850" s="18">
        <v>838737116</v>
      </c>
      <c r="E1850" s="7" t="s">
        <v>246</v>
      </c>
      <c r="F1850" s="7" t="s">
        <v>247</v>
      </c>
      <c r="G1850" s="7" t="s">
        <v>248</v>
      </c>
      <c r="H1850" s="18" t="s">
        <v>249</v>
      </c>
      <c r="I1850" s="7" t="s">
        <v>526</v>
      </c>
      <c r="J1850" s="18">
        <v>6</v>
      </c>
      <c r="K1850" s="18" t="s">
        <v>433</v>
      </c>
      <c r="L1850" s="18" t="s">
        <v>527</v>
      </c>
      <c r="N1850" s="18">
        <v>42</v>
      </c>
      <c r="O1850" s="18">
        <v>6</v>
      </c>
      <c r="P1850" s="18">
        <v>1</v>
      </c>
      <c r="Q1850" s="18">
        <v>1</v>
      </c>
      <c r="R1850">
        <v>415844930</v>
      </c>
      <c r="S1850">
        <v>4354</v>
      </c>
      <c r="T1850">
        <f>MATCH(D1850,Отчет!$D$1:$D$65536,0)</f>
        <v>83</v>
      </c>
    </row>
    <row r="1851" spans="1:20">
      <c r="A1851" s="18">
        <v>838737775</v>
      </c>
      <c r="B1851" s="18">
        <v>7</v>
      </c>
      <c r="D1851" s="18">
        <v>838737584</v>
      </c>
      <c r="E1851" s="7" t="s">
        <v>250</v>
      </c>
      <c r="F1851" s="7" t="s">
        <v>251</v>
      </c>
      <c r="G1851" s="7" t="s">
        <v>252</v>
      </c>
      <c r="H1851" s="18" t="s">
        <v>253</v>
      </c>
      <c r="I1851" s="7" t="s">
        <v>526</v>
      </c>
      <c r="J1851" s="18">
        <v>6</v>
      </c>
      <c r="K1851" s="18" t="s">
        <v>433</v>
      </c>
      <c r="L1851" s="18" t="s">
        <v>527</v>
      </c>
      <c r="N1851" s="18">
        <v>42</v>
      </c>
      <c r="O1851" s="18">
        <v>6</v>
      </c>
      <c r="P1851" s="18">
        <v>1</v>
      </c>
      <c r="Q1851" s="18">
        <v>1</v>
      </c>
      <c r="R1851">
        <v>415844930</v>
      </c>
      <c r="S1851">
        <v>4354</v>
      </c>
      <c r="T1851">
        <f>MATCH(D1851,Отчет!$D$1:$D$65536,0)</f>
        <v>103</v>
      </c>
    </row>
    <row r="1852" spans="1:20">
      <c r="A1852" s="18">
        <v>838738263</v>
      </c>
      <c r="B1852" s="18">
        <v>8</v>
      </c>
      <c r="D1852" s="18">
        <v>838738106</v>
      </c>
      <c r="E1852" s="7" t="s">
        <v>254</v>
      </c>
      <c r="F1852" s="7" t="s">
        <v>135</v>
      </c>
      <c r="G1852" s="7" t="s">
        <v>255</v>
      </c>
      <c r="H1852" s="18" t="s">
        <v>256</v>
      </c>
      <c r="I1852" s="7" t="s">
        <v>526</v>
      </c>
      <c r="J1852" s="18">
        <v>6</v>
      </c>
      <c r="K1852" s="18" t="s">
        <v>433</v>
      </c>
      <c r="L1852" s="18" t="s">
        <v>527</v>
      </c>
      <c r="N1852" s="18">
        <v>48</v>
      </c>
      <c r="O1852" s="18">
        <v>6</v>
      </c>
      <c r="P1852" s="18">
        <v>1</v>
      </c>
      <c r="Q1852" s="18">
        <v>1</v>
      </c>
      <c r="R1852">
        <v>415844930</v>
      </c>
      <c r="S1852">
        <v>4354</v>
      </c>
      <c r="T1852">
        <f>MATCH(D1852,Отчет!$D$1:$D$65536,0)</f>
        <v>92</v>
      </c>
    </row>
    <row r="1853" spans="1:20">
      <c r="A1853" s="18">
        <v>838732113</v>
      </c>
      <c r="B1853" s="18">
        <v>9</v>
      </c>
      <c r="D1853" s="18">
        <v>838731944</v>
      </c>
      <c r="E1853" s="7" t="s">
        <v>402</v>
      </c>
      <c r="F1853" s="7" t="s">
        <v>167</v>
      </c>
      <c r="G1853" s="7" t="s">
        <v>403</v>
      </c>
      <c r="H1853" s="18" t="s">
        <v>404</v>
      </c>
      <c r="I1853" s="7" t="s">
        <v>526</v>
      </c>
      <c r="J1853" s="18">
        <v>6</v>
      </c>
      <c r="K1853" s="18" t="s">
        <v>433</v>
      </c>
      <c r="L1853" s="18" t="s">
        <v>527</v>
      </c>
      <c r="N1853" s="18">
        <v>54</v>
      </c>
      <c r="O1853" s="18">
        <v>6</v>
      </c>
      <c r="P1853" s="18">
        <v>1</v>
      </c>
      <c r="Q1853" s="18">
        <v>1</v>
      </c>
      <c r="R1853">
        <v>271649403</v>
      </c>
      <c r="S1853">
        <v>4354</v>
      </c>
      <c r="T1853">
        <f>MATCH(D1853,Отчет!$D$1:$D$65536,0)</f>
        <v>26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Евгения Марковна</dc:creator>
  <cp:lastModifiedBy>Нестеренко Евгения Марковна</cp:lastModifiedBy>
  <dcterms:created xsi:type="dcterms:W3CDTF">2006-05-18T19:55:00Z</dcterms:created>
  <dcterms:modified xsi:type="dcterms:W3CDTF">2015-07-07T11:10:01Z</dcterms:modified>
</cp:coreProperties>
</file>