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30" windowWidth="11340" windowHeight="8580"/>
  </bookViews>
  <sheets>
    <sheet name="Отчет" sheetId="1" r:id="rId1"/>
  </sheets>
  <calcPr calcId="125725" refMode="R1C1"/>
</workbook>
</file>

<file path=xl/calcChain.xml><?xml version="1.0" encoding="utf-8"?>
<calcChain xmlns="http://schemas.openxmlformats.org/spreadsheetml/2006/main">
  <c r="DK65" i="1"/>
  <c r="DH65"/>
  <c r="DK91"/>
  <c r="DH91"/>
  <c r="DK108"/>
  <c r="DH108"/>
  <c r="DK21"/>
  <c r="DH21"/>
  <c r="DK94"/>
  <c r="DH94"/>
  <c r="DK49"/>
  <c r="DH49"/>
  <c r="DK19"/>
  <c r="DH19"/>
  <c r="DK45"/>
  <c r="DH45"/>
  <c r="DK104"/>
  <c r="DH104"/>
  <c r="DK16"/>
  <c r="DH16"/>
  <c r="DK46"/>
  <c r="DH46"/>
  <c r="DK81"/>
  <c r="DH81"/>
  <c r="DK24"/>
  <c r="DH24"/>
  <c r="DK37"/>
  <c r="DH37"/>
  <c r="DK33"/>
  <c r="DH33"/>
  <c r="DK102"/>
  <c r="DH102"/>
  <c r="DK59"/>
  <c r="DH59"/>
  <c r="DK41"/>
  <c r="DH41"/>
  <c r="DK100"/>
  <c r="DH100"/>
  <c r="DK36"/>
  <c r="DH36"/>
  <c r="DK47"/>
  <c r="DH47"/>
  <c r="DK54"/>
  <c r="DH54"/>
  <c r="DK69"/>
  <c r="DH69"/>
  <c r="DK43"/>
  <c r="DH43"/>
  <c r="DK27"/>
  <c r="DH27"/>
  <c r="DK50"/>
  <c r="DH50"/>
  <c r="DK35"/>
  <c r="DH35"/>
  <c r="DK29"/>
  <c r="DH29"/>
  <c r="DK14"/>
  <c r="DH14"/>
  <c r="DK22"/>
  <c r="DH22"/>
  <c r="DK68"/>
  <c r="DH68"/>
  <c r="DK15"/>
  <c r="DH15"/>
  <c r="DK57"/>
  <c r="DH57"/>
  <c r="DK80"/>
  <c r="DH80"/>
  <c r="DK18"/>
  <c r="DH18"/>
  <c r="DK44"/>
  <c r="DH44"/>
  <c r="DK71"/>
  <c r="DH71"/>
  <c r="DK64"/>
  <c r="DH64"/>
  <c r="DK88"/>
  <c r="DH88"/>
  <c r="DK60"/>
  <c r="DH60"/>
  <c r="DK95"/>
  <c r="DH95"/>
  <c r="DK56"/>
  <c r="DH56"/>
  <c r="DK82"/>
  <c r="DH82"/>
  <c r="DK72"/>
  <c r="DH72"/>
  <c r="DK30"/>
  <c r="DH30"/>
  <c r="DK38"/>
  <c r="DH38"/>
  <c r="DK85"/>
  <c r="DH85"/>
  <c r="DK48"/>
  <c r="DH48"/>
  <c r="DK66"/>
  <c r="DH66"/>
  <c r="DK90"/>
  <c r="DH90"/>
  <c r="DK70"/>
  <c r="DH70"/>
  <c r="DK98"/>
  <c r="DH98"/>
  <c r="DK92"/>
  <c r="DH92"/>
  <c r="DK62"/>
  <c r="DH62"/>
  <c r="DK42"/>
  <c r="DH42"/>
  <c r="DK103"/>
  <c r="DH103"/>
  <c r="DK86"/>
  <c r="DH86"/>
  <c r="DK77"/>
  <c r="DH77"/>
  <c r="DK84"/>
  <c r="DH84"/>
  <c r="DK83"/>
  <c r="DH83"/>
  <c r="DK79"/>
  <c r="DH79"/>
  <c r="DK26"/>
  <c r="DH26"/>
  <c r="DK34"/>
  <c r="DH34"/>
  <c r="DK63"/>
  <c r="DH63"/>
  <c r="DK55"/>
  <c r="DH55"/>
  <c r="DK52"/>
  <c r="DH52"/>
  <c r="DK20"/>
  <c r="DH20"/>
  <c r="DK67"/>
  <c r="DH67"/>
  <c r="DK17"/>
  <c r="DH17"/>
  <c r="DK61"/>
  <c r="DH61"/>
  <c r="DK32"/>
  <c r="DH32"/>
  <c r="DK39"/>
  <c r="DH39"/>
  <c r="DK73"/>
  <c r="DH73"/>
  <c r="DK101"/>
  <c r="DH101"/>
  <c r="DK106"/>
  <c r="DH106"/>
  <c r="DK97"/>
  <c r="DH97"/>
  <c r="DK105"/>
  <c r="DH105"/>
  <c r="DK87"/>
  <c r="DH87"/>
  <c r="DK107"/>
  <c r="DH107"/>
  <c r="DK74"/>
  <c r="DH74"/>
  <c r="DK25"/>
  <c r="DH25"/>
  <c r="DK96"/>
  <c r="DH96"/>
  <c r="DK99"/>
  <c r="DH99"/>
  <c r="DK58"/>
  <c r="DH58"/>
  <c r="DK78"/>
  <c r="DH78"/>
  <c r="DK89"/>
  <c r="DH89"/>
  <c r="DK51"/>
  <c r="DH51"/>
  <c r="DK28"/>
  <c r="DH28"/>
  <c r="DK93"/>
  <c r="DH93"/>
  <c r="DK53"/>
  <c r="DH53"/>
  <c r="DK40"/>
  <c r="DH40"/>
  <c r="DK76"/>
  <c r="DH76"/>
  <c r="DK23"/>
  <c r="DH23"/>
  <c r="DK75"/>
  <c r="DH75"/>
  <c r="DK31"/>
  <c r="DH31"/>
</calcChain>
</file>

<file path=xl/sharedStrings.xml><?xml version="1.0" encoding="utf-8"?>
<sst xmlns="http://schemas.openxmlformats.org/spreadsheetml/2006/main" count="422" uniqueCount="312">
  <si>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</si>
  <si>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</si>
  <si>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</si>
  <si>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</si>
  <si>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</si>
  <si>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</si>
  <si>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</si>
  <si>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Вид места</t>
  </si>
  <si>
    <t>ID</t>
  </si>
  <si>
    <t>Сумма оценок</t>
  </si>
  <si>
    <t>Количество оценок</t>
  </si>
  <si>
    <t>Минимальный балл</t>
  </si>
  <si>
    <t>Кумулятивный рейтинг для выпускников</t>
  </si>
  <si>
    <t>Рукосуева Мария Руслановна</t>
  </si>
  <si>
    <t>Хинеев Владимир Анатольевич</t>
  </si>
  <si>
    <t>Антонова Лидия Андреевна</t>
  </si>
  <si>
    <t>Захаров Виталий Сергеевич</t>
  </si>
  <si>
    <t>Мальцева Александра Николаевна</t>
  </si>
  <si>
    <t>Маргаритова Екатерина Михайловна</t>
  </si>
  <si>
    <t>Москалев Павел Анатольевич</t>
  </si>
  <si>
    <t>Орловская Марина Павловна</t>
  </si>
  <si>
    <t>Пичугин Дмитрий Андреевич</t>
  </si>
  <si>
    <t>Платонов Андрей Алексеевич</t>
  </si>
  <si>
    <t>Ромахов Максим Александрович</t>
  </si>
  <si>
    <t>Чендрова Дарина Валерьевна</t>
  </si>
  <si>
    <t>Исерсон Никита Маркович</t>
  </si>
  <si>
    <t>Калашников Кирилл Евгеньевич</t>
  </si>
  <si>
    <t>Колдина Анастасия Николаевна</t>
  </si>
  <si>
    <t>Кудряшова Анна Михайловна</t>
  </si>
  <si>
    <t>Лебедева Екатерина Ивановна</t>
  </si>
  <si>
    <t>Мастрюков Никита Дмитриевич</t>
  </si>
  <si>
    <t>Попов Роман Юрьевич</t>
  </si>
  <si>
    <t>Птушкина Алена Витальевна</t>
  </si>
  <si>
    <t>Саранов Александр Сергеевич</t>
  </si>
  <si>
    <t>Саттарова Лилия Ринатовна</t>
  </si>
  <si>
    <t>Сидоренко Виталий Игоревич</t>
  </si>
  <si>
    <t>Смоленцев Александр Ильич</t>
  </si>
  <si>
    <t>Солдатов Григорий Игоревич</t>
  </si>
  <si>
    <t>Сомов Андрей Сергеевич</t>
  </si>
  <si>
    <t>Тимофеев Евгений Дмитриевич</t>
  </si>
  <si>
    <t>Труфанов Александр Геннадьевич</t>
  </si>
  <si>
    <t>Усманов Ильдар Салаватович</t>
  </si>
  <si>
    <t>Чавушян Сара Норайровна</t>
  </si>
  <si>
    <t>Яковлева Ольга Викторовна</t>
  </si>
  <si>
    <t>Яременко Кирилл Александрович</t>
  </si>
  <si>
    <t>Беселия Марк Георгиевич</t>
  </si>
  <si>
    <t>Богаткина Анна Михайловна</t>
  </si>
  <si>
    <t>Богомолов Евгений Валерьевич</t>
  </si>
  <si>
    <t>Власов Станислав Валерьевич</t>
  </si>
  <si>
    <t>Денисов Тимофей Ильич</t>
  </si>
  <si>
    <t>Исаев Сергей Александрович</t>
  </si>
  <si>
    <t>Кабанов Дмитрий Александрович</t>
  </si>
  <si>
    <t>Кабанов Юрий Андреевич</t>
  </si>
  <si>
    <t>Мазурина Наталья Алексеевна</t>
  </si>
  <si>
    <t>Панферова Ольга Владимировна</t>
  </si>
  <si>
    <t>Пащенко Станислав Дмитриевич</t>
  </si>
  <si>
    <t>Пескишев Артем Олегович</t>
  </si>
  <si>
    <t>Соснин Александр Андреевич</t>
  </si>
  <si>
    <t>Тумашевский Иван Владимирович</t>
  </si>
  <si>
    <t>Федосеев Станислав Михайлович</t>
  </si>
  <si>
    <t>Шамшур Алексей Александрович</t>
  </si>
  <si>
    <t>Бухрадзе Иван Ревазович</t>
  </si>
  <si>
    <t>Верник Анна Александровна</t>
  </si>
  <si>
    <t>Дроздова Людмила Михайловна</t>
  </si>
  <si>
    <t>Дубинина Анастасия Владимировна</t>
  </si>
  <si>
    <t>Ермолаева Анна Алексеевна</t>
  </si>
  <si>
    <t>Ильина Ольга Михайловна</t>
  </si>
  <si>
    <t>Бухрадзе Мария Юрьевна</t>
  </si>
  <si>
    <t>Караева Алина Александровна</t>
  </si>
  <si>
    <t>Коваленко Всеволод Евгеньевич</t>
  </si>
  <si>
    <t>Корнева Ксения Сергеевна</t>
  </si>
  <si>
    <t>Маркушин Борис Борисович</t>
  </si>
  <si>
    <t>Абашидзе Хатуна Датоевна</t>
  </si>
  <si>
    <t>Агеева Алена Сергеевна</t>
  </si>
  <si>
    <t>Айгинин Дамир Самирович</t>
  </si>
  <si>
    <t>Бангеев Кристиан Валериев</t>
  </si>
  <si>
    <t>Вишнякова Екатерина Павловна</t>
  </si>
  <si>
    <t>Габутдинов Наиль Рамилевич</t>
  </si>
  <si>
    <t>Ефимова Ксения Михайловна</t>
  </si>
  <si>
    <t>Жуков Вячеслав Игоревич</t>
  </si>
  <si>
    <t>Иванова Елена Андреевна</t>
  </si>
  <si>
    <t>Князев Кирилл Андреевич</t>
  </si>
  <si>
    <t>Колтунова Анна Александровна</t>
  </si>
  <si>
    <t>Курносова Анастасия Геннадьевна</t>
  </si>
  <si>
    <t>Ли Алиса Семёновна</t>
  </si>
  <si>
    <t>Маркарян Микаел Суренович</t>
  </si>
  <si>
    <t>Медведева Анна Сергеевна</t>
  </si>
  <si>
    <t>Медведкова Анна Игоревна</t>
  </si>
  <si>
    <t>Немова Мария Дмитриевна</t>
  </si>
  <si>
    <t>Пряхин Алексей Игоревич</t>
  </si>
  <si>
    <t>Савин Алексей Сергеевич</t>
  </si>
  <si>
    <t>Трапезников Евгений Вячеславович</t>
  </si>
  <si>
    <t>Хряпина Полина Игоревна</t>
  </si>
  <si>
    <t>Хуснутдинова Алиса Айратовна</t>
  </si>
  <si>
    <t>Широков Станислав Олегович</t>
  </si>
  <si>
    <t>Шмырева Елизавета Николаевна</t>
  </si>
  <si>
    <t>Арутюнян Спартак Арменович</t>
  </si>
  <si>
    <t>Ахмедова Саида Сабир кызы</t>
  </si>
  <si>
    <t>Батуева Мария Сергеевна</t>
  </si>
  <si>
    <t>Высоцкий Виктор Александрович</t>
  </si>
  <si>
    <t>Городецкий Владимир Вадимович</t>
  </si>
  <si>
    <t>Дарсавилидзе Дмитрий Сандрович</t>
  </si>
  <si>
    <t>Денисова Александра Викторовна</t>
  </si>
  <si>
    <t>Елагина Любовь Сергеевна</t>
  </si>
  <si>
    <t>Завьялова Надежда Ильинична</t>
  </si>
  <si>
    <t>Зверкова Виктория Павловна</t>
  </si>
  <si>
    <t>Искаков Тимур Анвярович</t>
  </si>
  <si>
    <t>Филимонова Екатерина Борисовна</t>
  </si>
  <si>
    <t>М131МЭЛБЗ020</t>
  </si>
  <si>
    <t>Анализ данных</t>
  </si>
  <si>
    <t>Зачет</t>
  </si>
  <si>
    <t>2013/2014 учебный год 1 модуль</t>
  </si>
  <si>
    <t>М131МЭЛБЗ007</t>
  </si>
  <si>
    <t>М131МЭЛБЗ021</t>
  </si>
  <si>
    <t>М131МЭЛБЗ013</t>
  </si>
  <si>
    <t>М131МЭЛБЗ029</t>
  </si>
  <si>
    <t>М131МЭЛБЗ012</t>
  </si>
  <si>
    <t>М131МЭЛБЗ037</t>
  </si>
  <si>
    <t>М131МЭЛБЗ019</t>
  </si>
  <si>
    <t>М131МЭЛБЗ002</t>
  </si>
  <si>
    <t>М131МЭЛБЗ014</t>
  </si>
  <si>
    <t>М131МЭЛБЗ005</t>
  </si>
  <si>
    <t>М131МЭЛБЗ008</t>
  </si>
  <si>
    <t>М131МБИИН040</t>
  </si>
  <si>
    <t>Методология и инструментарий для моделирования бизнес-процессов</t>
  </si>
  <si>
    <t>М131МБИИН038</t>
  </si>
  <si>
    <t>М131МБИИН037</t>
  </si>
  <si>
    <t>М131МБИИН035</t>
  </si>
  <si>
    <t>М131МБИИН078</t>
  </si>
  <si>
    <t>М131МБИИН076</t>
  </si>
  <si>
    <t>М131МБИИН074</t>
  </si>
  <si>
    <t>М131МБИИН057</t>
  </si>
  <si>
    <t>М131МБИИН091</t>
  </si>
  <si>
    <t>М131МБИИН088</t>
  </si>
  <si>
    <t>М131МБИИН086</t>
  </si>
  <si>
    <t>М131МБИИН084</t>
  </si>
  <si>
    <t>М131МБИИН012</t>
  </si>
  <si>
    <t>М131МБИИН002</t>
  </si>
  <si>
    <t>М131МБИИН019</t>
  </si>
  <si>
    <t>М131МБИИН018</t>
  </si>
  <si>
    <t>М131МБИИН009</t>
  </si>
  <si>
    <t>М131МБИИН005</t>
  </si>
  <si>
    <t>М131МБИИН045</t>
  </si>
  <si>
    <t>Проектирование информационных систем</t>
  </si>
  <si>
    <t>М131МБИИН097</t>
  </si>
  <si>
    <t>Системный анализ и проектирование</t>
  </si>
  <si>
    <t>М131МБИИН098</t>
  </si>
  <si>
    <t>М131МБИИН080</t>
  </si>
  <si>
    <t>М131МБИИН082</t>
  </si>
  <si>
    <t>М131МБИИН083</t>
  </si>
  <si>
    <t>М131МБИИН087</t>
  </si>
  <si>
    <t>М131МБИИН089</t>
  </si>
  <si>
    <t>М131МБИИН090</t>
  </si>
  <si>
    <t>М131МБИИН092</t>
  </si>
  <si>
    <t>М131МБИИН093</t>
  </si>
  <si>
    <t>М131МБИИН094</t>
  </si>
  <si>
    <t>М131МБИИН095</t>
  </si>
  <si>
    <t>М131МБИИН096</t>
  </si>
  <si>
    <t>М131МБИИН053</t>
  </si>
  <si>
    <t>М131МБИИН054</t>
  </si>
  <si>
    <t>М131МБИИН056</t>
  </si>
  <si>
    <t>М131МБИИН058</t>
  </si>
  <si>
    <t>М131МБИИН059</t>
  </si>
  <si>
    <t>М131МБИИН061</t>
  </si>
  <si>
    <t>М131МБИИН062</t>
  </si>
  <si>
    <t>М131МБИИН063</t>
  </si>
  <si>
    <t>М131МБИИН065</t>
  </si>
  <si>
    <t>М131МБИИН070</t>
  </si>
  <si>
    <t>М131МБИИН071</t>
  </si>
  <si>
    <t>М131МБИИН075</t>
  </si>
  <si>
    <t>М131МБИИН079</t>
  </si>
  <si>
    <t>М131МБИИН031</t>
  </si>
  <si>
    <t>М131МБИИН032</t>
  </si>
  <si>
    <t>М131МБИИН033</t>
  </si>
  <si>
    <t>М131МБИИН034</t>
  </si>
  <si>
    <t>М131МБИИН036</t>
  </si>
  <si>
    <t>М131МБИИН039</t>
  </si>
  <si>
    <t>М131МБИИН041</t>
  </si>
  <si>
    <t>М131МБИИН046</t>
  </si>
  <si>
    <t>М131МБИИН047</t>
  </si>
  <si>
    <t>М131МБИИН049</t>
  </si>
  <si>
    <t>М131МБИИН050</t>
  </si>
  <si>
    <t>М131МБИИН051</t>
  </si>
  <si>
    <t>М131МБИИН052</t>
  </si>
  <si>
    <t>М131МБИИН006</t>
  </si>
  <si>
    <t>М131МБИИН007</t>
  </si>
  <si>
    <t>М131МБИИН008</t>
  </si>
  <si>
    <t>М131МБИИН011</t>
  </si>
  <si>
    <t>М131МБИИН014</t>
  </si>
  <si>
    <t>М131МБИИН016</t>
  </si>
  <si>
    <t>М131МБИИН017</t>
  </si>
  <si>
    <t>М131МБИИН020</t>
  </si>
  <si>
    <t>М131МБИИН022</t>
  </si>
  <si>
    <t>М131МБИИН025</t>
  </si>
  <si>
    <t>М131МБИИН028</t>
  </si>
  <si>
    <t>М131МБИИН030</t>
  </si>
  <si>
    <t>М131МЭЛБЗ022</t>
  </si>
  <si>
    <t>М131МЭЛБЗ023</t>
  </si>
  <si>
    <t>М131МЭЛБЗ025</t>
  </si>
  <si>
    <t>М131МЭЛБЗ028</t>
  </si>
  <si>
    <t>М131МЭЛБЗ031</t>
  </si>
  <si>
    <t>М131МЭЛБЗ033</t>
  </si>
  <si>
    <t>М131МЭЛБЗ034</t>
  </si>
  <si>
    <t>М131МЭЛБЗ036</t>
  </si>
  <si>
    <t>М131МБИИН001</t>
  </si>
  <si>
    <t>М131МЭЛБЗ001</t>
  </si>
  <si>
    <t>М131МЭЛБЗ003</t>
  </si>
  <si>
    <t>М131МЭЛБЗ016</t>
  </si>
  <si>
    <t>М131МЭЛБЗ017</t>
  </si>
  <si>
    <t>Экономико-математическое моделирование</t>
  </si>
  <si>
    <t>Совершенствование архитектуры предприятия</t>
  </si>
  <si>
    <t>Экзамен</t>
  </si>
  <si>
    <t>2013/2014 учебный год 2 модуль</t>
  </si>
  <si>
    <t>Основы ITIL V3</t>
  </si>
  <si>
    <t>Основы информационной безопасности</t>
  </si>
  <si>
    <t>Предпринимательство и модели бизнеса в Интернет</t>
  </si>
  <si>
    <t>Анализ неструктурированной информации</t>
  </si>
  <si>
    <t>2013/2014 учебный год 3 модуль</t>
  </si>
  <si>
    <t>Безопасность информации в государственном и частном секторах</t>
  </si>
  <si>
    <t>В2В маркетинг</t>
  </si>
  <si>
    <t>Информационные системы целевого управления (BSC-системы)</t>
  </si>
  <si>
    <t>Системы бизнес-интеллекта</t>
  </si>
  <si>
    <t>Системы управления эффективностью бизнеса</t>
  </si>
  <si>
    <t>Управление информационными системами</t>
  </si>
  <si>
    <t>Internet-маркетинг</t>
  </si>
  <si>
    <t>Анализ поведения потребителя в коммерческих информационных сетях</t>
  </si>
  <si>
    <t>Инновационный менеджмент и управление инновационными проектами</t>
  </si>
  <si>
    <t>Интеграция информационных систем</t>
  </si>
  <si>
    <t>Киберправо</t>
  </si>
  <si>
    <t>Криптографические методы защиты информации</t>
  </si>
  <si>
    <t>Макроэкономика</t>
  </si>
  <si>
    <t>Оценка и развитие бизнеса</t>
  </si>
  <si>
    <t>Оценка надежности информационных систем</t>
  </si>
  <si>
    <t>Проблемы безопасности в Азии</t>
  </si>
  <si>
    <t>Теоретические аспекты безопасности компьютерных систем</t>
  </si>
  <si>
    <t>Типовые подсистемы и решения обеспечения информационной безопасности</t>
  </si>
  <si>
    <t>Управление клиентским капиталом</t>
  </si>
  <si>
    <t>Управление операционными рисками</t>
  </si>
  <si>
    <t>Управление потоками работ</t>
  </si>
  <si>
    <t>Управление развитием информационных систем</t>
  </si>
  <si>
    <t>Финансовые рынки, институты и инструменты</t>
  </si>
  <si>
    <t>Финансовый менеджмент</t>
  </si>
  <si>
    <t>Интеллектуальный анализ данных</t>
  </si>
  <si>
    <t>2013/2014 учебный год 4 модуль</t>
  </si>
  <si>
    <t>Курсовая работа</t>
  </si>
  <si>
    <t>Прогностическая аналитика</t>
  </si>
  <si>
    <t>Системы поддержки принятия решений</t>
  </si>
  <si>
    <t>Автоматизация анализа и документирования бизнес-процессов</t>
  </si>
  <si>
    <t>Актуальные проблемы научной и инновационной политики</t>
  </si>
  <si>
    <t>Анализ данных в SPSS</t>
  </si>
  <si>
    <t>Аудит Информационных Систем</t>
  </si>
  <si>
    <t>Выбор и методологии внедрения ИТ-решений</t>
  </si>
  <si>
    <t>Западный канон: ключевые тексты европейских литератур в кросс-культурной перспективе</t>
  </si>
  <si>
    <t>Исследования в Интернет</t>
  </si>
  <si>
    <t>Креативные индустрии и экономика культуры</t>
  </si>
  <si>
    <t>Метод индивидуального интервью</t>
  </si>
  <si>
    <t>Методология и практика ИТ-консалтинга</t>
  </si>
  <si>
    <t>Научный семинар "Информационная бизнес-аналитика"</t>
  </si>
  <si>
    <t>Научный семинар "Моделирование и оптимизация бизнес-процессов"</t>
  </si>
  <si>
    <t>Научный семинар "Проблемы управления информатизационной безопасностью"</t>
  </si>
  <si>
    <t>Научный семинар "Управление жизненным циклом информационных систем"</t>
  </si>
  <si>
    <t>Научный семинар "Электронный бизнес: исследования, разработки, обучение"</t>
  </si>
  <si>
    <t>Основные методы анализа данных</t>
  </si>
  <si>
    <t>Право Израиля</t>
  </si>
  <si>
    <t>Право в развлекательных индустриях</t>
  </si>
  <si>
    <t>Правовой режим информации</t>
  </si>
  <si>
    <t>Правовые основы высокотехнологичного бизнеса</t>
  </si>
  <si>
    <t>Психология внутреннего согласия</t>
  </si>
  <si>
    <t>Современная социальная психология</t>
  </si>
  <si>
    <t>Современные проблемы международных отношений</t>
  </si>
  <si>
    <t>Современный финансовый менеджмент</t>
  </si>
  <si>
    <t>Статистические методы в обеспечении информационной безопасности</t>
  </si>
  <si>
    <t>Теория принятия решений</t>
  </si>
  <si>
    <t>Технологические основы разработки и управления интернет-проектами</t>
  </si>
  <si>
    <t>Транспортное обеспечение логистики мегаполиса</t>
  </si>
  <si>
    <t>Управление Интернет-проектами</t>
  </si>
  <si>
    <t>Управление информационной безопасностью</t>
  </si>
  <si>
    <t>Управление рисками ИТ-проектов (IT-projects risk managment)</t>
  </si>
  <si>
    <t>Центры обработки данных в современной информационной инфраструктуре</t>
  </si>
  <si>
    <t>Человекоцентрированный подход в социальной сфере</t>
  </si>
  <si>
    <t>Экономика и финансы в информационных технологиях</t>
  </si>
  <si>
    <t>Информационные системы и технологии в управлении знаниями</t>
  </si>
  <si>
    <t>2014/2015 учебный год 2 модуль</t>
  </si>
  <si>
    <t>Информационные технологии в анализе инвестиционных проектов</t>
  </si>
  <si>
    <t>Информационные технологии в анализе рынка ценных бумаг</t>
  </si>
  <si>
    <t>Конфиденциальность, непрерывность и безопасность бизнеса</t>
  </si>
  <si>
    <t>Корпоративный брендинг и основы маркетинга</t>
  </si>
  <si>
    <t>Лидерство и управление командой</t>
  </si>
  <si>
    <t>Методы и средства совершенствования бизнес-процессов</t>
  </si>
  <si>
    <t>Мобильные приложения</t>
  </si>
  <si>
    <t>Платежные системы в Интернет</t>
  </si>
  <si>
    <t>Процессный подход в менеджменте качества</t>
  </si>
  <si>
    <t>Система сбалансированных показателей в управлении эффективностью бизнеса</t>
  </si>
  <si>
    <t>Системная диагностика организации</t>
  </si>
  <si>
    <t>Системы имитационного моделирования</t>
  </si>
  <si>
    <t>Технология построения защищенных систем обработки информации</t>
  </si>
  <si>
    <t>Типографика</t>
  </si>
  <si>
    <t>Управление знаниями в процессах</t>
  </si>
  <si>
    <t>Управление интеграционными ИТ-проектами</t>
  </si>
  <si>
    <t>Управление информатизационной безопасностью в интернет-проектах</t>
  </si>
  <si>
    <t>Управление портфелем проектов как инструмент реализации корпоративной стратегии</t>
  </si>
  <si>
    <t>Управление электронным предприятием</t>
  </si>
  <si>
    <t>Научно-исследовательская практика</t>
  </si>
  <si>
    <t>2014/2015 учебный год 3 модуль</t>
  </si>
  <si>
    <t>Защита выпускной квалификационной работы (магистерской диссертации)</t>
  </si>
  <si>
    <t>2014/2015 учебный год 4 модуль</t>
  </si>
  <si>
    <t>Бюдж</t>
  </si>
  <si>
    <t>Комм</t>
  </si>
  <si>
    <t xml:space="preserve">нет оценки </t>
  </si>
  <si>
    <t>Учебный год выпуска:  2014/2015 учебный год</t>
  </si>
  <si>
    <t>Факультет:  Факультет бизнеса и менеджмента</t>
  </si>
  <si>
    <t>Уровень образования:  Магистратура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</si>
</sst>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DK108"/>
  <sheetViews>
    <sheetView tabSelected="1" workbookViewId="0">
      <selection activeCell="A2" sqref="A2"/>
    </sheetView>
  </sheetViews>
  <sheetFormatPr defaultRowHeight="12.75"/>
  <cols>
    <col min="1" max="1" width="9.140625" style="9"/>
    <col min="2" max="2" width="10.28515625" style="11" customWidth="1"/>
    <col min="3" max="3" width="39.5703125" style="7" customWidth="1"/>
    <col min="4" max="4" width="13.140625" style="7" hidden="1" customWidth="1"/>
    <col min="5" max="5" width="12.28515625" style="1" customWidth="1"/>
    <col min="6" max="6" width="6.28515625" style="1" customWidth="1"/>
    <col min="7" max="7" width="10" style="16" hidden="1" customWidth="1"/>
    <col min="8" max="110" width="10" style="16" customWidth="1"/>
    <col min="111" max="112" width="10.7109375" style="20" customWidth="1"/>
    <col min="113" max="114" width="10.7109375" style="20" hidden="1" customWidth="1"/>
    <col min="115" max="162" width="10.7109375" style="1" customWidth="1"/>
    <col min="163" max="16384" width="9.140625" style="1"/>
  </cols>
  <sheetData>
    <row r="1" spans="1:115" s="2" customFormat="1" ht="32.25" customHeight="1">
      <c r="A1" s="26" t="s">
        <v>12</v>
      </c>
      <c r="B1" s="26"/>
      <c r="C1" s="26"/>
      <c r="D1" s="26"/>
      <c r="E1" s="26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1"/>
      <c r="DJ1" s="21"/>
    </row>
    <row r="2" spans="1:115" s="6" customFormat="1" ht="15.75" customHeight="1">
      <c r="A2" s="23" t="s">
        <v>309</v>
      </c>
      <c r="B2" s="24"/>
      <c r="C2" s="24"/>
      <c r="D2" s="24"/>
      <c r="E2" s="24"/>
      <c r="F2" s="25"/>
      <c r="G2" s="25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5"/>
      <c r="DH2" s="22"/>
      <c r="DI2" s="22"/>
      <c r="DJ2" s="22"/>
    </row>
    <row r="3" spans="1:115" s="6" customFormat="1" ht="15.75" customHeight="1">
      <c r="A3" s="23" t="s">
        <v>310</v>
      </c>
      <c r="B3" s="24"/>
      <c r="C3" s="24"/>
      <c r="D3" s="24"/>
      <c r="E3" s="24"/>
      <c r="F3" s="25"/>
      <c r="G3" s="25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5"/>
      <c r="DH3" s="22"/>
      <c r="DI3" s="22"/>
      <c r="DJ3" s="22"/>
    </row>
    <row r="4" spans="1:115" s="6" customFormat="1" ht="15.75" customHeight="1">
      <c r="A4" s="23" t="s">
        <v>311</v>
      </c>
      <c r="B4" s="24"/>
      <c r="C4" s="24"/>
      <c r="D4" s="24"/>
      <c r="E4" s="24"/>
      <c r="F4" s="25"/>
      <c r="G4" s="25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5"/>
      <c r="DH4" s="22"/>
      <c r="DI4" s="22"/>
      <c r="DJ4" s="22"/>
    </row>
    <row r="5" spans="1:115" s="6" customFormat="1" ht="15.75" customHeight="1">
      <c r="A5" s="8"/>
      <c r="B5" s="25"/>
      <c r="C5" s="25"/>
      <c r="D5" s="25"/>
      <c r="E5" s="25"/>
      <c r="F5" s="25"/>
      <c r="G5" s="25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5"/>
      <c r="DH5" s="25"/>
      <c r="DI5" s="25"/>
      <c r="DJ5" s="25"/>
    </row>
    <row r="6" spans="1:115" s="6" customFormat="1" ht="15.75" customHeight="1">
      <c r="A6" s="8"/>
      <c r="B6" s="10"/>
      <c r="C6" s="5"/>
      <c r="D6" s="5"/>
      <c r="E6" s="5"/>
      <c r="F6" s="5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8"/>
      <c r="DH6" s="18"/>
      <c r="DI6" s="18"/>
      <c r="DJ6" s="18"/>
    </row>
    <row r="7" spans="1:115" s="6" customFormat="1" ht="15.75" customHeight="1">
      <c r="A7" s="8"/>
      <c r="B7" s="10"/>
      <c r="C7" s="5"/>
      <c r="D7" s="5"/>
      <c r="E7" s="5"/>
      <c r="F7" s="5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8"/>
      <c r="DH7" s="18"/>
      <c r="DI7" s="18"/>
      <c r="DJ7" s="18"/>
    </row>
    <row r="8" spans="1:115" s="6" customFormat="1" ht="15.75" customHeight="1">
      <c r="A8" s="8"/>
      <c r="B8" s="10"/>
      <c r="C8" s="5"/>
      <c r="D8" s="5"/>
      <c r="E8" s="5"/>
      <c r="F8" s="5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8"/>
      <c r="DH8" s="18"/>
      <c r="DI8" s="18"/>
      <c r="DJ8" s="18"/>
    </row>
    <row r="9" spans="1:115" s="16" customFormat="1" ht="16.5" customHeight="1">
      <c r="A9" s="13"/>
      <c r="B9" s="14"/>
      <c r="C9" s="15"/>
      <c r="D9" s="15"/>
      <c r="DG9" s="19"/>
      <c r="DH9" s="19"/>
      <c r="DI9" s="19"/>
      <c r="DJ9" s="19"/>
    </row>
    <row r="10" spans="1:115" s="3" customFormat="1" ht="48.75" customHeight="1">
      <c r="A10" s="29" t="s">
        <v>2</v>
      </c>
      <c r="B10" s="30" t="s">
        <v>3</v>
      </c>
      <c r="C10" s="31" t="s">
        <v>0</v>
      </c>
      <c r="D10" s="31" t="s">
        <v>8</v>
      </c>
      <c r="E10" s="31" t="s">
        <v>1</v>
      </c>
      <c r="F10" s="31" t="s">
        <v>7</v>
      </c>
      <c r="G10" s="32"/>
      <c r="H10" s="33" t="s">
        <v>111</v>
      </c>
      <c r="I10" s="34"/>
      <c r="J10" s="34"/>
      <c r="K10" s="34"/>
      <c r="L10" s="34"/>
      <c r="M10" s="33" t="s">
        <v>212</v>
      </c>
      <c r="N10" s="34"/>
      <c r="O10" s="34"/>
      <c r="P10" s="34"/>
      <c r="Q10" s="33" t="s">
        <v>217</v>
      </c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3" t="s">
        <v>243</v>
      </c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3" t="s">
        <v>282</v>
      </c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3" t="s">
        <v>303</v>
      </c>
      <c r="DA10" s="34"/>
      <c r="DB10" s="34"/>
      <c r="DC10" s="34"/>
      <c r="DD10" s="34"/>
      <c r="DE10" s="34"/>
      <c r="DF10" s="32" t="s">
        <v>305</v>
      </c>
      <c r="DG10" s="35" t="s">
        <v>5</v>
      </c>
      <c r="DH10" s="35" t="s">
        <v>6</v>
      </c>
      <c r="DI10" s="35" t="s">
        <v>9</v>
      </c>
      <c r="DJ10" s="35" t="s">
        <v>10</v>
      </c>
      <c r="DK10" s="36" t="s">
        <v>11</v>
      </c>
    </row>
    <row r="11" spans="1:115" s="3" customFormat="1" ht="42.75" customHeight="1">
      <c r="A11" s="29"/>
      <c r="B11" s="30"/>
      <c r="C11" s="31"/>
      <c r="D11" s="31"/>
      <c r="E11" s="31"/>
      <c r="F11" s="31"/>
      <c r="G11" s="32"/>
      <c r="H11" s="33" t="s">
        <v>110</v>
      </c>
      <c r="I11" s="34"/>
      <c r="J11" s="34"/>
      <c r="K11" s="34"/>
      <c r="L11" s="34"/>
      <c r="M11" s="32" t="s">
        <v>211</v>
      </c>
      <c r="N11" s="33" t="s">
        <v>110</v>
      </c>
      <c r="O11" s="34"/>
      <c r="P11" s="34"/>
      <c r="Q11" s="33" t="s">
        <v>211</v>
      </c>
      <c r="R11" s="34"/>
      <c r="S11" s="34"/>
      <c r="T11" s="34"/>
      <c r="U11" s="34"/>
      <c r="V11" s="34"/>
      <c r="W11" s="34"/>
      <c r="X11" s="34"/>
      <c r="Y11" s="33" t="s">
        <v>110</v>
      </c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3" t="s">
        <v>211</v>
      </c>
      <c r="AR11" s="34"/>
      <c r="AS11" s="34"/>
      <c r="AT11" s="34"/>
      <c r="AU11" s="33" t="s">
        <v>110</v>
      </c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3" t="s">
        <v>211</v>
      </c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3" t="s">
        <v>211</v>
      </c>
      <c r="DA11" s="34"/>
      <c r="DB11" s="34"/>
      <c r="DC11" s="34"/>
      <c r="DD11" s="34"/>
      <c r="DE11" s="34"/>
      <c r="DF11" s="32" t="s">
        <v>211</v>
      </c>
      <c r="DG11" s="35"/>
      <c r="DH11" s="35"/>
      <c r="DI11" s="35"/>
      <c r="DJ11" s="35"/>
      <c r="DK11" s="36"/>
    </row>
    <row r="12" spans="1:115" s="4" customFormat="1" ht="196.5" customHeight="1">
      <c r="A12" s="29"/>
      <c r="B12" s="30"/>
      <c r="C12" s="31"/>
      <c r="D12" s="31"/>
      <c r="E12" s="31"/>
      <c r="F12" s="31"/>
      <c r="G12" s="37"/>
      <c r="H12" s="37" t="s">
        <v>109</v>
      </c>
      <c r="I12" s="37" t="s">
        <v>124</v>
      </c>
      <c r="J12" s="37" t="s">
        <v>143</v>
      </c>
      <c r="K12" s="37" t="s">
        <v>145</v>
      </c>
      <c r="L12" s="37" t="s">
        <v>209</v>
      </c>
      <c r="M12" s="37" t="s">
        <v>210</v>
      </c>
      <c r="N12" s="37" t="s">
        <v>213</v>
      </c>
      <c r="O12" s="37" t="s">
        <v>214</v>
      </c>
      <c r="P12" s="37" t="s">
        <v>215</v>
      </c>
      <c r="Q12" s="37" t="s">
        <v>216</v>
      </c>
      <c r="R12" s="37" t="s">
        <v>218</v>
      </c>
      <c r="S12" s="37" t="s">
        <v>219</v>
      </c>
      <c r="T12" s="37" t="s">
        <v>220</v>
      </c>
      <c r="U12" s="37" t="s">
        <v>215</v>
      </c>
      <c r="V12" s="37" t="s">
        <v>221</v>
      </c>
      <c r="W12" s="37" t="s">
        <v>222</v>
      </c>
      <c r="X12" s="37" t="s">
        <v>223</v>
      </c>
      <c r="Y12" s="37" t="s">
        <v>224</v>
      </c>
      <c r="Z12" s="37" t="s">
        <v>225</v>
      </c>
      <c r="AA12" s="37" t="s">
        <v>226</v>
      </c>
      <c r="AB12" s="37" t="s">
        <v>227</v>
      </c>
      <c r="AC12" s="37" t="s">
        <v>228</v>
      </c>
      <c r="AD12" s="37" t="s">
        <v>229</v>
      </c>
      <c r="AE12" s="37" t="s">
        <v>230</v>
      </c>
      <c r="AF12" s="37" t="s">
        <v>231</v>
      </c>
      <c r="AG12" s="37" t="s">
        <v>232</v>
      </c>
      <c r="AH12" s="37" t="s">
        <v>233</v>
      </c>
      <c r="AI12" s="37" t="s">
        <v>234</v>
      </c>
      <c r="AJ12" s="37" t="s">
        <v>235</v>
      </c>
      <c r="AK12" s="37" t="s">
        <v>236</v>
      </c>
      <c r="AL12" s="37" t="s">
        <v>237</v>
      </c>
      <c r="AM12" s="37" t="s">
        <v>238</v>
      </c>
      <c r="AN12" s="37" t="s">
        <v>239</v>
      </c>
      <c r="AO12" s="37" t="s">
        <v>240</v>
      </c>
      <c r="AP12" s="37" t="s">
        <v>241</v>
      </c>
      <c r="AQ12" s="37" t="s">
        <v>242</v>
      </c>
      <c r="AR12" s="37" t="s">
        <v>244</v>
      </c>
      <c r="AS12" s="37" t="s">
        <v>245</v>
      </c>
      <c r="AT12" s="37" t="s">
        <v>246</v>
      </c>
      <c r="AU12" s="37" t="s">
        <v>247</v>
      </c>
      <c r="AV12" s="37" t="s">
        <v>248</v>
      </c>
      <c r="AW12" s="37" t="s">
        <v>249</v>
      </c>
      <c r="AX12" s="37" t="s">
        <v>225</v>
      </c>
      <c r="AY12" s="37" t="s">
        <v>250</v>
      </c>
      <c r="AZ12" s="37" t="s">
        <v>251</v>
      </c>
      <c r="BA12" s="37" t="s">
        <v>252</v>
      </c>
      <c r="BB12" s="37" t="s">
        <v>253</v>
      </c>
      <c r="BC12" s="37" t="s">
        <v>254</v>
      </c>
      <c r="BD12" s="37" t="s">
        <v>255</v>
      </c>
      <c r="BE12" s="37" t="s">
        <v>256</v>
      </c>
      <c r="BF12" s="37" t="s">
        <v>257</v>
      </c>
      <c r="BG12" s="37" t="s">
        <v>258</v>
      </c>
      <c r="BH12" s="37" t="s">
        <v>259</v>
      </c>
      <c r="BI12" s="37" t="s">
        <v>260</v>
      </c>
      <c r="BJ12" s="37" t="s">
        <v>261</v>
      </c>
      <c r="BK12" s="37" t="s">
        <v>262</v>
      </c>
      <c r="BL12" s="37" t="s">
        <v>232</v>
      </c>
      <c r="BM12" s="37" t="s">
        <v>263</v>
      </c>
      <c r="BN12" s="37" t="s">
        <v>264</v>
      </c>
      <c r="BO12" s="37" t="s">
        <v>265</v>
      </c>
      <c r="BP12" s="37" t="s">
        <v>266</v>
      </c>
      <c r="BQ12" s="37" t="s">
        <v>267</v>
      </c>
      <c r="BR12" s="37" t="s">
        <v>268</v>
      </c>
      <c r="BS12" s="37" t="s">
        <v>269</v>
      </c>
      <c r="BT12" s="37" t="s">
        <v>270</v>
      </c>
      <c r="BU12" s="37" t="s">
        <v>271</v>
      </c>
      <c r="BV12" s="37" t="s">
        <v>272</v>
      </c>
      <c r="BW12" s="37" t="s">
        <v>273</v>
      </c>
      <c r="BX12" s="37" t="s">
        <v>274</v>
      </c>
      <c r="BY12" s="37" t="s">
        <v>275</v>
      </c>
      <c r="BZ12" s="37" t="s">
        <v>276</v>
      </c>
      <c r="CA12" s="37" t="s">
        <v>277</v>
      </c>
      <c r="CB12" s="37" t="s">
        <v>278</v>
      </c>
      <c r="CC12" s="37" t="s">
        <v>279</v>
      </c>
      <c r="CD12" s="37" t="s">
        <v>280</v>
      </c>
      <c r="CE12" s="37" t="s">
        <v>281</v>
      </c>
      <c r="CF12" s="37" t="s">
        <v>283</v>
      </c>
      <c r="CG12" s="37" t="s">
        <v>284</v>
      </c>
      <c r="CH12" s="37" t="s">
        <v>285</v>
      </c>
      <c r="CI12" s="37" t="s">
        <v>286</v>
      </c>
      <c r="CJ12" s="37" t="s">
        <v>287</v>
      </c>
      <c r="CK12" s="37" t="s">
        <v>288</v>
      </c>
      <c r="CL12" s="37" t="s">
        <v>289</v>
      </c>
      <c r="CM12" s="37" t="s">
        <v>290</v>
      </c>
      <c r="CN12" s="37" t="s">
        <v>291</v>
      </c>
      <c r="CO12" s="37" t="s">
        <v>292</v>
      </c>
      <c r="CP12" s="37" t="s">
        <v>293</v>
      </c>
      <c r="CQ12" s="37" t="s">
        <v>294</v>
      </c>
      <c r="CR12" s="37" t="s">
        <v>295</v>
      </c>
      <c r="CS12" s="37" t="s">
        <v>296</v>
      </c>
      <c r="CT12" s="37" t="s">
        <v>297</v>
      </c>
      <c r="CU12" s="37" t="s">
        <v>298</v>
      </c>
      <c r="CV12" s="37" t="s">
        <v>299</v>
      </c>
      <c r="CW12" s="37" t="s">
        <v>223</v>
      </c>
      <c r="CX12" s="37" t="s">
        <v>300</v>
      </c>
      <c r="CY12" s="37" t="s">
        <v>301</v>
      </c>
      <c r="CZ12" s="37" t="s">
        <v>302</v>
      </c>
      <c r="DA12" s="37" t="s">
        <v>257</v>
      </c>
      <c r="DB12" s="37" t="s">
        <v>258</v>
      </c>
      <c r="DC12" s="37" t="s">
        <v>259</v>
      </c>
      <c r="DD12" s="37" t="s">
        <v>260</v>
      </c>
      <c r="DE12" s="37" t="s">
        <v>261</v>
      </c>
      <c r="DF12" s="37" t="s">
        <v>304</v>
      </c>
      <c r="DG12" s="35"/>
      <c r="DH12" s="35"/>
      <c r="DI12" s="35"/>
      <c r="DJ12" s="35"/>
      <c r="DK12" s="36"/>
    </row>
    <row r="13" spans="1:115" s="12" customFormat="1" ht="17.25" customHeight="1">
      <c r="A13" s="38" t="s">
        <v>4</v>
      </c>
      <c r="B13" s="38"/>
      <c r="C13" s="38"/>
      <c r="D13" s="38"/>
      <c r="E13" s="38"/>
      <c r="F13" s="39"/>
      <c r="G13" s="40"/>
      <c r="H13" s="40">
        <v>3</v>
      </c>
      <c r="I13" s="40">
        <v>3</v>
      </c>
      <c r="J13" s="40">
        <v>3</v>
      </c>
      <c r="K13" s="40">
        <v>3</v>
      </c>
      <c r="L13" s="40">
        <v>3</v>
      </c>
      <c r="M13" s="40">
        <v>4</v>
      </c>
      <c r="N13" s="40">
        <v>3</v>
      </c>
      <c r="O13" s="40">
        <v>3</v>
      </c>
      <c r="P13" s="40">
        <v>3.91</v>
      </c>
      <c r="Q13" s="40">
        <v>6</v>
      </c>
      <c r="R13" s="40">
        <v>4</v>
      </c>
      <c r="S13" s="40">
        <v>4</v>
      </c>
      <c r="T13" s="40">
        <v>5</v>
      </c>
      <c r="U13" s="40">
        <v>2.09</v>
      </c>
      <c r="V13" s="40">
        <v>5</v>
      </c>
      <c r="W13" s="40">
        <v>5</v>
      </c>
      <c r="X13" s="40">
        <v>4</v>
      </c>
      <c r="Y13" s="40">
        <v>4</v>
      </c>
      <c r="Z13" s="40">
        <v>3.44</v>
      </c>
      <c r="AA13" s="40">
        <v>5</v>
      </c>
      <c r="AB13" s="40">
        <v>5</v>
      </c>
      <c r="AC13" s="40">
        <v>3</v>
      </c>
      <c r="AD13" s="40">
        <v>5</v>
      </c>
      <c r="AE13" s="40">
        <v>3</v>
      </c>
      <c r="AF13" s="40">
        <v>3</v>
      </c>
      <c r="AG13" s="40">
        <v>3.47</v>
      </c>
      <c r="AH13" s="40">
        <v>3</v>
      </c>
      <c r="AI13" s="40">
        <v>5</v>
      </c>
      <c r="AJ13" s="40">
        <v>5</v>
      </c>
      <c r="AK13" s="40">
        <v>3</v>
      </c>
      <c r="AL13" s="40">
        <v>5</v>
      </c>
      <c r="AM13" s="40">
        <v>5</v>
      </c>
      <c r="AN13" s="40">
        <v>5</v>
      </c>
      <c r="AO13" s="40">
        <v>3</v>
      </c>
      <c r="AP13" s="40">
        <v>3</v>
      </c>
      <c r="AQ13" s="40">
        <v>6</v>
      </c>
      <c r="AR13" s="40">
        <v>6</v>
      </c>
      <c r="AS13" s="40">
        <v>6</v>
      </c>
      <c r="AT13" s="40">
        <v>5</v>
      </c>
      <c r="AU13" s="40">
        <v>6</v>
      </c>
      <c r="AV13" s="40">
        <v>6</v>
      </c>
      <c r="AW13" s="40">
        <v>2</v>
      </c>
      <c r="AX13" s="40">
        <v>1.56</v>
      </c>
      <c r="AY13" s="40">
        <v>6</v>
      </c>
      <c r="AZ13" s="40">
        <v>3</v>
      </c>
      <c r="BA13" s="40">
        <v>3</v>
      </c>
      <c r="BB13" s="40">
        <v>5</v>
      </c>
      <c r="BC13" s="40">
        <v>3</v>
      </c>
      <c r="BD13" s="40">
        <v>3</v>
      </c>
      <c r="BE13" s="40">
        <v>6</v>
      </c>
      <c r="BF13" s="40">
        <v>10</v>
      </c>
      <c r="BG13" s="40">
        <v>10</v>
      </c>
      <c r="BH13" s="40">
        <v>10</v>
      </c>
      <c r="BI13" s="40">
        <v>10</v>
      </c>
      <c r="BJ13" s="40">
        <v>10</v>
      </c>
      <c r="BK13" s="40">
        <v>3</v>
      </c>
      <c r="BL13" s="40">
        <v>2.5300000000000002</v>
      </c>
      <c r="BM13" s="40">
        <v>3</v>
      </c>
      <c r="BN13" s="40">
        <v>3</v>
      </c>
      <c r="BO13" s="40">
        <v>6</v>
      </c>
      <c r="BP13" s="40">
        <v>5</v>
      </c>
      <c r="BQ13" s="40">
        <v>3</v>
      </c>
      <c r="BR13" s="40">
        <v>3</v>
      </c>
      <c r="BS13" s="40">
        <v>3</v>
      </c>
      <c r="BT13" s="40">
        <v>5</v>
      </c>
      <c r="BU13" s="40">
        <v>6</v>
      </c>
      <c r="BV13" s="40">
        <v>3</v>
      </c>
      <c r="BW13" s="40">
        <v>5</v>
      </c>
      <c r="BX13" s="40">
        <v>3</v>
      </c>
      <c r="BY13" s="40">
        <v>5</v>
      </c>
      <c r="BZ13" s="40">
        <v>3</v>
      </c>
      <c r="CA13" s="40">
        <v>5</v>
      </c>
      <c r="CB13" s="40">
        <v>3</v>
      </c>
      <c r="CC13" s="40">
        <v>3</v>
      </c>
      <c r="CD13" s="40">
        <v>3</v>
      </c>
      <c r="CE13" s="40">
        <v>6</v>
      </c>
      <c r="CF13" s="40">
        <v>6</v>
      </c>
      <c r="CG13" s="40">
        <v>6</v>
      </c>
      <c r="CH13" s="40">
        <v>6</v>
      </c>
      <c r="CI13" s="40">
        <v>3</v>
      </c>
      <c r="CJ13" s="40">
        <v>6</v>
      </c>
      <c r="CK13" s="40">
        <v>6</v>
      </c>
      <c r="CL13" s="40">
        <v>6</v>
      </c>
      <c r="CM13" s="40">
        <v>6</v>
      </c>
      <c r="CN13" s="40">
        <v>6</v>
      </c>
      <c r="CO13" s="40">
        <v>6</v>
      </c>
      <c r="CP13" s="40">
        <v>6</v>
      </c>
      <c r="CQ13" s="40">
        <v>6</v>
      </c>
      <c r="CR13" s="40">
        <v>6</v>
      </c>
      <c r="CS13" s="40">
        <v>7</v>
      </c>
      <c r="CT13" s="40">
        <v>6</v>
      </c>
      <c r="CU13" s="40">
        <v>6</v>
      </c>
      <c r="CV13" s="40">
        <v>6</v>
      </c>
      <c r="CW13" s="40">
        <v>6</v>
      </c>
      <c r="CX13" s="40">
        <v>6</v>
      </c>
      <c r="CY13" s="40">
        <v>6</v>
      </c>
      <c r="CZ13" s="40">
        <v>12</v>
      </c>
      <c r="DA13" s="40">
        <v>6</v>
      </c>
      <c r="DB13" s="40">
        <v>6</v>
      </c>
      <c r="DC13" s="40">
        <v>6</v>
      </c>
      <c r="DD13" s="40">
        <v>6</v>
      </c>
      <c r="DE13" s="40">
        <v>6</v>
      </c>
      <c r="DF13" s="40">
        <v>6</v>
      </c>
      <c r="DG13" s="35"/>
      <c r="DH13" s="35"/>
      <c r="DI13" s="35"/>
      <c r="DJ13" s="35"/>
      <c r="DK13" s="36"/>
    </row>
    <row r="14" spans="1:115">
      <c r="A14" s="41">
        <v>1</v>
      </c>
      <c r="B14" s="42" t="s">
        <v>114</v>
      </c>
      <c r="C14" s="43" t="s">
        <v>79</v>
      </c>
      <c r="D14" s="43">
        <v>838727399</v>
      </c>
      <c r="E14" s="44"/>
      <c r="F14" s="44" t="s">
        <v>306</v>
      </c>
      <c r="G14" s="45"/>
      <c r="H14" s="45">
        <v>7</v>
      </c>
      <c r="I14" s="45">
        <v>9</v>
      </c>
      <c r="J14" s="45"/>
      <c r="K14" s="45">
        <v>7</v>
      </c>
      <c r="L14" s="45">
        <v>7</v>
      </c>
      <c r="M14" s="45">
        <v>7</v>
      </c>
      <c r="N14" s="45"/>
      <c r="O14" s="45"/>
      <c r="P14" s="45">
        <v>7</v>
      </c>
      <c r="Q14" s="45"/>
      <c r="R14" s="45"/>
      <c r="S14" s="45"/>
      <c r="T14" s="45"/>
      <c r="U14" s="45">
        <v>9</v>
      </c>
      <c r="V14" s="45"/>
      <c r="W14" s="45"/>
      <c r="X14" s="45"/>
      <c r="Y14" s="45"/>
      <c r="Z14" s="45">
        <v>10</v>
      </c>
      <c r="AA14" s="45"/>
      <c r="AB14" s="45"/>
      <c r="AC14" s="45"/>
      <c r="AD14" s="45"/>
      <c r="AE14" s="45">
        <v>8</v>
      </c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>
        <v>10</v>
      </c>
      <c r="AS14" s="45"/>
      <c r="AT14" s="45"/>
      <c r="AU14" s="45"/>
      <c r="AV14" s="45"/>
      <c r="AW14" s="45"/>
      <c r="AX14" s="45">
        <v>10</v>
      </c>
      <c r="AY14" s="45"/>
      <c r="AZ14" s="45"/>
      <c r="BA14" s="45"/>
      <c r="BB14" s="45">
        <v>10</v>
      </c>
      <c r="BC14" s="45"/>
      <c r="BD14" s="45"/>
      <c r="BE14" s="45"/>
      <c r="BF14" s="45"/>
      <c r="BG14" s="45"/>
      <c r="BH14" s="45"/>
      <c r="BI14" s="45"/>
      <c r="BJ14" s="45">
        <v>10</v>
      </c>
      <c r="BK14" s="45"/>
      <c r="BL14" s="45"/>
      <c r="BM14" s="45"/>
      <c r="BN14" s="45"/>
      <c r="BO14" s="45"/>
      <c r="BP14" s="45"/>
      <c r="BQ14" s="45"/>
      <c r="BR14" s="45"/>
      <c r="BS14" s="45"/>
      <c r="BT14" s="45">
        <v>10</v>
      </c>
      <c r="BU14" s="45"/>
      <c r="BV14" s="45"/>
      <c r="BW14" s="45">
        <v>9</v>
      </c>
      <c r="BX14" s="45"/>
      <c r="BY14" s="45">
        <v>9</v>
      </c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>
        <v>10</v>
      </c>
      <c r="CK14" s="45"/>
      <c r="CL14" s="45">
        <v>9</v>
      </c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>
        <v>9</v>
      </c>
      <c r="CZ14" s="45">
        <v>10</v>
      </c>
      <c r="DA14" s="45"/>
      <c r="DB14" s="45"/>
      <c r="DC14" s="45"/>
      <c r="DD14" s="45"/>
      <c r="DE14" s="45">
        <v>10</v>
      </c>
      <c r="DF14" s="45">
        <v>9</v>
      </c>
      <c r="DG14" s="46">
        <v>990.18000000000006</v>
      </c>
      <c r="DH14" s="46">
        <f>IF(DJ14 &gt; 0,DI14/DJ14,0)</f>
        <v>8.9090909090909083</v>
      </c>
      <c r="DI14" s="46">
        <v>196</v>
      </c>
      <c r="DJ14" s="46">
        <v>22</v>
      </c>
      <c r="DK14" s="44">
        <f>MIN($H14:DF14)</f>
        <v>7</v>
      </c>
    </row>
    <row r="15" spans="1:115">
      <c r="A15" s="41">
        <v>2</v>
      </c>
      <c r="B15" s="42" t="s">
        <v>112</v>
      </c>
      <c r="C15" s="43" t="s">
        <v>76</v>
      </c>
      <c r="D15" s="43">
        <v>838726501</v>
      </c>
      <c r="E15" s="44"/>
      <c r="F15" s="44" t="s">
        <v>306</v>
      </c>
      <c r="G15" s="45"/>
      <c r="H15" s="45">
        <v>6</v>
      </c>
      <c r="I15" s="45">
        <v>10</v>
      </c>
      <c r="J15" s="45"/>
      <c r="K15" s="45">
        <v>7</v>
      </c>
      <c r="L15" s="45">
        <v>6</v>
      </c>
      <c r="M15" s="45">
        <v>10</v>
      </c>
      <c r="N15" s="45"/>
      <c r="O15" s="45"/>
      <c r="P15" s="45">
        <v>8</v>
      </c>
      <c r="Q15" s="45"/>
      <c r="R15" s="45"/>
      <c r="S15" s="45"/>
      <c r="T15" s="45"/>
      <c r="U15" s="45">
        <v>9</v>
      </c>
      <c r="V15" s="45"/>
      <c r="W15" s="45"/>
      <c r="X15" s="45"/>
      <c r="Y15" s="45"/>
      <c r="Z15" s="45">
        <v>10</v>
      </c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>
        <v>7</v>
      </c>
      <c r="AP15" s="45"/>
      <c r="AQ15" s="45"/>
      <c r="AR15" s="45">
        <v>10</v>
      </c>
      <c r="AS15" s="45"/>
      <c r="AT15" s="45"/>
      <c r="AU15" s="45"/>
      <c r="AV15" s="45"/>
      <c r="AW15" s="45"/>
      <c r="AX15" s="45">
        <v>10</v>
      </c>
      <c r="AY15" s="45"/>
      <c r="AZ15" s="45"/>
      <c r="BA15" s="45"/>
      <c r="BB15" s="45">
        <v>10</v>
      </c>
      <c r="BC15" s="45"/>
      <c r="BD15" s="45"/>
      <c r="BE15" s="45"/>
      <c r="BF15" s="45"/>
      <c r="BG15" s="45"/>
      <c r="BH15" s="45"/>
      <c r="BI15" s="45"/>
      <c r="BJ15" s="45">
        <v>10</v>
      </c>
      <c r="BK15" s="45"/>
      <c r="BL15" s="45"/>
      <c r="BM15" s="45"/>
      <c r="BN15" s="45"/>
      <c r="BO15" s="45"/>
      <c r="BP15" s="45"/>
      <c r="BQ15" s="45"/>
      <c r="BR15" s="45"/>
      <c r="BS15" s="45"/>
      <c r="BT15" s="45">
        <v>8</v>
      </c>
      <c r="BU15" s="45"/>
      <c r="BV15" s="45"/>
      <c r="BW15" s="45">
        <v>8</v>
      </c>
      <c r="BX15" s="45"/>
      <c r="BY15" s="45">
        <v>8</v>
      </c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>
        <v>10</v>
      </c>
      <c r="CK15" s="45"/>
      <c r="CL15" s="45">
        <v>7</v>
      </c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>
        <v>10</v>
      </c>
      <c r="CZ15" s="45">
        <v>10</v>
      </c>
      <c r="DA15" s="45"/>
      <c r="DB15" s="45"/>
      <c r="DC15" s="45"/>
      <c r="DD15" s="45"/>
      <c r="DE15" s="45">
        <v>10</v>
      </c>
      <c r="DF15" s="45">
        <v>10</v>
      </c>
      <c r="DG15" s="46">
        <v>980.09</v>
      </c>
      <c r="DH15" s="46">
        <f>IF(DJ15 &gt; 0,DI15/DJ15,0)</f>
        <v>8.8181818181818183</v>
      </c>
      <c r="DI15" s="46">
        <v>194</v>
      </c>
      <c r="DJ15" s="46">
        <v>22</v>
      </c>
      <c r="DK15" s="44">
        <f>MIN($H15:DF15)</f>
        <v>6</v>
      </c>
    </row>
    <row r="16" spans="1:115">
      <c r="A16" s="41">
        <v>3</v>
      </c>
      <c r="B16" s="42" t="s">
        <v>141</v>
      </c>
      <c r="C16" s="43" t="s">
        <v>98</v>
      </c>
      <c r="D16" s="43">
        <v>838734238</v>
      </c>
      <c r="E16" s="44"/>
      <c r="F16" s="44" t="s">
        <v>306</v>
      </c>
      <c r="G16" s="45"/>
      <c r="H16" s="45"/>
      <c r="I16" s="45">
        <v>9</v>
      </c>
      <c r="J16" s="45">
        <v>7</v>
      </c>
      <c r="K16" s="45">
        <v>7</v>
      </c>
      <c r="L16" s="45">
        <v>9</v>
      </c>
      <c r="M16" s="45">
        <v>9</v>
      </c>
      <c r="N16" s="45"/>
      <c r="O16" s="45"/>
      <c r="P16" s="45"/>
      <c r="Q16" s="45">
        <v>10</v>
      </c>
      <c r="R16" s="45"/>
      <c r="S16" s="45"/>
      <c r="T16" s="45">
        <v>10</v>
      </c>
      <c r="U16" s="45"/>
      <c r="V16" s="45">
        <v>9</v>
      </c>
      <c r="W16" s="45">
        <v>8</v>
      </c>
      <c r="X16" s="45">
        <v>9</v>
      </c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>
        <v>9</v>
      </c>
      <c r="AR16" s="45">
        <v>9</v>
      </c>
      <c r="AS16" s="45"/>
      <c r="AT16" s="45">
        <v>9</v>
      </c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>
        <v>10</v>
      </c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>
        <v>9</v>
      </c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>
        <v>8</v>
      </c>
      <c r="CH16" s="45"/>
      <c r="CI16" s="45"/>
      <c r="CJ16" s="45"/>
      <c r="CK16" s="45"/>
      <c r="CL16" s="45"/>
      <c r="CM16" s="45"/>
      <c r="CN16" s="45"/>
      <c r="CO16" s="45"/>
      <c r="CP16" s="45"/>
      <c r="CQ16" s="45">
        <v>8</v>
      </c>
      <c r="CR16" s="45"/>
      <c r="CS16" s="45"/>
      <c r="CT16" s="45"/>
      <c r="CU16" s="45"/>
      <c r="CV16" s="45"/>
      <c r="CW16" s="45"/>
      <c r="CX16" s="45">
        <v>10</v>
      </c>
      <c r="CY16" s="45"/>
      <c r="CZ16" s="45">
        <v>8</v>
      </c>
      <c r="DA16" s="45">
        <v>6</v>
      </c>
      <c r="DB16" s="45"/>
      <c r="DC16" s="45"/>
      <c r="DD16" s="45"/>
      <c r="DE16" s="45"/>
      <c r="DF16" s="45">
        <v>8</v>
      </c>
      <c r="DG16" s="46">
        <v>979</v>
      </c>
      <c r="DH16" s="46">
        <f>IF(DJ16 &gt; 0,DI16/DJ16,0)</f>
        <v>8.6190476190476186</v>
      </c>
      <c r="DI16" s="46">
        <v>181</v>
      </c>
      <c r="DJ16" s="46">
        <v>21</v>
      </c>
      <c r="DK16" s="44">
        <f>MIN($H16:DF16)</f>
        <v>6</v>
      </c>
    </row>
    <row r="17" spans="1:115">
      <c r="A17" s="41">
        <v>4</v>
      </c>
      <c r="B17" s="42" t="s">
        <v>175</v>
      </c>
      <c r="C17" s="43" t="s">
        <v>39</v>
      </c>
      <c r="D17" s="43">
        <v>838739940</v>
      </c>
      <c r="E17" s="44"/>
      <c r="F17" s="44" t="s">
        <v>306</v>
      </c>
      <c r="G17" s="45"/>
      <c r="H17" s="45"/>
      <c r="I17" s="45"/>
      <c r="J17" s="45"/>
      <c r="K17" s="45">
        <v>8</v>
      </c>
      <c r="L17" s="45">
        <v>9</v>
      </c>
      <c r="M17" s="45">
        <v>8</v>
      </c>
      <c r="N17" s="45"/>
      <c r="O17" s="45"/>
      <c r="P17" s="45"/>
      <c r="Q17" s="45">
        <v>10</v>
      </c>
      <c r="R17" s="45"/>
      <c r="S17" s="45"/>
      <c r="T17" s="45">
        <v>8</v>
      </c>
      <c r="U17" s="45"/>
      <c r="V17" s="45">
        <v>10</v>
      </c>
      <c r="W17" s="45">
        <v>9</v>
      </c>
      <c r="X17" s="45">
        <v>10</v>
      </c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>
        <v>9</v>
      </c>
      <c r="AS17" s="45">
        <v>8</v>
      </c>
      <c r="AT17" s="45">
        <v>10</v>
      </c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>
        <v>9</v>
      </c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>
        <v>10</v>
      </c>
      <c r="CC17" s="45"/>
      <c r="CD17" s="45"/>
      <c r="CE17" s="45">
        <v>10</v>
      </c>
      <c r="CF17" s="45">
        <v>9</v>
      </c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>
        <v>10</v>
      </c>
      <c r="CR17" s="45"/>
      <c r="CS17" s="45"/>
      <c r="CT17" s="45"/>
      <c r="CU17" s="45"/>
      <c r="CV17" s="45"/>
      <c r="CW17" s="45"/>
      <c r="CX17" s="45"/>
      <c r="CY17" s="45"/>
      <c r="CZ17" s="45">
        <v>9</v>
      </c>
      <c r="DA17" s="45">
        <v>8</v>
      </c>
      <c r="DB17" s="45"/>
      <c r="DC17" s="45"/>
      <c r="DD17" s="45"/>
      <c r="DE17" s="45"/>
      <c r="DF17" s="45">
        <v>9</v>
      </c>
      <c r="DG17" s="46">
        <v>974</v>
      </c>
      <c r="DH17" s="46">
        <f>IF(DJ17 &gt; 0,DI17/DJ17,0)</f>
        <v>9.1052631578947363</v>
      </c>
      <c r="DI17" s="46">
        <v>173</v>
      </c>
      <c r="DJ17" s="46">
        <v>19</v>
      </c>
      <c r="DK17" s="44">
        <f>MIN($H17:DF17)</f>
        <v>8</v>
      </c>
    </row>
    <row r="18" spans="1:115">
      <c r="A18" s="41">
        <v>5</v>
      </c>
      <c r="B18" s="42" t="s">
        <v>119</v>
      </c>
      <c r="C18" s="43" t="s">
        <v>73</v>
      </c>
      <c r="D18" s="43">
        <v>838725526</v>
      </c>
      <c r="E18" s="44"/>
      <c r="F18" s="44" t="s">
        <v>307</v>
      </c>
      <c r="G18" s="45"/>
      <c r="H18" s="45">
        <v>6</v>
      </c>
      <c r="I18" s="45">
        <v>8</v>
      </c>
      <c r="J18" s="45"/>
      <c r="K18" s="45">
        <v>6</v>
      </c>
      <c r="L18" s="45">
        <v>7</v>
      </c>
      <c r="M18" s="45">
        <v>8</v>
      </c>
      <c r="N18" s="45"/>
      <c r="O18" s="45"/>
      <c r="P18" s="45">
        <v>7</v>
      </c>
      <c r="Q18" s="45"/>
      <c r="R18" s="45"/>
      <c r="S18" s="45">
        <v>8</v>
      </c>
      <c r="T18" s="45"/>
      <c r="U18" s="45">
        <v>10</v>
      </c>
      <c r="V18" s="45"/>
      <c r="W18" s="45"/>
      <c r="X18" s="45"/>
      <c r="Y18" s="45">
        <v>8</v>
      </c>
      <c r="Z18" s="45">
        <v>9</v>
      </c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>
        <v>8</v>
      </c>
      <c r="AS18" s="45"/>
      <c r="AT18" s="45"/>
      <c r="AU18" s="45"/>
      <c r="AV18" s="45"/>
      <c r="AW18" s="45"/>
      <c r="AX18" s="45">
        <v>10</v>
      </c>
      <c r="AY18" s="45"/>
      <c r="AZ18" s="45"/>
      <c r="BA18" s="45"/>
      <c r="BB18" s="45">
        <v>10</v>
      </c>
      <c r="BC18" s="45">
        <v>9</v>
      </c>
      <c r="BD18" s="45"/>
      <c r="BE18" s="45"/>
      <c r="BF18" s="45"/>
      <c r="BG18" s="45"/>
      <c r="BH18" s="45"/>
      <c r="BI18" s="45"/>
      <c r="BJ18" s="45">
        <v>10</v>
      </c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>
        <v>9</v>
      </c>
      <c r="BX18" s="45"/>
      <c r="BY18" s="45">
        <v>9</v>
      </c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>
        <v>10</v>
      </c>
      <c r="CK18" s="45"/>
      <c r="CL18" s="45"/>
      <c r="CM18" s="45">
        <v>9</v>
      </c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>
        <v>8</v>
      </c>
      <c r="CZ18" s="45">
        <v>9</v>
      </c>
      <c r="DA18" s="45"/>
      <c r="DB18" s="45"/>
      <c r="DC18" s="45"/>
      <c r="DD18" s="45"/>
      <c r="DE18" s="45">
        <v>10</v>
      </c>
      <c r="DF18" s="45">
        <v>8</v>
      </c>
      <c r="DG18" s="46">
        <v>964.83</v>
      </c>
      <c r="DH18" s="46">
        <f>IF(DJ18 &gt; 0,DI18/DJ18,0)</f>
        <v>8.5217391304347831</v>
      </c>
      <c r="DI18" s="46">
        <v>196</v>
      </c>
      <c r="DJ18" s="46">
        <v>23</v>
      </c>
      <c r="DK18" s="44">
        <f>MIN($H18:DF18)</f>
        <v>6</v>
      </c>
    </row>
    <row r="19" spans="1:115">
      <c r="A19" s="41">
        <v>6</v>
      </c>
      <c r="B19" s="42" t="s">
        <v>186</v>
      </c>
      <c r="C19" s="43" t="s">
        <v>101</v>
      </c>
      <c r="D19" s="43">
        <v>838734717</v>
      </c>
      <c r="E19" s="44"/>
      <c r="F19" s="44" t="s">
        <v>306</v>
      </c>
      <c r="G19" s="45"/>
      <c r="H19" s="45"/>
      <c r="I19" s="45"/>
      <c r="J19" s="45"/>
      <c r="K19" s="45">
        <v>9</v>
      </c>
      <c r="L19" s="45">
        <v>8</v>
      </c>
      <c r="M19" s="45">
        <v>10</v>
      </c>
      <c r="N19" s="45"/>
      <c r="O19" s="45"/>
      <c r="P19" s="45"/>
      <c r="Q19" s="45"/>
      <c r="R19" s="45"/>
      <c r="S19" s="45"/>
      <c r="T19" s="45">
        <v>9</v>
      </c>
      <c r="U19" s="45"/>
      <c r="V19" s="45">
        <v>9</v>
      </c>
      <c r="W19" s="45"/>
      <c r="X19" s="45">
        <v>9</v>
      </c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>
        <v>9</v>
      </c>
      <c r="AR19" s="45">
        <v>10</v>
      </c>
      <c r="AS19" s="45">
        <v>10</v>
      </c>
      <c r="AT19" s="45">
        <v>10</v>
      </c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>
        <v>10</v>
      </c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>
        <v>8</v>
      </c>
      <c r="CC19" s="45"/>
      <c r="CD19" s="45"/>
      <c r="CE19" s="45"/>
      <c r="CF19" s="45">
        <v>9</v>
      </c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>
        <v>10</v>
      </c>
      <c r="CR19" s="45"/>
      <c r="CS19" s="45"/>
      <c r="CT19" s="45"/>
      <c r="CU19" s="45"/>
      <c r="CV19" s="45"/>
      <c r="CW19" s="45"/>
      <c r="CX19" s="45">
        <v>9</v>
      </c>
      <c r="CY19" s="45"/>
      <c r="CZ19" s="45">
        <v>10</v>
      </c>
      <c r="DA19" s="45">
        <v>9</v>
      </c>
      <c r="DB19" s="45"/>
      <c r="DC19" s="45"/>
      <c r="DD19" s="45"/>
      <c r="DE19" s="45"/>
      <c r="DF19" s="45">
        <v>9</v>
      </c>
      <c r="DG19" s="46">
        <v>961</v>
      </c>
      <c r="DH19" s="46">
        <f>IF(DJ19 &gt; 0,DI19/DJ19,0)</f>
        <v>9.2777777777777786</v>
      </c>
      <c r="DI19" s="46">
        <v>167</v>
      </c>
      <c r="DJ19" s="46">
        <v>18</v>
      </c>
      <c r="DK19" s="44">
        <f>MIN($H19:DF19)</f>
        <v>8</v>
      </c>
    </row>
    <row r="20" spans="1:115">
      <c r="A20" s="41">
        <v>7</v>
      </c>
      <c r="B20" s="42" t="s">
        <v>125</v>
      </c>
      <c r="C20" s="43" t="s">
        <v>41</v>
      </c>
      <c r="D20" s="43">
        <v>838740360</v>
      </c>
      <c r="E20" s="44"/>
      <c r="F20" s="44" t="s">
        <v>306</v>
      </c>
      <c r="G20" s="45"/>
      <c r="H20" s="45"/>
      <c r="I20" s="45">
        <v>9</v>
      </c>
      <c r="J20" s="45">
        <v>8</v>
      </c>
      <c r="K20" s="45">
        <v>9</v>
      </c>
      <c r="L20" s="45">
        <v>8</v>
      </c>
      <c r="M20" s="45">
        <v>8</v>
      </c>
      <c r="N20" s="45"/>
      <c r="O20" s="45"/>
      <c r="P20" s="45"/>
      <c r="Q20" s="45">
        <v>10</v>
      </c>
      <c r="R20" s="45"/>
      <c r="S20" s="45"/>
      <c r="T20" s="45">
        <v>9</v>
      </c>
      <c r="U20" s="45"/>
      <c r="V20" s="45"/>
      <c r="W20" s="45">
        <v>9</v>
      </c>
      <c r="X20" s="45">
        <v>9</v>
      </c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>
        <v>10</v>
      </c>
      <c r="AS20" s="45">
        <v>8</v>
      </c>
      <c r="AT20" s="45">
        <v>10</v>
      </c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>
        <v>10</v>
      </c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>
        <v>10</v>
      </c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>
        <v>8</v>
      </c>
      <c r="CF20" s="45">
        <v>7</v>
      </c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>
        <v>9</v>
      </c>
      <c r="CR20" s="45"/>
      <c r="CS20" s="45"/>
      <c r="CT20" s="45"/>
      <c r="CU20" s="45"/>
      <c r="CV20" s="45"/>
      <c r="CW20" s="45"/>
      <c r="CX20" s="45"/>
      <c r="CY20" s="45"/>
      <c r="CZ20" s="45">
        <v>9</v>
      </c>
      <c r="DA20" s="45">
        <v>8</v>
      </c>
      <c r="DB20" s="45"/>
      <c r="DC20" s="45"/>
      <c r="DD20" s="45"/>
      <c r="DE20" s="45"/>
      <c r="DF20" s="45">
        <v>8</v>
      </c>
      <c r="DG20" s="46">
        <v>956</v>
      </c>
      <c r="DH20" s="46">
        <f>IF(DJ20 &gt; 0,DI20/DJ20,0)</f>
        <v>8.8000000000000007</v>
      </c>
      <c r="DI20" s="46">
        <v>176</v>
      </c>
      <c r="DJ20" s="46">
        <v>20</v>
      </c>
      <c r="DK20" s="44">
        <f>MIN($H20:DF20)</f>
        <v>7</v>
      </c>
    </row>
    <row r="21" spans="1:115">
      <c r="A21" s="41">
        <v>8</v>
      </c>
      <c r="B21" s="42" t="s">
        <v>136</v>
      </c>
      <c r="C21" s="43" t="s">
        <v>104</v>
      </c>
      <c r="D21" s="43">
        <v>838735339</v>
      </c>
      <c r="E21" s="44"/>
      <c r="F21" s="44" t="s">
        <v>306</v>
      </c>
      <c r="G21" s="45"/>
      <c r="H21" s="45"/>
      <c r="I21" s="45">
        <v>8</v>
      </c>
      <c r="J21" s="45">
        <v>8</v>
      </c>
      <c r="K21" s="45">
        <v>8</v>
      </c>
      <c r="L21" s="45">
        <v>8</v>
      </c>
      <c r="M21" s="45">
        <v>9</v>
      </c>
      <c r="N21" s="45"/>
      <c r="O21" s="45"/>
      <c r="P21" s="45"/>
      <c r="Q21" s="45">
        <v>10</v>
      </c>
      <c r="R21" s="45"/>
      <c r="S21" s="45"/>
      <c r="T21" s="45">
        <v>10</v>
      </c>
      <c r="U21" s="45"/>
      <c r="V21" s="45">
        <v>10</v>
      </c>
      <c r="W21" s="45">
        <v>8</v>
      </c>
      <c r="X21" s="45">
        <v>9</v>
      </c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>
        <v>7</v>
      </c>
      <c r="AL21" s="45"/>
      <c r="AM21" s="45"/>
      <c r="AN21" s="45"/>
      <c r="AO21" s="45"/>
      <c r="AP21" s="45"/>
      <c r="AQ21" s="45"/>
      <c r="AR21" s="45">
        <v>9</v>
      </c>
      <c r="AS21" s="45">
        <v>8</v>
      </c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>
        <v>9</v>
      </c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>
        <v>7</v>
      </c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>
        <v>10</v>
      </c>
      <c r="CR21" s="45"/>
      <c r="CS21" s="45"/>
      <c r="CT21" s="45"/>
      <c r="CU21" s="45"/>
      <c r="CV21" s="45"/>
      <c r="CW21" s="45"/>
      <c r="CX21" s="45">
        <v>10</v>
      </c>
      <c r="CY21" s="45"/>
      <c r="CZ21" s="45">
        <v>9</v>
      </c>
      <c r="DA21" s="45">
        <v>8</v>
      </c>
      <c r="DB21" s="45"/>
      <c r="DC21" s="45"/>
      <c r="DD21" s="45"/>
      <c r="DE21" s="45"/>
      <c r="DF21" s="45">
        <v>9</v>
      </c>
      <c r="DG21" s="46">
        <v>953</v>
      </c>
      <c r="DH21" s="46">
        <f>IF(DJ21 &gt; 0,DI21/DJ21,0)</f>
        <v>8.6999999999999993</v>
      </c>
      <c r="DI21" s="46">
        <v>174</v>
      </c>
      <c r="DJ21" s="46">
        <v>20</v>
      </c>
      <c r="DK21" s="44">
        <f>MIN($H21:DF21)</f>
        <v>7</v>
      </c>
    </row>
    <row r="22" spans="1:115">
      <c r="A22" s="41">
        <v>9</v>
      </c>
      <c r="B22" s="42" t="s">
        <v>116</v>
      </c>
      <c r="C22" s="43" t="s">
        <v>78</v>
      </c>
      <c r="D22" s="43">
        <v>838727178</v>
      </c>
      <c r="E22" s="44"/>
      <c r="F22" s="44" t="s">
        <v>306</v>
      </c>
      <c r="G22" s="45"/>
      <c r="H22" s="45">
        <v>6</v>
      </c>
      <c r="I22" s="45">
        <v>8</v>
      </c>
      <c r="J22" s="45"/>
      <c r="K22" s="45">
        <v>5</v>
      </c>
      <c r="L22" s="45">
        <v>6</v>
      </c>
      <c r="M22" s="45">
        <v>8</v>
      </c>
      <c r="N22" s="45"/>
      <c r="O22" s="45"/>
      <c r="P22" s="45">
        <v>7</v>
      </c>
      <c r="Q22" s="45"/>
      <c r="R22" s="45"/>
      <c r="S22" s="45"/>
      <c r="T22" s="45"/>
      <c r="U22" s="45">
        <v>9</v>
      </c>
      <c r="V22" s="45"/>
      <c r="W22" s="45"/>
      <c r="X22" s="45"/>
      <c r="Y22" s="45"/>
      <c r="Z22" s="45">
        <v>8</v>
      </c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>
        <v>9</v>
      </c>
      <c r="AS22" s="45"/>
      <c r="AT22" s="45"/>
      <c r="AU22" s="45"/>
      <c r="AV22" s="45"/>
      <c r="AW22" s="45"/>
      <c r="AX22" s="45">
        <v>8</v>
      </c>
      <c r="AY22" s="45"/>
      <c r="AZ22" s="45"/>
      <c r="BA22" s="45"/>
      <c r="BB22" s="45">
        <v>10</v>
      </c>
      <c r="BC22" s="45">
        <v>9</v>
      </c>
      <c r="BD22" s="45"/>
      <c r="BE22" s="45"/>
      <c r="BF22" s="45"/>
      <c r="BG22" s="45"/>
      <c r="BH22" s="45"/>
      <c r="BI22" s="45"/>
      <c r="BJ22" s="45">
        <v>10</v>
      </c>
      <c r="BK22" s="45"/>
      <c r="BL22" s="45"/>
      <c r="BM22" s="45"/>
      <c r="BN22" s="45"/>
      <c r="BO22" s="45"/>
      <c r="BP22" s="45"/>
      <c r="BQ22" s="45"/>
      <c r="BR22" s="45"/>
      <c r="BS22" s="45"/>
      <c r="BT22" s="45">
        <v>8</v>
      </c>
      <c r="BU22" s="45"/>
      <c r="BV22" s="45"/>
      <c r="BW22" s="45">
        <v>9</v>
      </c>
      <c r="BX22" s="45"/>
      <c r="BY22" s="45">
        <v>9</v>
      </c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>
        <v>8</v>
      </c>
      <c r="CM22" s="45">
        <v>9</v>
      </c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>
        <v>8</v>
      </c>
      <c r="CZ22" s="45">
        <v>10</v>
      </c>
      <c r="DA22" s="45"/>
      <c r="DB22" s="45"/>
      <c r="DC22" s="45"/>
      <c r="DD22" s="45"/>
      <c r="DE22" s="45">
        <v>10</v>
      </c>
      <c r="DF22" s="45">
        <v>9</v>
      </c>
      <c r="DG22" s="46">
        <v>938.18000000000006</v>
      </c>
      <c r="DH22" s="46">
        <f>IF(DJ22 &gt; 0,DI22/DJ22,0)</f>
        <v>8.3181818181818183</v>
      </c>
      <c r="DI22" s="46">
        <v>183</v>
      </c>
      <c r="DJ22" s="46">
        <v>22</v>
      </c>
      <c r="DK22" s="44">
        <f>MIN($H22:DF22)</f>
        <v>5</v>
      </c>
    </row>
    <row r="23" spans="1:115">
      <c r="A23" s="41">
        <v>10</v>
      </c>
      <c r="B23" s="42" t="s">
        <v>151</v>
      </c>
      <c r="C23" s="43" t="s">
        <v>15</v>
      </c>
      <c r="D23" s="43">
        <v>838753235</v>
      </c>
      <c r="E23" s="44"/>
      <c r="F23" s="44" t="s">
        <v>306</v>
      </c>
      <c r="G23" s="45"/>
      <c r="H23" s="45"/>
      <c r="I23" s="45"/>
      <c r="J23" s="45"/>
      <c r="K23" s="45">
        <v>7</v>
      </c>
      <c r="L23" s="45">
        <v>7</v>
      </c>
      <c r="M23" s="45">
        <v>7</v>
      </c>
      <c r="N23" s="45"/>
      <c r="O23" s="45">
        <v>8</v>
      </c>
      <c r="P23" s="45"/>
      <c r="Q23" s="45"/>
      <c r="R23" s="45">
        <v>9</v>
      </c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>
        <v>10</v>
      </c>
      <c r="AE23" s="45"/>
      <c r="AF23" s="45"/>
      <c r="AG23" s="45"/>
      <c r="AH23" s="45"/>
      <c r="AI23" s="45">
        <v>9</v>
      </c>
      <c r="AJ23" s="45">
        <v>7</v>
      </c>
      <c r="AK23" s="45"/>
      <c r="AL23" s="45"/>
      <c r="AM23" s="45"/>
      <c r="AN23" s="45"/>
      <c r="AO23" s="45"/>
      <c r="AP23" s="45"/>
      <c r="AQ23" s="45"/>
      <c r="AR23" s="45">
        <v>10</v>
      </c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>
        <v>9</v>
      </c>
      <c r="BI23" s="45"/>
      <c r="BJ23" s="45"/>
      <c r="BK23" s="45"/>
      <c r="BL23" s="45"/>
      <c r="BM23" s="45"/>
      <c r="BN23" s="45"/>
      <c r="BO23" s="45">
        <v>10</v>
      </c>
      <c r="BP23" s="45"/>
      <c r="BQ23" s="45"/>
      <c r="BR23" s="45"/>
      <c r="BS23" s="45"/>
      <c r="BT23" s="45"/>
      <c r="BU23" s="45">
        <v>10</v>
      </c>
      <c r="BV23" s="45"/>
      <c r="BW23" s="45"/>
      <c r="BX23" s="45"/>
      <c r="BY23" s="45"/>
      <c r="BZ23" s="45">
        <v>10</v>
      </c>
      <c r="CA23" s="45"/>
      <c r="CB23" s="45"/>
      <c r="CC23" s="45"/>
      <c r="CD23" s="45"/>
      <c r="CE23" s="45"/>
      <c r="CF23" s="45"/>
      <c r="CG23" s="45"/>
      <c r="CH23" s="45">
        <v>7</v>
      </c>
      <c r="CI23" s="45"/>
      <c r="CJ23" s="45"/>
      <c r="CK23" s="45"/>
      <c r="CL23" s="45"/>
      <c r="CM23" s="45"/>
      <c r="CN23" s="45"/>
      <c r="CO23" s="45"/>
      <c r="CP23" s="45"/>
      <c r="CQ23" s="45"/>
      <c r="CR23" s="45">
        <v>10</v>
      </c>
      <c r="CS23" s="45"/>
      <c r="CT23" s="45"/>
      <c r="CU23" s="45"/>
      <c r="CV23" s="45">
        <v>10</v>
      </c>
      <c r="CW23" s="45"/>
      <c r="CX23" s="45"/>
      <c r="CY23" s="45"/>
      <c r="CZ23" s="45">
        <v>8</v>
      </c>
      <c r="DA23" s="45"/>
      <c r="DB23" s="45"/>
      <c r="DC23" s="45">
        <v>10</v>
      </c>
      <c r="DD23" s="45"/>
      <c r="DE23" s="45"/>
      <c r="DF23" s="45">
        <v>10</v>
      </c>
      <c r="DG23" s="46">
        <v>938</v>
      </c>
      <c r="DH23" s="46">
        <f>IF(DJ23 &gt; 0,DI23/DJ23,0)</f>
        <v>8.8421052631578956</v>
      </c>
      <c r="DI23" s="46">
        <v>168</v>
      </c>
      <c r="DJ23" s="46">
        <v>19</v>
      </c>
      <c r="DK23" s="44">
        <f>MIN($H23:DF23)</f>
        <v>7</v>
      </c>
    </row>
    <row r="24" spans="1:115">
      <c r="A24" s="41">
        <v>11</v>
      </c>
      <c r="B24" s="42" t="s">
        <v>117</v>
      </c>
      <c r="C24" s="43" t="s">
        <v>95</v>
      </c>
      <c r="D24" s="43">
        <v>838732476</v>
      </c>
      <c r="E24" s="44"/>
      <c r="F24" s="44" t="s">
        <v>306</v>
      </c>
      <c r="G24" s="45"/>
      <c r="H24" s="45">
        <v>6</v>
      </c>
      <c r="I24" s="45">
        <v>9</v>
      </c>
      <c r="J24" s="45"/>
      <c r="K24" s="45">
        <v>6</v>
      </c>
      <c r="L24" s="45">
        <v>6</v>
      </c>
      <c r="M24" s="45">
        <v>8</v>
      </c>
      <c r="N24" s="45"/>
      <c r="O24" s="45"/>
      <c r="P24" s="45">
        <v>8</v>
      </c>
      <c r="Q24" s="45"/>
      <c r="R24" s="45"/>
      <c r="S24" s="45">
        <v>8</v>
      </c>
      <c r="T24" s="45"/>
      <c r="U24" s="45">
        <v>10</v>
      </c>
      <c r="V24" s="45"/>
      <c r="W24" s="45"/>
      <c r="X24" s="45"/>
      <c r="Y24" s="45">
        <v>8</v>
      </c>
      <c r="Z24" s="45">
        <v>7</v>
      </c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>
        <v>8</v>
      </c>
      <c r="AS24" s="45"/>
      <c r="AT24" s="45"/>
      <c r="AU24" s="45"/>
      <c r="AV24" s="45"/>
      <c r="AW24" s="45"/>
      <c r="AX24" s="45">
        <v>8</v>
      </c>
      <c r="AY24" s="45"/>
      <c r="AZ24" s="45"/>
      <c r="BA24" s="45"/>
      <c r="BB24" s="45">
        <v>10</v>
      </c>
      <c r="BC24" s="45">
        <v>10</v>
      </c>
      <c r="BD24" s="45"/>
      <c r="BE24" s="45"/>
      <c r="BF24" s="45"/>
      <c r="BG24" s="45"/>
      <c r="BH24" s="45"/>
      <c r="BI24" s="45"/>
      <c r="BJ24" s="45">
        <v>10</v>
      </c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>
        <v>6</v>
      </c>
      <c r="BX24" s="45"/>
      <c r="BY24" s="45">
        <v>6</v>
      </c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>
        <v>10</v>
      </c>
      <c r="CK24" s="45"/>
      <c r="CL24" s="45"/>
      <c r="CM24" s="45">
        <v>9</v>
      </c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>
        <v>10</v>
      </c>
      <c r="CZ24" s="45">
        <v>9</v>
      </c>
      <c r="DA24" s="45"/>
      <c r="DB24" s="45"/>
      <c r="DC24" s="45"/>
      <c r="DD24" s="45"/>
      <c r="DE24" s="45">
        <v>8</v>
      </c>
      <c r="DF24" s="45">
        <v>9</v>
      </c>
      <c r="DG24" s="46">
        <v>937.74</v>
      </c>
      <c r="DH24" s="46">
        <f>IF(DJ24 &gt; 0,DI24/DJ24,0)</f>
        <v>8.2173913043478262</v>
      </c>
      <c r="DI24" s="46">
        <v>189</v>
      </c>
      <c r="DJ24" s="46">
        <v>23</v>
      </c>
      <c r="DK24" s="44">
        <f>MIN($H24:DF24)</f>
        <v>6</v>
      </c>
    </row>
    <row r="25" spans="1:115">
      <c r="A25" s="41">
        <v>12</v>
      </c>
      <c r="B25" s="42" t="s">
        <v>139</v>
      </c>
      <c r="C25" s="43" t="s">
        <v>27</v>
      </c>
      <c r="D25" s="43">
        <v>838736401</v>
      </c>
      <c r="E25" s="44"/>
      <c r="F25" s="44" t="s">
        <v>306</v>
      </c>
      <c r="G25" s="45"/>
      <c r="H25" s="45"/>
      <c r="I25" s="45">
        <v>9</v>
      </c>
      <c r="J25" s="45">
        <v>6</v>
      </c>
      <c r="K25" s="45">
        <v>9</v>
      </c>
      <c r="L25" s="45">
        <v>9</v>
      </c>
      <c r="M25" s="45">
        <v>9</v>
      </c>
      <c r="N25" s="45">
        <v>8</v>
      </c>
      <c r="O25" s="45"/>
      <c r="P25" s="45"/>
      <c r="Q25" s="45">
        <v>8</v>
      </c>
      <c r="R25" s="45"/>
      <c r="S25" s="45"/>
      <c r="T25" s="45">
        <v>8</v>
      </c>
      <c r="U25" s="45"/>
      <c r="V25" s="45">
        <v>10</v>
      </c>
      <c r="W25" s="45">
        <v>7</v>
      </c>
      <c r="X25" s="45">
        <v>8</v>
      </c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>
        <v>8</v>
      </c>
      <c r="AL25" s="45"/>
      <c r="AM25" s="45"/>
      <c r="AN25" s="45"/>
      <c r="AO25" s="45"/>
      <c r="AP25" s="45"/>
      <c r="AQ25" s="45">
        <v>8</v>
      </c>
      <c r="AR25" s="45">
        <v>8</v>
      </c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>
        <v>9</v>
      </c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>
        <v>6</v>
      </c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>
        <v>9</v>
      </c>
      <c r="CR25" s="45"/>
      <c r="CS25" s="45"/>
      <c r="CT25" s="45"/>
      <c r="CU25" s="45"/>
      <c r="CV25" s="45"/>
      <c r="CW25" s="45"/>
      <c r="CX25" s="45">
        <v>9</v>
      </c>
      <c r="CY25" s="45"/>
      <c r="CZ25" s="45">
        <v>9</v>
      </c>
      <c r="DA25" s="45">
        <v>9</v>
      </c>
      <c r="DB25" s="45"/>
      <c r="DC25" s="45"/>
      <c r="DD25" s="45"/>
      <c r="DE25" s="45"/>
      <c r="DF25" s="45">
        <v>9</v>
      </c>
      <c r="DG25" s="46">
        <v>934</v>
      </c>
      <c r="DH25" s="46">
        <f>IF(DJ25 &gt; 0,DI25/DJ25,0)</f>
        <v>8.3333333333333339</v>
      </c>
      <c r="DI25" s="46">
        <v>175</v>
      </c>
      <c r="DJ25" s="46">
        <v>21</v>
      </c>
      <c r="DK25" s="44">
        <f>MIN($H25:DF25)</f>
        <v>6</v>
      </c>
    </row>
    <row r="26" spans="1:115">
      <c r="A26" s="41">
        <v>13</v>
      </c>
      <c r="B26" s="42" t="s">
        <v>178</v>
      </c>
      <c r="C26" s="43" t="s">
        <v>46</v>
      </c>
      <c r="D26" s="43">
        <v>838742325</v>
      </c>
      <c r="E26" s="44"/>
      <c r="F26" s="44" t="s">
        <v>306</v>
      </c>
      <c r="G26" s="45"/>
      <c r="H26" s="45"/>
      <c r="I26" s="45"/>
      <c r="J26" s="45"/>
      <c r="K26" s="45">
        <v>6</v>
      </c>
      <c r="L26" s="45">
        <v>8</v>
      </c>
      <c r="M26" s="45">
        <v>9</v>
      </c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>
        <v>10</v>
      </c>
      <c r="Y26" s="45"/>
      <c r="Z26" s="45"/>
      <c r="AA26" s="45">
        <v>10</v>
      </c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>
        <v>10</v>
      </c>
      <c r="AM26" s="45">
        <v>10</v>
      </c>
      <c r="AN26" s="45"/>
      <c r="AO26" s="45"/>
      <c r="AP26" s="45"/>
      <c r="AQ26" s="45"/>
      <c r="AR26" s="45">
        <v>9</v>
      </c>
      <c r="AS26" s="45"/>
      <c r="AT26" s="45"/>
      <c r="AU26" s="45">
        <v>8</v>
      </c>
      <c r="AV26" s="45">
        <v>10</v>
      </c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>
        <v>8</v>
      </c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>
        <v>8</v>
      </c>
      <c r="CC26" s="45"/>
      <c r="CD26" s="45"/>
      <c r="CE26" s="45"/>
      <c r="CF26" s="45"/>
      <c r="CG26" s="45"/>
      <c r="CH26" s="45"/>
      <c r="CI26" s="45"/>
      <c r="CJ26" s="45"/>
      <c r="CK26" s="45">
        <v>8</v>
      </c>
      <c r="CL26" s="45"/>
      <c r="CM26" s="45"/>
      <c r="CN26" s="45">
        <v>10</v>
      </c>
      <c r="CO26" s="45"/>
      <c r="CP26" s="45"/>
      <c r="CQ26" s="45"/>
      <c r="CR26" s="45"/>
      <c r="CS26" s="45"/>
      <c r="CT26" s="45">
        <v>9</v>
      </c>
      <c r="CU26" s="45"/>
      <c r="CV26" s="45"/>
      <c r="CW26" s="45"/>
      <c r="CX26" s="45"/>
      <c r="CY26" s="45"/>
      <c r="CZ26" s="45">
        <v>10</v>
      </c>
      <c r="DA26" s="45"/>
      <c r="DB26" s="45">
        <v>9</v>
      </c>
      <c r="DC26" s="45"/>
      <c r="DD26" s="45"/>
      <c r="DE26" s="45"/>
      <c r="DF26" s="45">
        <v>10</v>
      </c>
      <c r="DG26" s="46">
        <v>930</v>
      </c>
      <c r="DH26" s="46">
        <f>IF(DJ26 &gt; 0,DI26/DJ26,0)</f>
        <v>9</v>
      </c>
      <c r="DI26" s="46">
        <v>162</v>
      </c>
      <c r="DJ26" s="46">
        <v>18</v>
      </c>
      <c r="DK26" s="44">
        <f>MIN($H26:DF26)</f>
        <v>6</v>
      </c>
    </row>
    <row r="27" spans="1:115">
      <c r="A27" s="41">
        <v>14</v>
      </c>
      <c r="B27" s="42" t="s">
        <v>118</v>
      </c>
      <c r="C27" s="43" t="s">
        <v>83</v>
      </c>
      <c r="D27" s="43">
        <v>838728540</v>
      </c>
      <c r="E27" s="44"/>
      <c r="F27" s="44" t="s">
        <v>306</v>
      </c>
      <c r="G27" s="45"/>
      <c r="H27" s="45">
        <v>8</v>
      </c>
      <c r="I27" s="45">
        <v>8</v>
      </c>
      <c r="J27" s="45"/>
      <c r="K27" s="45">
        <v>7</v>
      </c>
      <c r="L27" s="45">
        <v>7</v>
      </c>
      <c r="M27" s="45">
        <v>8</v>
      </c>
      <c r="N27" s="45"/>
      <c r="O27" s="45"/>
      <c r="P27" s="45">
        <v>7</v>
      </c>
      <c r="Q27" s="45"/>
      <c r="R27" s="45"/>
      <c r="S27" s="45"/>
      <c r="T27" s="45"/>
      <c r="U27" s="45">
        <v>7</v>
      </c>
      <c r="V27" s="45"/>
      <c r="W27" s="45"/>
      <c r="X27" s="45"/>
      <c r="Y27" s="45"/>
      <c r="Z27" s="45">
        <v>8</v>
      </c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>
        <v>8</v>
      </c>
      <c r="AS27" s="45"/>
      <c r="AT27" s="45"/>
      <c r="AU27" s="45"/>
      <c r="AV27" s="45"/>
      <c r="AW27" s="45"/>
      <c r="AX27" s="45">
        <v>8</v>
      </c>
      <c r="AY27" s="45"/>
      <c r="AZ27" s="45"/>
      <c r="BA27" s="45"/>
      <c r="BB27" s="45">
        <v>9</v>
      </c>
      <c r="BC27" s="45"/>
      <c r="BD27" s="45"/>
      <c r="BE27" s="45"/>
      <c r="BF27" s="45"/>
      <c r="BG27" s="45"/>
      <c r="BH27" s="45"/>
      <c r="BI27" s="45"/>
      <c r="BJ27" s="45">
        <v>10</v>
      </c>
      <c r="BK27" s="45"/>
      <c r="BL27" s="45"/>
      <c r="BM27" s="45"/>
      <c r="BN27" s="45"/>
      <c r="BO27" s="45"/>
      <c r="BP27" s="45">
        <v>8</v>
      </c>
      <c r="BQ27" s="45">
        <v>9</v>
      </c>
      <c r="BR27" s="45"/>
      <c r="BS27" s="45"/>
      <c r="BT27" s="45"/>
      <c r="BU27" s="45"/>
      <c r="BV27" s="45"/>
      <c r="BW27" s="45">
        <v>10</v>
      </c>
      <c r="BX27" s="45"/>
      <c r="BY27" s="45">
        <v>10</v>
      </c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>
        <v>10</v>
      </c>
      <c r="CK27" s="45"/>
      <c r="CL27" s="45"/>
      <c r="CM27" s="45">
        <v>8</v>
      </c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>
        <v>9</v>
      </c>
      <c r="CZ27" s="45">
        <v>9</v>
      </c>
      <c r="DA27" s="45"/>
      <c r="DB27" s="45"/>
      <c r="DC27" s="45"/>
      <c r="DD27" s="45"/>
      <c r="DE27" s="45">
        <v>8</v>
      </c>
      <c r="DF27" s="45">
        <v>8</v>
      </c>
      <c r="DG27" s="46">
        <v>930</v>
      </c>
      <c r="DH27" s="46">
        <f>IF(DJ27 &gt; 0,DI27/DJ27,0)</f>
        <v>8.3636363636363633</v>
      </c>
      <c r="DI27" s="46">
        <v>184</v>
      </c>
      <c r="DJ27" s="46">
        <v>22</v>
      </c>
      <c r="DK27" s="44">
        <f>MIN($H27:DF27)</f>
        <v>7</v>
      </c>
    </row>
    <row r="28" spans="1:115">
      <c r="A28" s="41">
        <v>15</v>
      </c>
      <c r="B28" s="42" t="s">
        <v>155</v>
      </c>
      <c r="C28" s="43" t="s">
        <v>20</v>
      </c>
      <c r="D28" s="43">
        <v>838755895</v>
      </c>
      <c r="E28" s="44"/>
      <c r="F28" s="44" t="s">
        <v>307</v>
      </c>
      <c r="G28" s="45"/>
      <c r="H28" s="45"/>
      <c r="I28" s="45"/>
      <c r="J28" s="45"/>
      <c r="K28" s="45">
        <v>5</v>
      </c>
      <c r="L28" s="45">
        <v>7</v>
      </c>
      <c r="M28" s="45">
        <v>8</v>
      </c>
      <c r="N28" s="45"/>
      <c r="O28" s="45">
        <v>7</v>
      </c>
      <c r="P28" s="45"/>
      <c r="Q28" s="45"/>
      <c r="R28" s="45">
        <v>9</v>
      </c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>
        <v>10</v>
      </c>
      <c r="AE28" s="45"/>
      <c r="AF28" s="45"/>
      <c r="AG28" s="45"/>
      <c r="AH28" s="45"/>
      <c r="AI28" s="45">
        <v>8</v>
      </c>
      <c r="AJ28" s="45">
        <v>9</v>
      </c>
      <c r="AK28" s="45"/>
      <c r="AL28" s="45"/>
      <c r="AM28" s="45"/>
      <c r="AN28" s="45"/>
      <c r="AO28" s="45"/>
      <c r="AP28" s="45"/>
      <c r="AQ28" s="45"/>
      <c r="AR28" s="45">
        <v>10</v>
      </c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>
        <v>7</v>
      </c>
      <c r="BI28" s="45"/>
      <c r="BJ28" s="45"/>
      <c r="BK28" s="45"/>
      <c r="BL28" s="45"/>
      <c r="BM28" s="45"/>
      <c r="BN28" s="45"/>
      <c r="BO28" s="45">
        <v>10</v>
      </c>
      <c r="BP28" s="45"/>
      <c r="BQ28" s="45"/>
      <c r="BR28" s="45"/>
      <c r="BS28" s="45"/>
      <c r="BT28" s="45"/>
      <c r="BU28" s="45">
        <v>10</v>
      </c>
      <c r="BV28" s="45"/>
      <c r="BW28" s="45"/>
      <c r="BX28" s="45"/>
      <c r="BY28" s="45"/>
      <c r="BZ28" s="45">
        <v>10</v>
      </c>
      <c r="CA28" s="45"/>
      <c r="CB28" s="45"/>
      <c r="CC28" s="45"/>
      <c r="CD28" s="45"/>
      <c r="CE28" s="45"/>
      <c r="CF28" s="45"/>
      <c r="CG28" s="45"/>
      <c r="CH28" s="45">
        <v>9</v>
      </c>
      <c r="CI28" s="45"/>
      <c r="CJ28" s="45"/>
      <c r="CK28" s="45"/>
      <c r="CL28" s="45"/>
      <c r="CM28" s="45"/>
      <c r="CN28" s="45"/>
      <c r="CO28" s="45"/>
      <c r="CP28" s="45"/>
      <c r="CQ28" s="45"/>
      <c r="CR28" s="45">
        <v>9</v>
      </c>
      <c r="CS28" s="45"/>
      <c r="CT28" s="45"/>
      <c r="CU28" s="45"/>
      <c r="CV28" s="45">
        <v>10</v>
      </c>
      <c r="CW28" s="45"/>
      <c r="CX28" s="45"/>
      <c r="CY28" s="45"/>
      <c r="CZ28" s="45">
        <v>8</v>
      </c>
      <c r="DA28" s="45"/>
      <c r="DB28" s="45"/>
      <c r="DC28" s="45">
        <v>10</v>
      </c>
      <c r="DD28" s="45"/>
      <c r="DE28" s="45"/>
      <c r="DF28" s="45">
        <v>10</v>
      </c>
      <c r="DG28" s="46">
        <v>924</v>
      </c>
      <c r="DH28" s="46">
        <f>IF(DJ28 &gt; 0,DI28/DJ28,0)</f>
        <v>8.7368421052631575</v>
      </c>
      <c r="DI28" s="46">
        <v>166</v>
      </c>
      <c r="DJ28" s="46">
        <v>19</v>
      </c>
      <c r="DK28" s="44">
        <f>MIN($H28:DF28)</f>
        <v>5</v>
      </c>
    </row>
    <row r="29" spans="1:115">
      <c r="A29" s="41">
        <v>16</v>
      </c>
      <c r="B29" s="42" t="s">
        <v>120</v>
      </c>
      <c r="C29" s="43" t="s">
        <v>80</v>
      </c>
      <c r="D29" s="43">
        <v>838727645</v>
      </c>
      <c r="E29" s="44"/>
      <c r="F29" s="44" t="s">
        <v>306</v>
      </c>
      <c r="G29" s="45"/>
      <c r="H29" s="45">
        <v>5</v>
      </c>
      <c r="I29" s="45">
        <v>6</v>
      </c>
      <c r="J29" s="45"/>
      <c r="K29" s="45">
        <v>5</v>
      </c>
      <c r="L29" s="45">
        <v>6</v>
      </c>
      <c r="M29" s="45">
        <v>9</v>
      </c>
      <c r="N29" s="45"/>
      <c r="O29" s="45"/>
      <c r="P29" s="45">
        <v>8</v>
      </c>
      <c r="Q29" s="45"/>
      <c r="R29" s="45"/>
      <c r="S29" s="45"/>
      <c r="T29" s="45"/>
      <c r="U29" s="45">
        <v>10</v>
      </c>
      <c r="V29" s="45"/>
      <c r="W29" s="45"/>
      <c r="X29" s="45"/>
      <c r="Y29" s="45"/>
      <c r="Z29" s="45">
        <v>8</v>
      </c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>
        <v>9</v>
      </c>
      <c r="AS29" s="45"/>
      <c r="AT29" s="45"/>
      <c r="AU29" s="45"/>
      <c r="AV29" s="45"/>
      <c r="AW29" s="45"/>
      <c r="AX29" s="45">
        <v>8</v>
      </c>
      <c r="AY29" s="45"/>
      <c r="AZ29" s="45"/>
      <c r="BA29" s="45"/>
      <c r="BB29" s="45">
        <v>9</v>
      </c>
      <c r="BC29" s="45"/>
      <c r="BD29" s="45"/>
      <c r="BE29" s="45"/>
      <c r="BF29" s="45"/>
      <c r="BG29" s="45"/>
      <c r="BH29" s="45"/>
      <c r="BI29" s="45"/>
      <c r="BJ29" s="45">
        <v>10</v>
      </c>
      <c r="BK29" s="45"/>
      <c r="BL29" s="45"/>
      <c r="BM29" s="45"/>
      <c r="BN29" s="45"/>
      <c r="BO29" s="45"/>
      <c r="BP29" s="45">
        <v>7</v>
      </c>
      <c r="BQ29" s="45">
        <v>9</v>
      </c>
      <c r="BR29" s="45"/>
      <c r="BS29" s="45"/>
      <c r="BT29" s="45">
        <v>9</v>
      </c>
      <c r="BU29" s="45"/>
      <c r="BV29" s="45"/>
      <c r="BW29" s="45"/>
      <c r="BX29" s="45"/>
      <c r="BY29" s="45">
        <v>9</v>
      </c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>
        <v>10</v>
      </c>
      <c r="CK29" s="45"/>
      <c r="CL29" s="45"/>
      <c r="CM29" s="45">
        <v>8</v>
      </c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>
        <v>9</v>
      </c>
      <c r="CZ29" s="45">
        <v>10</v>
      </c>
      <c r="DA29" s="45"/>
      <c r="DB29" s="45"/>
      <c r="DC29" s="45"/>
      <c r="DD29" s="45"/>
      <c r="DE29" s="45">
        <v>8</v>
      </c>
      <c r="DF29" s="45">
        <v>8</v>
      </c>
      <c r="DG29" s="46">
        <v>923.18000000000006</v>
      </c>
      <c r="DH29" s="46">
        <f>IF(DJ29 &gt; 0,DI29/DJ29,0)</f>
        <v>8.1818181818181817</v>
      </c>
      <c r="DI29" s="46">
        <v>180</v>
      </c>
      <c r="DJ29" s="46">
        <v>22</v>
      </c>
      <c r="DK29" s="44">
        <f>MIN($H29:DF29)</f>
        <v>5</v>
      </c>
    </row>
    <row r="30" spans="1:115">
      <c r="A30" s="41">
        <v>17</v>
      </c>
      <c r="B30" s="42" t="s">
        <v>130</v>
      </c>
      <c r="C30" s="43" t="s">
        <v>63</v>
      </c>
      <c r="D30" s="43">
        <v>838747660</v>
      </c>
      <c r="E30" s="44"/>
      <c r="F30" s="44" t="s">
        <v>306</v>
      </c>
      <c r="G30" s="45"/>
      <c r="H30" s="45"/>
      <c r="I30" s="45">
        <v>8</v>
      </c>
      <c r="J30" s="45">
        <v>8</v>
      </c>
      <c r="K30" s="45">
        <v>5</v>
      </c>
      <c r="L30" s="45">
        <v>6</v>
      </c>
      <c r="M30" s="45">
        <v>7</v>
      </c>
      <c r="N30" s="45">
        <v>10</v>
      </c>
      <c r="O30" s="45"/>
      <c r="P30" s="45"/>
      <c r="Q30" s="45"/>
      <c r="R30" s="45"/>
      <c r="S30" s="45"/>
      <c r="T30" s="45"/>
      <c r="U30" s="45"/>
      <c r="V30" s="45"/>
      <c r="W30" s="45"/>
      <c r="X30" s="45">
        <v>8</v>
      </c>
      <c r="Y30" s="45"/>
      <c r="Z30" s="45"/>
      <c r="AA30" s="45"/>
      <c r="AB30" s="45">
        <v>9</v>
      </c>
      <c r="AC30" s="45"/>
      <c r="AD30" s="45"/>
      <c r="AE30" s="45"/>
      <c r="AF30" s="45"/>
      <c r="AG30" s="45">
        <v>8</v>
      </c>
      <c r="AH30" s="45"/>
      <c r="AI30" s="45"/>
      <c r="AJ30" s="45"/>
      <c r="AK30" s="45"/>
      <c r="AL30" s="45"/>
      <c r="AM30" s="45"/>
      <c r="AN30" s="45">
        <v>9</v>
      </c>
      <c r="AO30" s="45"/>
      <c r="AP30" s="45"/>
      <c r="AQ30" s="45"/>
      <c r="AR30" s="45">
        <v>9</v>
      </c>
      <c r="AS30" s="45"/>
      <c r="AT30" s="45"/>
      <c r="AU30" s="45"/>
      <c r="AV30" s="45"/>
      <c r="AW30" s="45"/>
      <c r="AX30" s="45"/>
      <c r="AY30" s="45">
        <v>8</v>
      </c>
      <c r="AZ30" s="45"/>
      <c r="BA30" s="45"/>
      <c r="BB30" s="45"/>
      <c r="BC30" s="45"/>
      <c r="BD30" s="45"/>
      <c r="BE30" s="45">
        <v>8</v>
      </c>
      <c r="BF30" s="45"/>
      <c r="BG30" s="45"/>
      <c r="BH30" s="45"/>
      <c r="BI30" s="45">
        <v>8</v>
      </c>
      <c r="BJ30" s="45"/>
      <c r="BK30" s="45"/>
      <c r="BL30" s="45">
        <v>10</v>
      </c>
      <c r="BM30" s="45">
        <v>8</v>
      </c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>
        <v>8</v>
      </c>
      <c r="CQ30" s="45"/>
      <c r="CR30" s="45"/>
      <c r="CS30" s="45"/>
      <c r="CT30" s="45"/>
      <c r="CU30" s="45">
        <v>9</v>
      </c>
      <c r="CV30" s="45"/>
      <c r="CW30" s="45">
        <v>8</v>
      </c>
      <c r="CX30" s="45"/>
      <c r="CY30" s="45"/>
      <c r="CZ30" s="45">
        <v>8</v>
      </c>
      <c r="DA30" s="45"/>
      <c r="DB30" s="45"/>
      <c r="DC30" s="45"/>
      <c r="DD30" s="45">
        <v>10</v>
      </c>
      <c r="DE30" s="45"/>
      <c r="DF30" s="45">
        <v>8</v>
      </c>
      <c r="DG30" s="46">
        <v>922.06</v>
      </c>
      <c r="DH30" s="46">
        <f>IF(DJ30 &gt; 0,DI30/DJ30,0)</f>
        <v>8.1818181818181817</v>
      </c>
      <c r="DI30" s="46">
        <v>180</v>
      </c>
      <c r="DJ30" s="46">
        <v>22</v>
      </c>
      <c r="DK30" s="44">
        <f>MIN($H30:DF30)</f>
        <v>5</v>
      </c>
    </row>
    <row r="31" spans="1:115">
      <c r="A31" s="41">
        <v>18</v>
      </c>
      <c r="B31" s="42" t="s">
        <v>134</v>
      </c>
      <c r="C31" s="43" t="s">
        <v>13</v>
      </c>
      <c r="D31" s="43">
        <v>838750548</v>
      </c>
      <c r="E31" s="44"/>
      <c r="F31" s="44" t="s">
        <v>306</v>
      </c>
      <c r="G31" s="45"/>
      <c r="H31" s="45"/>
      <c r="I31" s="45">
        <v>8</v>
      </c>
      <c r="J31" s="45">
        <v>8</v>
      </c>
      <c r="K31" s="45">
        <v>6</v>
      </c>
      <c r="L31" s="45">
        <v>5</v>
      </c>
      <c r="M31" s="45">
        <v>7</v>
      </c>
      <c r="N31" s="45">
        <v>10</v>
      </c>
      <c r="O31" s="45"/>
      <c r="P31" s="45"/>
      <c r="Q31" s="45"/>
      <c r="R31" s="45"/>
      <c r="S31" s="45"/>
      <c r="T31" s="45"/>
      <c r="U31" s="45"/>
      <c r="V31" s="45"/>
      <c r="W31" s="45"/>
      <c r="X31" s="45">
        <v>9</v>
      </c>
      <c r="Y31" s="45"/>
      <c r="Z31" s="45"/>
      <c r="AA31" s="45"/>
      <c r="AB31" s="45">
        <v>9</v>
      </c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>
        <v>8</v>
      </c>
      <c r="AO31" s="45"/>
      <c r="AP31" s="45"/>
      <c r="AQ31" s="45"/>
      <c r="AR31" s="45">
        <v>9</v>
      </c>
      <c r="AS31" s="45"/>
      <c r="AT31" s="45"/>
      <c r="AU31" s="45"/>
      <c r="AV31" s="45"/>
      <c r="AW31" s="45"/>
      <c r="AX31" s="45"/>
      <c r="AY31" s="45">
        <v>8</v>
      </c>
      <c r="AZ31" s="45"/>
      <c r="BA31" s="45"/>
      <c r="BB31" s="45"/>
      <c r="BC31" s="45"/>
      <c r="BD31" s="45"/>
      <c r="BE31" s="45">
        <v>8</v>
      </c>
      <c r="BF31" s="45"/>
      <c r="BG31" s="45"/>
      <c r="BH31" s="45"/>
      <c r="BI31" s="45">
        <v>8</v>
      </c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>
        <v>5</v>
      </c>
      <c r="BW31" s="45"/>
      <c r="BX31" s="45"/>
      <c r="BY31" s="45"/>
      <c r="BZ31" s="45"/>
      <c r="CA31" s="45">
        <v>10</v>
      </c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>
        <v>8</v>
      </c>
      <c r="CQ31" s="45"/>
      <c r="CR31" s="45"/>
      <c r="CS31" s="45"/>
      <c r="CT31" s="45"/>
      <c r="CU31" s="45">
        <v>9</v>
      </c>
      <c r="CV31" s="45"/>
      <c r="CW31" s="45">
        <v>8</v>
      </c>
      <c r="CX31" s="45"/>
      <c r="CY31" s="45"/>
      <c r="CZ31" s="45">
        <v>7</v>
      </c>
      <c r="DA31" s="45"/>
      <c r="DB31" s="45"/>
      <c r="DC31" s="45"/>
      <c r="DD31" s="45">
        <v>9</v>
      </c>
      <c r="DE31" s="45"/>
      <c r="DF31" s="45">
        <v>9</v>
      </c>
      <c r="DG31" s="46">
        <v>897</v>
      </c>
      <c r="DH31" s="46">
        <f>IF(DJ31 &gt; 0,DI31/DJ31,0)</f>
        <v>8</v>
      </c>
      <c r="DI31" s="46">
        <v>168</v>
      </c>
      <c r="DJ31" s="46">
        <v>21</v>
      </c>
      <c r="DK31" s="44">
        <f>MIN($H31:DF31)</f>
        <v>5</v>
      </c>
    </row>
    <row r="32" spans="1:115">
      <c r="A32" s="41">
        <v>19</v>
      </c>
      <c r="B32" s="42" t="s">
        <v>174</v>
      </c>
      <c r="C32" s="43" t="s">
        <v>37</v>
      </c>
      <c r="D32" s="43">
        <v>838739478</v>
      </c>
      <c r="E32" s="44"/>
      <c r="F32" s="44" t="s">
        <v>306</v>
      </c>
      <c r="G32" s="45"/>
      <c r="H32" s="45"/>
      <c r="I32" s="45"/>
      <c r="J32" s="45"/>
      <c r="K32" s="45">
        <v>8</v>
      </c>
      <c r="L32" s="45">
        <v>7</v>
      </c>
      <c r="M32" s="45">
        <v>8</v>
      </c>
      <c r="N32" s="45"/>
      <c r="O32" s="45"/>
      <c r="P32" s="45"/>
      <c r="Q32" s="45"/>
      <c r="R32" s="45"/>
      <c r="S32" s="45"/>
      <c r="T32" s="45">
        <v>8</v>
      </c>
      <c r="U32" s="45"/>
      <c r="V32" s="45">
        <v>8</v>
      </c>
      <c r="W32" s="45">
        <v>8</v>
      </c>
      <c r="X32" s="45">
        <v>8</v>
      </c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>
        <v>9</v>
      </c>
      <c r="AR32" s="45">
        <v>9</v>
      </c>
      <c r="AS32" s="45">
        <v>7</v>
      </c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>
        <v>9</v>
      </c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>
        <v>8</v>
      </c>
      <c r="BW32" s="45"/>
      <c r="BX32" s="45"/>
      <c r="BY32" s="45"/>
      <c r="BZ32" s="45"/>
      <c r="CA32" s="45"/>
      <c r="CB32" s="45"/>
      <c r="CC32" s="45"/>
      <c r="CD32" s="45"/>
      <c r="CE32" s="45"/>
      <c r="CF32" s="45">
        <v>7</v>
      </c>
      <c r="CG32" s="45">
        <v>9</v>
      </c>
      <c r="CH32" s="45"/>
      <c r="CI32" s="45"/>
      <c r="CJ32" s="45"/>
      <c r="CK32" s="45"/>
      <c r="CL32" s="45"/>
      <c r="CM32" s="45"/>
      <c r="CN32" s="45"/>
      <c r="CO32" s="45"/>
      <c r="CP32" s="45"/>
      <c r="CQ32" s="45">
        <v>9</v>
      </c>
      <c r="CR32" s="45"/>
      <c r="CS32" s="45"/>
      <c r="CT32" s="45"/>
      <c r="CU32" s="45"/>
      <c r="CV32" s="45"/>
      <c r="CW32" s="45"/>
      <c r="CX32" s="45">
        <v>9</v>
      </c>
      <c r="CY32" s="45"/>
      <c r="CZ32" s="45">
        <v>8</v>
      </c>
      <c r="DA32" s="45">
        <v>9</v>
      </c>
      <c r="DB32" s="45"/>
      <c r="DC32" s="45"/>
      <c r="DD32" s="45"/>
      <c r="DE32" s="45"/>
      <c r="DF32" s="45">
        <v>8</v>
      </c>
      <c r="DG32" s="46">
        <v>895</v>
      </c>
      <c r="DH32" s="46">
        <f>IF(DJ32 &gt; 0,DI32/DJ32,0)</f>
        <v>8.2105263157894743</v>
      </c>
      <c r="DI32" s="46">
        <v>156</v>
      </c>
      <c r="DJ32" s="46">
        <v>19</v>
      </c>
      <c r="DK32" s="44">
        <f>MIN($H32:DF32)</f>
        <v>7</v>
      </c>
    </row>
    <row r="33" spans="1:115">
      <c r="A33" s="41">
        <v>20</v>
      </c>
      <c r="B33" s="42" t="s">
        <v>202</v>
      </c>
      <c r="C33" s="43" t="s">
        <v>93</v>
      </c>
      <c r="D33" s="43">
        <v>838731944</v>
      </c>
      <c r="E33" s="44"/>
      <c r="F33" s="44" t="s">
        <v>306</v>
      </c>
      <c r="G33" s="45"/>
      <c r="H33" s="45"/>
      <c r="I33" s="45"/>
      <c r="J33" s="45"/>
      <c r="K33" s="45">
        <v>5</v>
      </c>
      <c r="L33" s="45">
        <v>4</v>
      </c>
      <c r="M33" s="45">
        <v>8</v>
      </c>
      <c r="N33" s="45"/>
      <c r="O33" s="45"/>
      <c r="P33" s="45">
        <v>9</v>
      </c>
      <c r="Q33" s="45"/>
      <c r="R33" s="45"/>
      <c r="S33" s="45"/>
      <c r="T33" s="45"/>
      <c r="U33" s="45">
        <v>9</v>
      </c>
      <c r="V33" s="45"/>
      <c r="W33" s="45"/>
      <c r="X33" s="45"/>
      <c r="Y33" s="45"/>
      <c r="Z33" s="45">
        <v>10</v>
      </c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>
        <v>8</v>
      </c>
      <c r="AS33" s="45"/>
      <c r="AT33" s="45"/>
      <c r="AU33" s="45"/>
      <c r="AV33" s="45"/>
      <c r="AW33" s="45"/>
      <c r="AX33" s="45">
        <v>9</v>
      </c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>
        <v>10</v>
      </c>
      <c r="BK33" s="45"/>
      <c r="BL33" s="45"/>
      <c r="BM33" s="45"/>
      <c r="BN33" s="45">
        <v>10</v>
      </c>
      <c r="BO33" s="45"/>
      <c r="BP33" s="45">
        <v>8</v>
      </c>
      <c r="BQ33" s="45"/>
      <c r="BR33" s="45"/>
      <c r="BS33" s="45"/>
      <c r="BT33" s="45">
        <v>8</v>
      </c>
      <c r="BU33" s="45"/>
      <c r="BV33" s="45"/>
      <c r="BW33" s="45">
        <v>9</v>
      </c>
      <c r="BX33" s="45"/>
      <c r="BY33" s="45">
        <v>9</v>
      </c>
      <c r="BZ33" s="45"/>
      <c r="CA33" s="45"/>
      <c r="CB33" s="45"/>
      <c r="CC33" s="45"/>
      <c r="CD33" s="45"/>
      <c r="CE33" s="45"/>
      <c r="CF33" s="45"/>
      <c r="CG33" s="45"/>
      <c r="CH33" s="45"/>
      <c r="CI33" s="45">
        <v>7</v>
      </c>
      <c r="CJ33" s="45">
        <v>10</v>
      </c>
      <c r="CK33" s="45"/>
      <c r="CL33" s="45"/>
      <c r="CM33" s="45"/>
      <c r="CN33" s="45"/>
      <c r="CO33" s="45"/>
      <c r="CP33" s="45"/>
      <c r="CQ33" s="45"/>
      <c r="CR33" s="45"/>
      <c r="CS33" s="45">
        <v>8</v>
      </c>
      <c r="CT33" s="45"/>
      <c r="CU33" s="45"/>
      <c r="CV33" s="45"/>
      <c r="CW33" s="45"/>
      <c r="CX33" s="45"/>
      <c r="CY33" s="45">
        <v>8</v>
      </c>
      <c r="CZ33" s="45">
        <v>8</v>
      </c>
      <c r="DA33" s="45"/>
      <c r="DB33" s="45"/>
      <c r="DC33" s="45"/>
      <c r="DD33" s="45"/>
      <c r="DE33" s="45">
        <v>8</v>
      </c>
      <c r="DF33" s="45">
        <v>9</v>
      </c>
      <c r="DG33" s="46">
        <v>892.44</v>
      </c>
      <c r="DH33" s="46">
        <f>IF(DJ33 &gt; 0,DI33/DJ33,0)</f>
        <v>8.2857142857142865</v>
      </c>
      <c r="DI33" s="46">
        <v>174</v>
      </c>
      <c r="DJ33" s="46">
        <v>21</v>
      </c>
      <c r="DK33" s="44">
        <f>MIN($H33:DF33)</f>
        <v>4</v>
      </c>
    </row>
    <row r="34" spans="1:115">
      <c r="A34" s="41">
        <v>21</v>
      </c>
      <c r="B34" s="42" t="s">
        <v>142</v>
      </c>
      <c r="C34" s="43" t="s">
        <v>45</v>
      </c>
      <c r="D34" s="43">
        <v>838742165</v>
      </c>
      <c r="E34" s="44"/>
      <c r="F34" s="44" t="s">
        <v>306</v>
      </c>
      <c r="G34" s="45"/>
      <c r="H34" s="45"/>
      <c r="I34" s="45">
        <v>8</v>
      </c>
      <c r="J34" s="45">
        <v>8</v>
      </c>
      <c r="K34" s="45">
        <v>4</v>
      </c>
      <c r="L34" s="45">
        <v>6</v>
      </c>
      <c r="M34" s="45">
        <v>7</v>
      </c>
      <c r="N34" s="45"/>
      <c r="O34" s="45"/>
      <c r="P34" s="45"/>
      <c r="Q34" s="45"/>
      <c r="R34" s="45"/>
      <c r="S34" s="45"/>
      <c r="T34" s="45"/>
      <c r="U34" s="45"/>
      <c r="V34" s="45">
        <v>7</v>
      </c>
      <c r="W34" s="45"/>
      <c r="X34" s="45">
        <v>6</v>
      </c>
      <c r="Y34" s="45"/>
      <c r="Z34" s="45"/>
      <c r="AA34" s="45">
        <v>8</v>
      </c>
      <c r="AB34" s="45"/>
      <c r="AC34" s="45"/>
      <c r="AD34" s="45"/>
      <c r="AE34" s="45"/>
      <c r="AF34" s="45">
        <v>9</v>
      </c>
      <c r="AG34" s="45"/>
      <c r="AH34" s="45"/>
      <c r="AI34" s="45"/>
      <c r="AJ34" s="45"/>
      <c r="AK34" s="45"/>
      <c r="AL34" s="45">
        <v>10</v>
      </c>
      <c r="AM34" s="45">
        <v>10</v>
      </c>
      <c r="AN34" s="45"/>
      <c r="AO34" s="45"/>
      <c r="AP34" s="45"/>
      <c r="AQ34" s="45"/>
      <c r="AR34" s="45">
        <v>10</v>
      </c>
      <c r="AS34" s="45"/>
      <c r="AT34" s="45"/>
      <c r="AU34" s="45">
        <v>8</v>
      </c>
      <c r="AV34" s="45">
        <v>9</v>
      </c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>
        <v>8</v>
      </c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>
        <v>7</v>
      </c>
      <c r="CL34" s="45"/>
      <c r="CM34" s="45"/>
      <c r="CN34" s="45"/>
      <c r="CO34" s="45">
        <v>7</v>
      </c>
      <c r="CP34" s="45"/>
      <c r="CQ34" s="45"/>
      <c r="CR34" s="45"/>
      <c r="CS34" s="45"/>
      <c r="CT34" s="45">
        <v>7</v>
      </c>
      <c r="CU34" s="45"/>
      <c r="CV34" s="45"/>
      <c r="CW34" s="45"/>
      <c r="CX34" s="45"/>
      <c r="CY34" s="45"/>
      <c r="CZ34" s="45">
        <v>8</v>
      </c>
      <c r="DA34" s="45"/>
      <c r="DB34" s="45">
        <v>7</v>
      </c>
      <c r="DC34" s="45"/>
      <c r="DD34" s="45"/>
      <c r="DE34" s="45"/>
      <c r="DF34" s="45">
        <v>9</v>
      </c>
      <c r="DG34" s="46">
        <v>892</v>
      </c>
      <c r="DH34" s="46">
        <f>IF(DJ34 &gt; 0,DI34/DJ34,0)</f>
        <v>7.7619047619047619</v>
      </c>
      <c r="DI34" s="46">
        <v>163</v>
      </c>
      <c r="DJ34" s="46">
        <v>21</v>
      </c>
      <c r="DK34" s="44">
        <f>MIN($H34:DF34)</f>
        <v>4</v>
      </c>
    </row>
    <row r="35" spans="1:115">
      <c r="A35" s="41">
        <v>22</v>
      </c>
      <c r="B35" s="42" t="s">
        <v>207</v>
      </c>
      <c r="C35" s="43" t="s">
        <v>81</v>
      </c>
      <c r="D35" s="43">
        <v>838728056</v>
      </c>
      <c r="E35" s="44"/>
      <c r="F35" s="44" t="s">
        <v>306</v>
      </c>
      <c r="G35" s="45"/>
      <c r="H35" s="45"/>
      <c r="I35" s="45"/>
      <c r="J35" s="45"/>
      <c r="K35" s="45">
        <v>7</v>
      </c>
      <c r="L35" s="45">
        <v>7</v>
      </c>
      <c r="M35" s="45">
        <v>8</v>
      </c>
      <c r="N35" s="45"/>
      <c r="O35" s="45"/>
      <c r="P35" s="45">
        <v>7</v>
      </c>
      <c r="Q35" s="45"/>
      <c r="R35" s="45"/>
      <c r="S35" s="45"/>
      <c r="T35" s="45"/>
      <c r="U35" s="45">
        <v>9</v>
      </c>
      <c r="V35" s="45"/>
      <c r="W35" s="45"/>
      <c r="X35" s="45"/>
      <c r="Y35" s="45"/>
      <c r="Z35" s="45">
        <v>8</v>
      </c>
      <c r="AA35" s="45"/>
      <c r="AB35" s="45"/>
      <c r="AC35" s="45">
        <v>7</v>
      </c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>
        <v>8</v>
      </c>
      <c r="AS35" s="45"/>
      <c r="AT35" s="45"/>
      <c r="AU35" s="45"/>
      <c r="AV35" s="45"/>
      <c r="AW35" s="45"/>
      <c r="AX35" s="45">
        <v>9</v>
      </c>
      <c r="AY35" s="45"/>
      <c r="AZ35" s="45"/>
      <c r="BA35" s="45"/>
      <c r="BB35" s="45">
        <v>9</v>
      </c>
      <c r="BC35" s="45"/>
      <c r="BD35" s="45"/>
      <c r="BE35" s="45"/>
      <c r="BF35" s="45"/>
      <c r="BG35" s="45"/>
      <c r="BH35" s="45"/>
      <c r="BI35" s="45"/>
      <c r="BJ35" s="45">
        <v>10</v>
      </c>
      <c r="BK35" s="45"/>
      <c r="BL35" s="45"/>
      <c r="BM35" s="45"/>
      <c r="BN35" s="45"/>
      <c r="BO35" s="45"/>
      <c r="BP35" s="45">
        <v>7</v>
      </c>
      <c r="BQ35" s="45"/>
      <c r="BR35" s="45"/>
      <c r="BS35" s="45"/>
      <c r="BT35" s="45"/>
      <c r="BU35" s="45"/>
      <c r="BV35" s="45"/>
      <c r="BW35" s="45">
        <v>9</v>
      </c>
      <c r="BX35" s="45"/>
      <c r="BY35" s="45">
        <v>9</v>
      </c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>
        <v>10</v>
      </c>
      <c r="CK35" s="45"/>
      <c r="CL35" s="45">
        <v>9</v>
      </c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>
        <v>9</v>
      </c>
      <c r="CZ35" s="45">
        <v>8</v>
      </c>
      <c r="DA35" s="45"/>
      <c r="DB35" s="45"/>
      <c r="DC35" s="45"/>
      <c r="DD35" s="45"/>
      <c r="DE35" s="45">
        <v>10</v>
      </c>
      <c r="DF35" s="45">
        <v>10</v>
      </c>
      <c r="DG35" s="46">
        <v>884.74</v>
      </c>
      <c r="DH35" s="46">
        <f>IF(DJ35 &gt; 0,DI35/DJ35,0)</f>
        <v>8.5</v>
      </c>
      <c r="DI35" s="46">
        <v>170</v>
      </c>
      <c r="DJ35" s="46">
        <v>20</v>
      </c>
      <c r="DK35" s="44">
        <f>MIN($H35:DF35)</f>
        <v>7</v>
      </c>
    </row>
    <row r="36" spans="1:115">
      <c r="A36" s="41">
        <v>23</v>
      </c>
      <c r="B36" s="42" t="s">
        <v>198</v>
      </c>
      <c r="C36" s="43" t="s">
        <v>88</v>
      </c>
      <c r="D36" s="43">
        <v>838729886</v>
      </c>
      <c r="E36" s="44"/>
      <c r="F36" s="44" t="s">
        <v>306</v>
      </c>
      <c r="G36" s="45"/>
      <c r="H36" s="45"/>
      <c r="I36" s="45"/>
      <c r="J36" s="45"/>
      <c r="K36" s="45">
        <v>7</v>
      </c>
      <c r="L36" s="45">
        <v>6</v>
      </c>
      <c r="M36" s="45">
        <v>8</v>
      </c>
      <c r="N36" s="45"/>
      <c r="O36" s="45"/>
      <c r="P36" s="45">
        <v>9</v>
      </c>
      <c r="Q36" s="45"/>
      <c r="R36" s="45"/>
      <c r="S36" s="45"/>
      <c r="T36" s="45"/>
      <c r="U36" s="45">
        <v>9</v>
      </c>
      <c r="V36" s="45"/>
      <c r="W36" s="45"/>
      <c r="X36" s="45"/>
      <c r="Y36" s="45"/>
      <c r="Z36" s="45">
        <v>9</v>
      </c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>
        <v>10</v>
      </c>
      <c r="AS36" s="45"/>
      <c r="AT36" s="45"/>
      <c r="AU36" s="45"/>
      <c r="AV36" s="45"/>
      <c r="AW36" s="45"/>
      <c r="AX36" s="45">
        <v>9</v>
      </c>
      <c r="AY36" s="45"/>
      <c r="AZ36" s="45"/>
      <c r="BA36" s="45">
        <v>10</v>
      </c>
      <c r="BB36" s="45"/>
      <c r="BC36" s="45"/>
      <c r="BD36" s="45"/>
      <c r="BE36" s="45"/>
      <c r="BF36" s="45"/>
      <c r="BG36" s="45"/>
      <c r="BH36" s="45"/>
      <c r="BI36" s="45"/>
      <c r="BJ36" s="45">
        <v>9</v>
      </c>
      <c r="BK36" s="45"/>
      <c r="BL36" s="45"/>
      <c r="BM36" s="45"/>
      <c r="BN36" s="45"/>
      <c r="BO36" s="45"/>
      <c r="BP36" s="45">
        <v>8</v>
      </c>
      <c r="BQ36" s="45"/>
      <c r="BR36" s="45"/>
      <c r="BS36" s="45"/>
      <c r="BT36" s="45">
        <v>8</v>
      </c>
      <c r="BU36" s="45"/>
      <c r="BV36" s="45"/>
      <c r="BW36" s="45">
        <v>9</v>
      </c>
      <c r="BX36" s="45"/>
      <c r="BY36" s="45">
        <v>9</v>
      </c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>
        <v>10</v>
      </c>
      <c r="CK36" s="45"/>
      <c r="CL36" s="45"/>
      <c r="CM36" s="45">
        <v>8</v>
      </c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>
        <v>10</v>
      </c>
      <c r="CZ36" s="45">
        <v>8</v>
      </c>
      <c r="DA36" s="45"/>
      <c r="DB36" s="45"/>
      <c r="DC36" s="45"/>
      <c r="DD36" s="45"/>
      <c r="DE36" s="45">
        <v>8</v>
      </c>
      <c r="DF36" s="45">
        <v>8</v>
      </c>
      <c r="DG36" s="46">
        <v>880</v>
      </c>
      <c r="DH36" s="46">
        <f>IF(DJ36 &gt; 0,DI36/DJ36,0)</f>
        <v>8.6</v>
      </c>
      <c r="DI36" s="46">
        <v>172</v>
      </c>
      <c r="DJ36" s="46">
        <v>20</v>
      </c>
      <c r="DK36" s="44">
        <f>MIN($H36:DF36)</f>
        <v>6</v>
      </c>
    </row>
    <row r="37" spans="1:115">
      <c r="A37" s="41">
        <v>24</v>
      </c>
      <c r="B37" s="42" t="s">
        <v>203</v>
      </c>
      <c r="C37" s="43" t="s">
        <v>94</v>
      </c>
      <c r="D37" s="43">
        <v>838732280</v>
      </c>
      <c r="E37" s="44"/>
      <c r="F37" s="44" t="s">
        <v>307</v>
      </c>
      <c r="G37" s="45"/>
      <c r="H37" s="45"/>
      <c r="I37" s="45"/>
      <c r="J37" s="45"/>
      <c r="K37" s="45">
        <v>6</v>
      </c>
      <c r="L37" s="45">
        <v>7</v>
      </c>
      <c r="M37" s="45">
        <v>9</v>
      </c>
      <c r="N37" s="45"/>
      <c r="O37" s="45"/>
      <c r="P37" s="45">
        <v>9</v>
      </c>
      <c r="Q37" s="45"/>
      <c r="R37" s="45"/>
      <c r="S37" s="45"/>
      <c r="T37" s="45"/>
      <c r="U37" s="45">
        <v>10</v>
      </c>
      <c r="V37" s="45"/>
      <c r="W37" s="45"/>
      <c r="X37" s="45"/>
      <c r="Y37" s="45"/>
      <c r="Z37" s="45">
        <v>7</v>
      </c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>
        <v>7</v>
      </c>
      <c r="AP37" s="45"/>
      <c r="AQ37" s="45"/>
      <c r="AR37" s="45">
        <v>9</v>
      </c>
      <c r="AS37" s="45"/>
      <c r="AT37" s="45"/>
      <c r="AU37" s="45"/>
      <c r="AV37" s="45"/>
      <c r="AW37" s="45"/>
      <c r="AX37" s="45">
        <v>9</v>
      </c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>
        <v>10</v>
      </c>
      <c r="BK37" s="45"/>
      <c r="BL37" s="45"/>
      <c r="BM37" s="45"/>
      <c r="BN37" s="45"/>
      <c r="BO37" s="45"/>
      <c r="BP37" s="45">
        <v>9</v>
      </c>
      <c r="BQ37" s="45"/>
      <c r="BR37" s="45"/>
      <c r="BS37" s="45"/>
      <c r="BT37" s="45">
        <v>10</v>
      </c>
      <c r="BU37" s="45"/>
      <c r="BV37" s="45"/>
      <c r="BW37" s="45">
        <v>9</v>
      </c>
      <c r="BX37" s="45"/>
      <c r="BY37" s="45">
        <v>9</v>
      </c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>
        <v>7</v>
      </c>
      <c r="CK37" s="45"/>
      <c r="CL37" s="45">
        <v>9</v>
      </c>
      <c r="CM37" s="45">
        <v>8</v>
      </c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>
        <v>9</v>
      </c>
      <c r="DA37" s="45"/>
      <c r="DB37" s="45"/>
      <c r="DC37" s="45"/>
      <c r="DD37" s="45"/>
      <c r="DE37" s="45">
        <v>8</v>
      </c>
      <c r="DF37" s="45">
        <v>8</v>
      </c>
      <c r="DG37" s="46">
        <v>877.21</v>
      </c>
      <c r="DH37" s="46">
        <f>IF(DJ37 &gt; 0,DI37/DJ37,0)</f>
        <v>8.4499999999999993</v>
      </c>
      <c r="DI37" s="46">
        <v>169</v>
      </c>
      <c r="DJ37" s="46">
        <v>20</v>
      </c>
      <c r="DK37" s="44">
        <f>MIN($H37:DF37)</f>
        <v>6</v>
      </c>
    </row>
    <row r="38" spans="1:115">
      <c r="A38" s="41">
        <v>25</v>
      </c>
      <c r="B38" s="42" t="s">
        <v>168</v>
      </c>
      <c r="C38" s="43" t="s">
        <v>62</v>
      </c>
      <c r="D38" s="43">
        <v>838747030</v>
      </c>
      <c r="E38" s="44"/>
      <c r="F38" s="44" t="s">
        <v>306</v>
      </c>
      <c r="G38" s="45"/>
      <c r="H38" s="45"/>
      <c r="I38" s="45"/>
      <c r="J38" s="45"/>
      <c r="K38" s="45">
        <v>7</v>
      </c>
      <c r="L38" s="45">
        <v>8</v>
      </c>
      <c r="M38" s="45">
        <v>8</v>
      </c>
      <c r="N38" s="45">
        <v>9</v>
      </c>
      <c r="O38" s="45"/>
      <c r="P38" s="45"/>
      <c r="Q38" s="45"/>
      <c r="R38" s="45"/>
      <c r="S38" s="45"/>
      <c r="T38" s="45"/>
      <c r="U38" s="45"/>
      <c r="V38" s="45"/>
      <c r="W38" s="45"/>
      <c r="X38" s="45">
        <v>8</v>
      </c>
      <c r="Y38" s="45"/>
      <c r="Z38" s="45"/>
      <c r="AA38" s="45"/>
      <c r="AB38" s="45">
        <v>8</v>
      </c>
      <c r="AC38" s="45">
        <v>9</v>
      </c>
      <c r="AD38" s="45"/>
      <c r="AE38" s="45"/>
      <c r="AF38" s="45"/>
      <c r="AG38" s="45">
        <v>8</v>
      </c>
      <c r="AH38" s="45"/>
      <c r="AI38" s="45"/>
      <c r="AJ38" s="45"/>
      <c r="AK38" s="45"/>
      <c r="AL38" s="45"/>
      <c r="AM38" s="45"/>
      <c r="AN38" s="45">
        <v>9</v>
      </c>
      <c r="AO38" s="45"/>
      <c r="AP38" s="45"/>
      <c r="AQ38" s="45"/>
      <c r="AR38" s="45">
        <v>9</v>
      </c>
      <c r="AS38" s="45"/>
      <c r="AT38" s="45"/>
      <c r="AU38" s="45"/>
      <c r="AV38" s="45"/>
      <c r="AW38" s="45"/>
      <c r="AX38" s="45"/>
      <c r="AY38" s="45">
        <v>7</v>
      </c>
      <c r="AZ38" s="45"/>
      <c r="BA38" s="45"/>
      <c r="BB38" s="45"/>
      <c r="BC38" s="45"/>
      <c r="BD38" s="45"/>
      <c r="BE38" s="45"/>
      <c r="BF38" s="45"/>
      <c r="BG38" s="45"/>
      <c r="BH38" s="45"/>
      <c r="BI38" s="45">
        <v>8</v>
      </c>
      <c r="BJ38" s="45"/>
      <c r="BK38" s="45"/>
      <c r="BL38" s="45">
        <v>8</v>
      </c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>
        <v>9</v>
      </c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>
        <v>8</v>
      </c>
      <c r="CQ38" s="45"/>
      <c r="CR38" s="45"/>
      <c r="CS38" s="45"/>
      <c r="CT38" s="45"/>
      <c r="CU38" s="45">
        <v>9</v>
      </c>
      <c r="CV38" s="45"/>
      <c r="CW38" s="45">
        <v>8</v>
      </c>
      <c r="CX38" s="45"/>
      <c r="CY38" s="45"/>
      <c r="CZ38" s="45">
        <v>8</v>
      </c>
      <c r="DA38" s="45"/>
      <c r="DB38" s="45"/>
      <c r="DC38" s="45"/>
      <c r="DD38" s="45">
        <v>10</v>
      </c>
      <c r="DE38" s="45"/>
      <c r="DF38" s="45">
        <v>9</v>
      </c>
      <c r="DG38" s="46">
        <v>877</v>
      </c>
      <c r="DH38" s="46">
        <f>IF(DJ38 &gt; 0,DI38/DJ38,0)</f>
        <v>8.35</v>
      </c>
      <c r="DI38" s="46">
        <v>167</v>
      </c>
      <c r="DJ38" s="46">
        <v>20</v>
      </c>
      <c r="DK38" s="44">
        <f>MIN($H38:DF38)</f>
        <v>7</v>
      </c>
    </row>
    <row r="39" spans="1:115">
      <c r="A39" s="41">
        <v>26</v>
      </c>
      <c r="B39" s="42" t="s">
        <v>173</v>
      </c>
      <c r="C39" s="43" t="s">
        <v>36</v>
      </c>
      <c r="D39" s="43">
        <v>838739234</v>
      </c>
      <c r="E39" s="44"/>
      <c r="F39" s="44" t="s">
        <v>306</v>
      </c>
      <c r="G39" s="45"/>
      <c r="H39" s="45"/>
      <c r="I39" s="45"/>
      <c r="J39" s="45"/>
      <c r="K39" s="45">
        <v>6</v>
      </c>
      <c r="L39" s="45">
        <v>7</v>
      </c>
      <c r="M39" s="45">
        <v>8</v>
      </c>
      <c r="N39" s="45"/>
      <c r="O39" s="45"/>
      <c r="P39" s="45"/>
      <c r="Q39" s="45">
        <v>9</v>
      </c>
      <c r="R39" s="45"/>
      <c r="S39" s="45"/>
      <c r="T39" s="45">
        <v>9</v>
      </c>
      <c r="U39" s="45"/>
      <c r="V39" s="45">
        <v>9</v>
      </c>
      <c r="W39" s="45">
        <v>8</v>
      </c>
      <c r="X39" s="45">
        <v>8</v>
      </c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>
        <v>9</v>
      </c>
      <c r="AR39" s="45">
        <v>9</v>
      </c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>
        <v>9</v>
      </c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>
        <v>9</v>
      </c>
      <c r="CC39" s="45"/>
      <c r="CD39" s="45"/>
      <c r="CE39" s="45">
        <v>9</v>
      </c>
      <c r="CF39" s="45">
        <v>7</v>
      </c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>
        <v>10</v>
      </c>
      <c r="CR39" s="45"/>
      <c r="CS39" s="45"/>
      <c r="CT39" s="45"/>
      <c r="CU39" s="45"/>
      <c r="CV39" s="45"/>
      <c r="CW39" s="45"/>
      <c r="CX39" s="45"/>
      <c r="CY39" s="45"/>
      <c r="CZ39" s="45">
        <v>9</v>
      </c>
      <c r="DA39" s="45">
        <v>8</v>
      </c>
      <c r="DB39" s="45"/>
      <c r="DC39" s="45"/>
      <c r="DD39" s="45"/>
      <c r="DE39" s="45"/>
      <c r="DF39" s="45">
        <v>8</v>
      </c>
      <c r="DG39" s="46">
        <v>872</v>
      </c>
      <c r="DH39" s="46">
        <f>IF(DJ39 &gt; 0,DI39/DJ39,0)</f>
        <v>8.3888888888888893</v>
      </c>
      <c r="DI39" s="46">
        <v>151</v>
      </c>
      <c r="DJ39" s="46">
        <v>18</v>
      </c>
      <c r="DK39" s="44">
        <f>MIN($H39:DF39)</f>
        <v>6</v>
      </c>
    </row>
    <row r="40" spans="1:115">
      <c r="A40" s="41">
        <v>27</v>
      </c>
      <c r="B40" s="42" t="s">
        <v>132</v>
      </c>
      <c r="C40" s="43" t="s">
        <v>17</v>
      </c>
      <c r="D40" s="43">
        <v>838754333</v>
      </c>
      <c r="E40" s="44"/>
      <c r="F40" s="44" t="s">
        <v>306</v>
      </c>
      <c r="G40" s="45"/>
      <c r="H40" s="45"/>
      <c r="I40" s="45">
        <v>7</v>
      </c>
      <c r="J40" s="45">
        <v>4</v>
      </c>
      <c r="K40" s="45">
        <v>5</v>
      </c>
      <c r="L40" s="45">
        <v>6</v>
      </c>
      <c r="M40" s="45">
        <v>4</v>
      </c>
      <c r="N40" s="45"/>
      <c r="O40" s="45">
        <v>6</v>
      </c>
      <c r="P40" s="45"/>
      <c r="Q40" s="45"/>
      <c r="R40" s="45">
        <v>6</v>
      </c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>
        <v>10</v>
      </c>
      <c r="AE40" s="45"/>
      <c r="AF40" s="45"/>
      <c r="AG40" s="45"/>
      <c r="AH40" s="45"/>
      <c r="AI40" s="45">
        <v>8</v>
      </c>
      <c r="AJ40" s="45">
        <v>4</v>
      </c>
      <c r="AK40" s="45"/>
      <c r="AL40" s="45"/>
      <c r="AM40" s="45"/>
      <c r="AN40" s="45"/>
      <c r="AO40" s="45"/>
      <c r="AP40" s="45"/>
      <c r="AQ40" s="45"/>
      <c r="AR40" s="45">
        <v>10</v>
      </c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>
        <v>8</v>
      </c>
      <c r="BI40" s="45"/>
      <c r="BJ40" s="45"/>
      <c r="BK40" s="45"/>
      <c r="BL40" s="45"/>
      <c r="BM40" s="45"/>
      <c r="BN40" s="45"/>
      <c r="BO40" s="45">
        <v>10</v>
      </c>
      <c r="BP40" s="45"/>
      <c r="BQ40" s="45"/>
      <c r="BR40" s="45"/>
      <c r="BS40" s="45"/>
      <c r="BT40" s="45"/>
      <c r="BU40" s="45">
        <v>9</v>
      </c>
      <c r="BV40" s="45"/>
      <c r="BW40" s="45"/>
      <c r="BX40" s="45"/>
      <c r="BY40" s="45"/>
      <c r="BZ40" s="45">
        <v>8</v>
      </c>
      <c r="CA40" s="45"/>
      <c r="CB40" s="45"/>
      <c r="CC40" s="45"/>
      <c r="CD40" s="45"/>
      <c r="CE40" s="45"/>
      <c r="CF40" s="45"/>
      <c r="CG40" s="45"/>
      <c r="CH40" s="45">
        <v>8</v>
      </c>
      <c r="CI40" s="45"/>
      <c r="CJ40" s="45"/>
      <c r="CK40" s="45"/>
      <c r="CL40" s="45"/>
      <c r="CM40" s="45"/>
      <c r="CN40" s="45"/>
      <c r="CO40" s="45"/>
      <c r="CP40" s="45"/>
      <c r="CQ40" s="45"/>
      <c r="CR40" s="45">
        <v>7</v>
      </c>
      <c r="CS40" s="45"/>
      <c r="CT40" s="45"/>
      <c r="CU40" s="45"/>
      <c r="CV40" s="45">
        <v>10</v>
      </c>
      <c r="CW40" s="45"/>
      <c r="CX40" s="45"/>
      <c r="CY40" s="45"/>
      <c r="CZ40" s="45">
        <v>8</v>
      </c>
      <c r="DA40" s="45"/>
      <c r="DB40" s="45"/>
      <c r="DC40" s="45">
        <v>10</v>
      </c>
      <c r="DD40" s="45"/>
      <c r="DE40" s="45"/>
      <c r="DF40" s="45">
        <v>9</v>
      </c>
      <c r="DG40" s="46">
        <v>872</v>
      </c>
      <c r="DH40" s="46">
        <f>IF(DJ40 &gt; 0,DI40/DJ40,0)</f>
        <v>7.4761904761904763</v>
      </c>
      <c r="DI40" s="46">
        <v>157</v>
      </c>
      <c r="DJ40" s="46">
        <v>21</v>
      </c>
      <c r="DK40" s="44">
        <f>MIN($H40:DF40)</f>
        <v>4</v>
      </c>
    </row>
    <row r="41" spans="1:115">
      <c r="A41" s="41">
        <v>28</v>
      </c>
      <c r="B41" s="42" t="s">
        <v>115</v>
      </c>
      <c r="C41" s="43" t="s">
        <v>90</v>
      </c>
      <c r="D41" s="43">
        <v>838731053</v>
      </c>
      <c r="E41" s="44"/>
      <c r="F41" s="44" t="s">
        <v>307</v>
      </c>
      <c r="G41" s="45"/>
      <c r="H41" s="45">
        <v>4</v>
      </c>
      <c r="I41" s="45">
        <v>8</v>
      </c>
      <c r="J41" s="45"/>
      <c r="K41" s="45">
        <v>5</v>
      </c>
      <c r="L41" s="45">
        <v>6</v>
      </c>
      <c r="M41" s="45">
        <v>8</v>
      </c>
      <c r="N41" s="45"/>
      <c r="O41" s="45"/>
      <c r="P41" s="45">
        <v>9</v>
      </c>
      <c r="Q41" s="45"/>
      <c r="R41" s="45"/>
      <c r="S41" s="45"/>
      <c r="T41" s="45"/>
      <c r="U41" s="45">
        <v>10</v>
      </c>
      <c r="V41" s="45"/>
      <c r="W41" s="45"/>
      <c r="X41" s="45"/>
      <c r="Y41" s="45"/>
      <c r="Z41" s="45">
        <v>6</v>
      </c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>
        <v>8</v>
      </c>
      <c r="AS41" s="45"/>
      <c r="AT41" s="45"/>
      <c r="AU41" s="45"/>
      <c r="AV41" s="45"/>
      <c r="AW41" s="45"/>
      <c r="AX41" s="45">
        <v>7</v>
      </c>
      <c r="AY41" s="45"/>
      <c r="AZ41" s="45"/>
      <c r="BA41" s="45"/>
      <c r="BB41" s="45">
        <v>9</v>
      </c>
      <c r="BC41" s="45">
        <v>10</v>
      </c>
      <c r="BD41" s="45"/>
      <c r="BE41" s="45"/>
      <c r="BF41" s="45"/>
      <c r="BG41" s="45"/>
      <c r="BH41" s="45"/>
      <c r="BI41" s="45"/>
      <c r="BJ41" s="45">
        <v>10</v>
      </c>
      <c r="BK41" s="45"/>
      <c r="BL41" s="45"/>
      <c r="BM41" s="45"/>
      <c r="BN41" s="45"/>
      <c r="BO41" s="45"/>
      <c r="BP41" s="45"/>
      <c r="BQ41" s="45"/>
      <c r="BR41" s="45"/>
      <c r="BS41" s="45"/>
      <c r="BT41" s="45">
        <v>7</v>
      </c>
      <c r="BU41" s="45"/>
      <c r="BV41" s="45"/>
      <c r="BW41" s="45">
        <v>9</v>
      </c>
      <c r="BX41" s="45"/>
      <c r="BY41" s="45">
        <v>9</v>
      </c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>
        <v>10</v>
      </c>
      <c r="CK41" s="45"/>
      <c r="CL41" s="45">
        <v>8</v>
      </c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>
        <v>8</v>
      </c>
      <c r="CZ41" s="45">
        <v>6</v>
      </c>
      <c r="DA41" s="45"/>
      <c r="DB41" s="45"/>
      <c r="DC41" s="45"/>
      <c r="DD41" s="45"/>
      <c r="DE41" s="45">
        <v>8</v>
      </c>
      <c r="DF41" s="45">
        <v>8</v>
      </c>
      <c r="DG41" s="46">
        <v>860.65</v>
      </c>
      <c r="DH41" s="46">
        <f>IF(DJ41 &gt; 0,DI41/DJ41,0)</f>
        <v>7.8636363636363633</v>
      </c>
      <c r="DI41" s="46">
        <v>173</v>
      </c>
      <c r="DJ41" s="46">
        <v>22</v>
      </c>
      <c r="DK41" s="44">
        <f>MIN($H41:DF41)</f>
        <v>4</v>
      </c>
    </row>
    <row r="42" spans="1:115">
      <c r="A42" s="41">
        <v>29</v>
      </c>
      <c r="B42" s="42" t="s">
        <v>160</v>
      </c>
      <c r="C42" s="43" t="s">
        <v>53</v>
      </c>
      <c r="D42" s="43">
        <v>838744077</v>
      </c>
      <c r="E42" s="44"/>
      <c r="F42" s="44" t="s">
        <v>306</v>
      </c>
      <c r="G42" s="45"/>
      <c r="H42" s="45"/>
      <c r="I42" s="45"/>
      <c r="J42" s="45"/>
      <c r="K42" s="45">
        <v>9</v>
      </c>
      <c r="L42" s="45">
        <v>7</v>
      </c>
      <c r="M42" s="45">
        <v>7</v>
      </c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>
        <v>9</v>
      </c>
      <c r="Y42" s="45"/>
      <c r="Z42" s="45"/>
      <c r="AA42" s="45">
        <v>8</v>
      </c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>
        <v>10</v>
      </c>
      <c r="AM42" s="45">
        <v>10</v>
      </c>
      <c r="AN42" s="45"/>
      <c r="AO42" s="45">
        <v>7</v>
      </c>
      <c r="AP42" s="45"/>
      <c r="AQ42" s="45"/>
      <c r="AR42" s="45">
        <v>9</v>
      </c>
      <c r="AS42" s="45"/>
      <c r="AT42" s="45"/>
      <c r="AU42" s="45">
        <v>8</v>
      </c>
      <c r="AV42" s="45">
        <v>9</v>
      </c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>
        <v>7</v>
      </c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>
        <v>6</v>
      </c>
      <c r="CL42" s="45"/>
      <c r="CM42" s="45"/>
      <c r="CN42" s="45"/>
      <c r="CO42" s="45">
        <v>8</v>
      </c>
      <c r="CP42" s="45"/>
      <c r="CQ42" s="45"/>
      <c r="CR42" s="45"/>
      <c r="CS42" s="45"/>
      <c r="CT42" s="45">
        <v>8</v>
      </c>
      <c r="CU42" s="45"/>
      <c r="CV42" s="45"/>
      <c r="CW42" s="45"/>
      <c r="CX42" s="45"/>
      <c r="CY42" s="45"/>
      <c r="CZ42" s="45">
        <v>10</v>
      </c>
      <c r="DA42" s="45"/>
      <c r="DB42" s="45">
        <v>8</v>
      </c>
      <c r="DC42" s="45"/>
      <c r="DD42" s="45"/>
      <c r="DE42" s="45"/>
      <c r="DF42" s="45">
        <v>10</v>
      </c>
      <c r="DG42" s="46">
        <v>859</v>
      </c>
      <c r="DH42" s="46">
        <f>IF(DJ42 &gt; 0,DI42/DJ42,0)</f>
        <v>8.3333333333333339</v>
      </c>
      <c r="DI42" s="46">
        <v>150</v>
      </c>
      <c r="DJ42" s="46">
        <v>18</v>
      </c>
      <c r="DK42" s="44">
        <f>MIN($H42:DF42)</f>
        <v>6</v>
      </c>
    </row>
    <row r="43" spans="1:115">
      <c r="A43" s="41">
        <v>30</v>
      </c>
      <c r="B43" s="42" t="s">
        <v>108</v>
      </c>
      <c r="C43" s="43" t="s">
        <v>84</v>
      </c>
      <c r="D43" s="43">
        <v>838728712</v>
      </c>
      <c r="E43" s="44"/>
      <c r="F43" s="44" t="s">
        <v>306</v>
      </c>
      <c r="G43" s="45"/>
      <c r="H43" s="45">
        <v>9</v>
      </c>
      <c r="I43" s="45">
        <v>8</v>
      </c>
      <c r="J43" s="45"/>
      <c r="K43" s="45">
        <v>8</v>
      </c>
      <c r="L43" s="45">
        <v>7</v>
      </c>
      <c r="M43" s="45">
        <v>7</v>
      </c>
      <c r="N43" s="45"/>
      <c r="O43" s="45"/>
      <c r="P43" s="45">
        <v>8</v>
      </c>
      <c r="Q43" s="45"/>
      <c r="R43" s="45"/>
      <c r="S43" s="45"/>
      <c r="T43" s="45"/>
      <c r="U43" s="45">
        <v>8</v>
      </c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>
        <v>6</v>
      </c>
      <c r="AP43" s="45"/>
      <c r="AQ43" s="45"/>
      <c r="AR43" s="45">
        <v>9</v>
      </c>
      <c r="AS43" s="45"/>
      <c r="AT43" s="45"/>
      <c r="AU43" s="45"/>
      <c r="AV43" s="45"/>
      <c r="AW43" s="45">
        <v>8</v>
      </c>
      <c r="AX43" s="45"/>
      <c r="AY43" s="45"/>
      <c r="AZ43" s="45"/>
      <c r="BA43" s="45"/>
      <c r="BB43" s="45">
        <v>8</v>
      </c>
      <c r="BC43" s="45"/>
      <c r="BD43" s="45"/>
      <c r="BE43" s="45"/>
      <c r="BF43" s="45"/>
      <c r="BG43" s="45"/>
      <c r="BH43" s="45"/>
      <c r="BI43" s="45"/>
      <c r="BJ43" s="45">
        <v>8</v>
      </c>
      <c r="BK43" s="45"/>
      <c r="BL43" s="45"/>
      <c r="BM43" s="45"/>
      <c r="BN43" s="45"/>
      <c r="BO43" s="45"/>
      <c r="BP43" s="45">
        <v>5</v>
      </c>
      <c r="BQ43" s="45"/>
      <c r="BR43" s="45"/>
      <c r="BS43" s="45"/>
      <c r="BT43" s="45">
        <v>8</v>
      </c>
      <c r="BU43" s="45"/>
      <c r="BV43" s="45"/>
      <c r="BW43" s="45">
        <v>9</v>
      </c>
      <c r="BX43" s="45"/>
      <c r="BY43" s="45">
        <v>9</v>
      </c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>
        <v>6</v>
      </c>
      <c r="CM43" s="45">
        <v>8</v>
      </c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>
        <v>7</v>
      </c>
      <c r="CZ43" s="45">
        <v>9</v>
      </c>
      <c r="DA43" s="45"/>
      <c r="DB43" s="45"/>
      <c r="DC43" s="45"/>
      <c r="DD43" s="45"/>
      <c r="DE43" s="45">
        <v>7</v>
      </c>
      <c r="DF43" s="45">
        <v>8</v>
      </c>
      <c r="DG43" s="46">
        <v>859</v>
      </c>
      <c r="DH43" s="46">
        <f>IF(DJ43 &gt; 0,DI43/DJ43,0)</f>
        <v>7.7272727272727275</v>
      </c>
      <c r="DI43" s="46">
        <v>170</v>
      </c>
      <c r="DJ43" s="46">
        <v>22</v>
      </c>
      <c r="DK43" s="44">
        <f>MIN($H43:DF43)</f>
        <v>5</v>
      </c>
    </row>
    <row r="44" spans="1:115">
      <c r="A44" s="41">
        <v>31</v>
      </c>
      <c r="B44" s="42" t="s">
        <v>205</v>
      </c>
      <c r="C44" s="43" t="s">
        <v>72</v>
      </c>
      <c r="D44" s="43">
        <v>838725388</v>
      </c>
      <c r="E44" s="44"/>
      <c r="F44" s="44" t="s">
        <v>306</v>
      </c>
      <c r="G44" s="45"/>
      <c r="H44" s="45"/>
      <c r="I44" s="45"/>
      <c r="J44" s="45"/>
      <c r="K44" s="45">
        <v>9</v>
      </c>
      <c r="L44" s="45">
        <v>6</v>
      </c>
      <c r="M44" s="45">
        <v>8</v>
      </c>
      <c r="N44" s="45"/>
      <c r="O44" s="45"/>
      <c r="P44" s="45">
        <v>8</v>
      </c>
      <c r="Q44" s="45"/>
      <c r="R44" s="45"/>
      <c r="S44" s="45"/>
      <c r="T44" s="45"/>
      <c r="U44" s="45">
        <v>9</v>
      </c>
      <c r="V44" s="45"/>
      <c r="W44" s="45"/>
      <c r="X44" s="45"/>
      <c r="Y44" s="45"/>
      <c r="Z44" s="45">
        <v>7</v>
      </c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>
        <v>9</v>
      </c>
      <c r="AS44" s="45"/>
      <c r="AT44" s="45"/>
      <c r="AU44" s="45"/>
      <c r="AV44" s="45"/>
      <c r="AW44" s="45"/>
      <c r="AX44" s="45">
        <v>7</v>
      </c>
      <c r="AY44" s="45"/>
      <c r="AZ44" s="45"/>
      <c r="BA44" s="45">
        <v>8</v>
      </c>
      <c r="BB44" s="45">
        <v>8</v>
      </c>
      <c r="BC44" s="45"/>
      <c r="BD44" s="45"/>
      <c r="BE44" s="45"/>
      <c r="BF44" s="45"/>
      <c r="BG44" s="45"/>
      <c r="BH44" s="45"/>
      <c r="BI44" s="45"/>
      <c r="BJ44" s="45">
        <v>10</v>
      </c>
      <c r="BK44" s="45"/>
      <c r="BL44" s="45"/>
      <c r="BM44" s="45"/>
      <c r="BN44" s="45"/>
      <c r="BO44" s="45"/>
      <c r="BP44" s="45">
        <v>8</v>
      </c>
      <c r="BQ44" s="45"/>
      <c r="BR44" s="45"/>
      <c r="BS44" s="45"/>
      <c r="BT44" s="45"/>
      <c r="BU44" s="45"/>
      <c r="BV44" s="45"/>
      <c r="BW44" s="45">
        <v>7</v>
      </c>
      <c r="BX44" s="45"/>
      <c r="BY44" s="45">
        <v>7</v>
      </c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>
        <v>8</v>
      </c>
      <c r="CM44" s="45">
        <v>8</v>
      </c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>
        <v>10</v>
      </c>
      <c r="CZ44" s="45">
        <v>9</v>
      </c>
      <c r="DA44" s="45"/>
      <c r="DB44" s="45"/>
      <c r="DC44" s="45"/>
      <c r="DD44" s="45"/>
      <c r="DE44" s="45">
        <v>9</v>
      </c>
      <c r="DF44" s="45">
        <v>8</v>
      </c>
      <c r="DG44" s="46">
        <v>856.09</v>
      </c>
      <c r="DH44" s="46">
        <f>IF(DJ44 &gt; 0,DI44/DJ44,0)</f>
        <v>8.15</v>
      </c>
      <c r="DI44" s="46">
        <v>163</v>
      </c>
      <c r="DJ44" s="46">
        <v>20</v>
      </c>
      <c r="DK44" s="44">
        <f>MIN($H44:DF44)</f>
        <v>6</v>
      </c>
    </row>
    <row r="45" spans="1:115">
      <c r="A45" s="41">
        <v>32</v>
      </c>
      <c r="B45" s="42" t="s">
        <v>185</v>
      </c>
      <c r="C45" s="43" t="s">
        <v>100</v>
      </c>
      <c r="D45" s="43">
        <v>838734579</v>
      </c>
      <c r="E45" s="44"/>
      <c r="F45" s="44" t="s">
        <v>306</v>
      </c>
      <c r="G45" s="45"/>
      <c r="H45" s="45"/>
      <c r="I45" s="45"/>
      <c r="J45" s="45"/>
      <c r="K45" s="45">
        <v>6</v>
      </c>
      <c r="L45" s="45">
        <v>7</v>
      </c>
      <c r="M45" s="45">
        <v>8</v>
      </c>
      <c r="N45" s="45"/>
      <c r="O45" s="45"/>
      <c r="P45" s="45"/>
      <c r="Q45" s="45">
        <v>6</v>
      </c>
      <c r="R45" s="45"/>
      <c r="S45" s="45"/>
      <c r="T45" s="45">
        <v>10</v>
      </c>
      <c r="U45" s="45"/>
      <c r="V45" s="45">
        <v>8</v>
      </c>
      <c r="W45" s="45"/>
      <c r="X45" s="45">
        <v>10</v>
      </c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>
        <v>9</v>
      </c>
      <c r="AR45" s="45">
        <v>10</v>
      </c>
      <c r="AS45" s="45">
        <v>9</v>
      </c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>
        <v>10</v>
      </c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>
        <v>8</v>
      </c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>
        <v>7</v>
      </c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>
        <v>10</v>
      </c>
      <c r="CR45" s="45"/>
      <c r="CS45" s="45"/>
      <c r="CT45" s="45"/>
      <c r="CU45" s="45"/>
      <c r="CV45" s="45"/>
      <c r="CW45" s="45"/>
      <c r="CX45" s="45">
        <v>10</v>
      </c>
      <c r="CY45" s="45"/>
      <c r="CZ45" s="45">
        <v>7</v>
      </c>
      <c r="DA45" s="45">
        <v>6</v>
      </c>
      <c r="DB45" s="45"/>
      <c r="DC45" s="45"/>
      <c r="DD45" s="45"/>
      <c r="DE45" s="45"/>
      <c r="DF45" s="45">
        <v>7</v>
      </c>
      <c r="DG45" s="46">
        <v>853</v>
      </c>
      <c r="DH45" s="46">
        <f>IF(DJ45 &gt; 0,DI45/DJ45,0)</f>
        <v>8.2222222222222214</v>
      </c>
      <c r="DI45" s="46">
        <v>148</v>
      </c>
      <c r="DJ45" s="46">
        <v>18</v>
      </c>
      <c r="DK45" s="44">
        <f>MIN($H45:DF45)</f>
        <v>6</v>
      </c>
    </row>
    <row r="46" spans="1:115">
      <c r="A46" s="41">
        <v>33</v>
      </c>
      <c r="B46" s="42" t="s">
        <v>137</v>
      </c>
      <c r="C46" s="43" t="s">
        <v>97</v>
      </c>
      <c r="D46" s="43">
        <v>838733769</v>
      </c>
      <c r="E46" s="44"/>
      <c r="F46" s="44" t="s">
        <v>306</v>
      </c>
      <c r="G46" s="45"/>
      <c r="H46" s="45"/>
      <c r="I46" s="45">
        <v>9</v>
      </c>
      <c r="J46" s="45">
        <v>6</v>
      </c>
      <c r="K46" s="45">
        <v>7</v>
      </c>
      <c r="L46" s="45">
        <v>5</v>
      </c>
      <c r="M46" s="45">
        <v>9</v>
      </c>
      <c r="N46" s="45"/>
      <c r="O46" s="45"/>
      <c r="P46" s="45"/>
      <c r="Q46" s="45"/>
      <c r="R46" s="45"/>
      <c r="S46" s="45"/>
      <c r="T46" s="45">
        <v>9</v>
      </c>
      <c r="U46" s="45"/>
      <c r="V46" s="45">
        <v>9</v>
      </c>
      <c r="W46" s="45">
        <v>8</v>
      </c>
      <c r="X46" s="45">
        <v>8</v>
      </c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>
        <v>10</v>
      </c>
      <c r="AR46" s="45">
        <v>10</v>
      </c>
      <c r="AS46" s="45">
        <v>8</v>
      </c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>
        <v>9</v>
      </c>
      <c r="BG46" s="45"/>
      <c r="BH46" s="45"/>
      <c r="BI46" s="45"/>
      <c r="BJ46" s="45"/>
      <c r="BK46" s="45">
        <v>5</v>
      </c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>
        <v>8</v>
      </c>
      <c r="CH46" s="45"/>
      <c r="CI46" s="45"/>
      <c r="CJ46" s="45"/>
      <c r="CK46" s="45"/>
      <c r="CL46" s="45"/>
      <c r="CM46" s="45"/>
      <c r="CN46" s="45"/>
      <c r="CO46" s="45"/>
      <c r="CP46" s="45"/>
      <c r="CQ46" s="45">
        <v>8</v>
      </c>
      <c r="CR46" s="45"/>
      <c r="CS46" s="45"/>
      <c r="CT46" s="45"/>
      <c r="CU46" s="45"/>
      <c r="CV46" s="45"/>
      <c r="CW46" s="45"/>
      <c r="CX46" s="45">
        <v>8</v>
      </c>
      <c r="CY46" s="45"/>
      <c r="CZ46" s="45">
        <v>6</v>
      </c>
      <c r="DA46" s="45">
        <v>6</v>
      </c>
      <c r="DB46" s="45"/>
      <c r="DC46" s="45"/>
      <c r="DD46" s="45"/>
      <c r="DE46" s="45"/>
      <c r="DF46" s="45">
        <v>8</v>
      </c>
      <c r="DG46" s="46">
        <v>852</v>
      </c>
      <c r="DH46" s="46">
        <f>IF(DJ46 &gt; 0,DI46/DJ46,0)</f>
        <v>7.8</v>
      </c>
      <c r="DI46" s="46">
        <v>156</v>
      </c>
      <c r="DJ46" s="46">
        <v>20</v>
      </c>
      <c r="DK46" s="44">
        <f>MIN($H46:DF46)</f>
        <v>5</v>
      </c>
    </row>
    <row r="47" spans="1:115">
      <c r="A47" s="41">
        <v>34</v>
      </c>
      <c r="B47" s="42" t="s">
        <v>197</v>
      </c>
      <c r="C47" s="43" t="s">
        <v>87</v>
      </c>
      <c r="D47" s="43">
        <v>838729416</v>
      </c>
      <c r="E47" s="44"/>
      <c r="F47" s="44" t="s">
        <v>306</v>
      </c>
      <c r="G47" s="45"/>
      <c r="H47" s="45"/>
      <c r="I47" s="45"/>
      <c r="J47" s="45"/>
      <c r="K47" s="45">
        <v>6</v>
      </c>
      <c r="L47" s="45">
        <v>7</v>
      </c>
      <c r="M47" s="45">
        <v>7</v>
      </c>
      <c r="N47" s="45"/>
      <c r="O47" s="45"/>
      <c r="P47" s="45">
        <v>7</v>
      </c>
      <c r="Q47" s="45"/>
      <c r="R47" s="45"/>
      <c r="S47" s="45"/>
      <c r="T47" s="45"/>
      <c r="U47" s="45">
        <v>8</v>
      </c>
      <c r="V47" s="45"/>
      <c r="W47" s="45"/>
      <c r="X47" s="45"/>
      <c r="Y47" s="45"/>
      <c r="Z47" s="45">
        <v>7</v>
      </c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>
        <v>9</v>
      </c>
      <c r="AS47" s="45"/>
      <c r="AT47" s="45"/>
      <c r="AU47" s="45"/>
      <c r="AV47" s="45"/>
      <c r="AW47" s="45"/>
      <c r="AX47" s="45">
        <v>8</v>
      </c>
      <c r="AY47" s="45"/>
      <c r="AZ47" s="45"/>
      <c r="BA47" s="45"/>
      <c r="BB47" s="45">
        <v>8</v>
      </c>
      <c r="BC47" s="45"/>
      <c r="BD47" s="45">
        <v>7</v>
      </c>
      <c r="BE47" s="45"/>
      <c r="BF47" s="45"/>
      <c r="BG47" s="45"/>
      <c r="BH47" s="45"/>
      <c r="BI47" s="45"/>
      <c r="BJ47" s="45">
        <v>8</v>
      </c>
      <c r="BK47" s="45"/>
      <c r="BL47" s="45"/>
      <c r="BM47" s="45"/>
      <c r="BN47" s="45"/>
      <c r="BO47" s="45"/>
      <c r="BP47" s="45">
        <v>6</v>
      </c>
      <c r="BQ47" s="45"/>
      <c r="BR47" s="45"/>
      <c r="BS47" s="45"/>
      <c r="BT47" s="45"/>
      <c r="BU47" s="45"/>
      <c r="BV47" s="45"/>
      <c r="BW47" s="45">
        <v>9</v>
      </c>
      <c r="BX47" s="45"/>
      <c r="BY47" s="45">
        <v>9</v>
      </c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>
        <v>10</v>
      </c>
      <c r="CK47" s="45"/>
      <c r="CL47" s="45"/>
      <c r="CM47" s="45">
        <v>8</v>
      </c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>
        <v>10</v>
      </c>
      <c r="CZ47" s="45">
        <v>10</v>
      </c>
      <c r="DA47" s="45"/>
      <c r="DB47" s="45"/>
      <c r="DC47" s="45"/>
      <c r="DD47" s="45"/>
      <c r="DE47" s="45">
        <v>7</v>
      </c>
      <c r="DF47" s="45">
        <v>8</v>
      </c>
      <c r="DG47" s="46">
        <v>840.65</v>
      </c>
      <c r="DH47" s="46">
        <f>IF(DJ47 &gt; 0,DI47/DJ47,0)</f>
        <v>7.95</v>
      </c>
      <c r="DI47" s="46">
        <v>159</v>
      </c>
      <c r="DJ47" s="46">
        <v>20</v>
      </c>
      <c r="DK47" s="44">
        <f>MIN($H47:DF47)</f>
        <v>6</v>
      </c>
    </row>
    <row r="48" spans="1:115">
      <c r="A48" s="41">
        <v>35</v>
      </c>
      <c r="B48" s="42" t="s">
        <v>166</v>
      </c>
      <c r="C48" s="43" t="s">
        <v>60</v>
      </c>
      <c r="D48" s="43">
        <v>838745612</v>
      </c>
      <c r="E48" s="44"/>
      <c r="F48" s="44" t="s">
        <v>306</v>
      </c>
      <c r="G48" s="45"/>
      <c r="H48" s="45"/>
      <c r="I48" s="45"/>
      <c r="J48" s="45"/>
      <c r="K48" s="45">
        <v>7</v>
      </c>
      <c r="L48" s="45">
        <v>6</v>
      </c>
      <c r="M48" s="45">
        <v>8</v>
      </c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>
        <v>6</v>
      </c>
      <c r="Y48" s="45"/>
      <c r="Z48" s="45"/>
      <c r="AA48" s="45">
        <v>8</v>
      </c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>
        <v>8</v>
      </c>
      <c r="AM48" s="45">
        <v>10</v>
      </c>
      <c r="AN48" s="45"/>
      <c r="AO48" s="45"/>
      <c r="AP48" s="45"/>
      <c r="AQ48" s="45"/>
      <c r="AR48" s="45">
        <v>10</v>
      </c>
      <c r="AS48" s="45"/>
      <c r="AT48" s="45"/>
      <c r="AU48" s="45">
        <v>8</v>
      </c>
      <c r="AV48" s="45">
        <v>9</v>
      </c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>
        <v>9</v>
      </c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>
        <v>7</v>
      </c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>
        <v>9</v>
      </c>
      <c r="CL48" s="45"/>
      <c r="CM48" s="45"/>
      <c r="CN48" s="45"/>
      <c r="CO48" s="45">
        <v>9</v>
      </c>
      <c r="CP48" s="45"/>
      <c r="CQ48" s="45"/>
      <c r="CR48" s="45"/>
      <c r="CS48" s="45"/>
      <c r="CT48" s="45">
        <v>8</v>
      </c>
      <c r="CU48" s="45"/>
      <c r="CV48" s="45"/>
      <c r="CW48" s="45"/>
      <c r="CX48" s="45"/>
      <c r="CY48" s="45"/>
      <c r="CZ48" s="45">
        <v>6</v>
      </c>
      <c r="DA48" s="45"/>
      <c r="DB48" s="45">
        <v>9</v>
      </c>
      <c r="DC48" s="45"/>
      <c r="DD48" s="45"/>
      <c r="DE48" s="45"/>
      <c r="DF48" s="45">
        <v>10</v>
      </c>
      <c r="DG48" s="46">
        <v>840</v>
      </c>
      <c r="DH48" s="46">
        <f>IF(DJ48 &gt; 0,DI48/DJ48,0)</f>
        <v>8.1666666666666661</v>
      </c>
      <c r="DI48" s="46">
        <v>147</v>
      </c>
      <c r="DJ48" s="46">
        <v>18</v>
      </c>
      <c r="DK48" s="44">
        <f>MIN($H48:DF48)</f>
        <v>6</v>
      </c>
    </row>
    <row r="49" spans="1:115">
      <c r="A49" s="41">
        <v>36</v>
      </c>
      <c r="B49" s="42" t="s">
        <v>140</v>
      </c>
      <c r="C49" s="43" t="s">
        <v>102</v>
      </c>
      <c r="D49" s="43">
        <v>838734861</v>
      </c>
      <c r="E49" s="44"/>
      <c r="F49" s="44" t="s">
        <v>306</v>
      </c>
      <c r="G49" s="45"/>
      <c r="H49" s="45"/>
      <c r="I49" s="45">
        <v>9</v>
      </c>
      <c r="J49" s="45">
        <v>8</v>
      </c>
      <c r="K49" s="45">
        <v>6</v>
      </c>
      <c r="L49" s="45">
        <v>6</v>
      </c>
      <c r="M49" s="45">
        <v>7</v>
      </c>
      <c r="N49" s="45"/>
      <c r="O49" s="45"/>
      <c r="P49" s="45"/>
      <c r="Q49" s="45">
        <v>8</v>
      </c>
      <c r="R49" s="45"/>
      <c r="S49" s="45"/>
      <c r="T49" s="45"/>
      <c r="U49" s="45"/>
      <c r="V49" s="45">
        <v>8</v>
      </c>
      <c r="W49" s="45">
        <v>7</v>
      </c>
      <c r="X49" s="45">
        <v>6</v>
      </c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>
        <v>9</v>
      </c>
      <c r="AR49" s="45">
        <v>9</v>
      </c>
      <c r="AS49" s="45">
        <v>6</v>
      </c>
      <c r="AT49" s="45"/>
      <c r="AU49" s="45"/>
      <c r="AV49" s="45"/>
      <c r="AW49" s="45"/>
      <c r="AX49" s="45"/>
      <c r="AY49" s="45"/>
      <c r="AZ49" s="45"/>
      <c r="BA49" s="45"/>
      <c r="BB49" s="45"/>
      <c r="BC49" s="45">
        <v>6</v>
      </c>
      <c r="BD49" s="45"/>
      <c r="BE49" s="45"/>
      <c r="BF49" s="45">
        <v>9</v>
      </c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>
        <v>6</v>
      </c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>
        <v>8</v>
      </c>
      <c r="CR49" s="45"/>
      <c r="CS49" s="45"/>
      <c r="CT49" s="45"/>
      <c r="CU49" s="45"/>
      <c r="CV49" s="45"/>
      <c r="CW49" s="45"/>
      <c r="CX49" s="45">
        <v>8</v>
      </c>
      <c r="CY49" s="45"/>
      <c r="CZ49" s="45">
        <v>8</v>
      </c>
      <c r="DA49" s="45">
        <v>7</v>
      </c>
      <c r="DB49" s="45"/>
      <c r="DC49" s="45"/>
      <c r="DD49" s="45"/>
      <c r="DE49" s="45"/>
      <c r="DF49" s="45">
        <v>9</v>
      </c>
      <c r="DG49" s="46">
        <v>838</v>
      </c>
      <c r="DH49" s="46">
        <f>IF(DJ49 &gt; 0,DI49/DJ49,0)</f>
        <v>7.5</v>
      </c>
      <c r="DI49" s="46">
        <v>150</v>
      </c>
      <c r="DJ49" s="46">
        <v>20</v>
      </c>
      <c r="DK49" s="44">
        <f>MIN($H49:DF49)</f>
        <v>6</v>
      </c>
    </row>
    <row r="50" spans="1:115">
      <c r="A50" s="41">
        <v>37</v>
      </c>
      <c r="B50" s="42" t="s">
        <v>208</v>
      </c>
      <c r="C50" s="43" t="s">
        <v>82</v>
      </c>
      <c r="D50" s="43">
        <v>838728198</v>
      </c>
      <c r="E50" s="44"/>
      <c r="F50" s="44" t="s">
        <v>306</v>
      </c>
      <c r="G50" s="45"/>
      <c r="H50" s="45"/>
      <c r="I50" s="45"/>
      <c r="J50" s="45"/>
      <c r="K50" s="45">
        <v>8</v>
      </c>
      <c r="L50" s="45">
        <v>7</v>
      </c>
      <c r="M50" s="45">
        <v>8</v>
      </c>
      <c r="N50" s="45"/>
      <c r="O50" s="45"/>
      <c r="P50" s="45">
        <v>7</v>
      </c>
      <c r="Q50" s="45"/>
      <c r="R50" s="45"/>
      <c r="S50" s="45"/>
      <c r="T50" s="45"/>
      <c r="U50" s="45">
        <v>8</v>
      </c>
      <c r="V50" s="45"/>
      <c r="W50" s="45"/>
      <c r="X50" s="45"/>
      <c r="Y50" s="45"/>
      <c r="Z50" s="45">
        <v>7</v>
      </c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>
        <v>9</v>
      </c>
      <c r="AS50" s="45"/>
      <c r="AT50" s="45"/>
      <c r="AU50" s="45"/>
      <c r="AV50" s="45"/>
      <c r="AW50" s="45"/>
      <c r="AX50" s="45">
        <v>8</v>
      </c>
      <c r="AY50" s="45"/>
      <c r="AZ50" s="45"/>
      <c r="BA50" s="45"/>
      <c r="BB50" s="45">
        <v>8</v>
      </c>
      <c r="BC50" s="45"/>
      <c r="BD50" s="45">
        <v>8</v>
      </c>
      <c r="BE50" s="45"/>
      <c r="BF50" s="45"/>
      <c r="BG50" s="45"/>
      <c r="BH50" s="45"/>
      <c r="BI50" s="45"/>
      <c r="BJ50" s="45">
        <v>7</v>
      </c>
      <c r="BK50" s="45"/>
      <c r="BL50" s="45"/>
      <c r="BM50" s="45"/>
      <c r="BN50" s="45"/>
      <c r="BO50" s="45"/>
      <c r="BP50" s="45">
        <v>6</v>
      </c>
      <c r="BQ50" s="45"/>
      <c r="BR50" s="45"/>
      <c r="BS50" s="45"/>
      <c r="BT50" s="45"/>
      <c r="BU50" s="45"/>
      <c r="BV50" s="45"/>
      <c r="BW50" s="45">
        <v>9</v>
      </c>
      <c r="BX50" s="45"/>
      <c r="BY50" s="45">
        <v>9</v>
      </c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>
        <v>8</v>
      </c>
      <c r="CK50" s="45"/>
      <c r="CL50" s="45"/>
      <c r="CM50" s="45">
        <v>9</v>
      </c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>
        <v>9</v>
      </c>
      <c r="CZ50" s="45">
        <v>10</v>
      </c>
      <c r="DA50" s="45"/>
      <c r="DB50" s="45"/>
      <c r="DC50" s="45"/>
      <c r="DD50" s="45"/>
      <c r="DE50" s="45">
        <v>7</v>
      </c>
      <c r="DF50" s="45">
        <v>9</v>
      </c>
      <c r="DG50" s="46">
        <v>837.65</v>
      </c>
      <c r="DH50" s="46">
        <f>IF(DJ50 &gt; 0,DI50/DJ50,0)</f>
        <v>8.0500000000000007</v>
      </c>
      <c r="DI50" s="46">
        <v>161</v>
      </c>
      <c r="DJ50" s="46">
        <v>20</v>
      </c>
      <c r="DK50" s="44">
        <f>MIN($H50:DF50)</f>
        <v>6</v>
      </c>
    </row>
    <row r="51" spans="1:115">
      <c r="A51" s="41">
        <v>38</v>
      </c>
      <c r="B51" s="42" t="s">
        <v>156</v>
      </c>
      <c r="C51" s="43" t="s">
        <v>21</v>
      </c>
      <c r="D51" s="43">
        <v>838756410</v>
      </c>
      <c r="E51" s="44"/>
      <c r="F51" s="44" t="s">
        <v>306</v>
      </c>
      <c r="G51" s="45"/>
      <c r="H51" s="45"/>
      <c r="I51" s="45"/>
      <c r="J51" s="45"/>
      <c r="K51" s="45">
        <v>6</v>
      </c>
      <c r="L51" s="45">
        <v>7</v>
      </c>
      <c r="M51" s="45">
        <v>4</v>
      </c>
      <c r="N51" s="45"/>
      <c r="O51" s="45">
        <v>6</v>
      </c>
      <c r="P51" s="45"/>
      <c r="Q51" s="45"/>
      <c r="R51" s="45">
        <v>9</v>
      </c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>
        <v>10</v>
      </c>
      <c r="AE51" s="45"/>
      <c r="AF51" s="45"/>
      <c r="AG51" s="45"/>
      <c r="AH51" s="45"/>
      <c r="AI51" s="45">
        <v>8</v>
      </c>
      <c r="AJ51" s="45">
        <v>8</v>
      </c>
      <c r="AK51" s="45"/>
      <c r="AL51" s="45"/>
      <c r="AM51" s="45"/>
      <c r="AN51" s="45"/>
      <c r="AO51" s="45"/>
      <c r="AP51" s="45"/>
      <c r="AQ51" s="45"/>
      <c r="AR51" s="45">
        <v>7</v>
      </c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>
        <v>7</v>
      </c>
      <c r="BI51" s="45"/>
      <c r="BJ51" s="45"/>
      <c r="BK51" s="45"/>
      <c r="BL51" s="45"/>
      <c r="BM51" s="45"/>
      <c r="BN51" s="45"/>
      <c r="BO51" s="45">
        <v>9</v>
      </c>
      <c r="BP51" s="45"/>
      <c r="BQ51" s="45"/>
      <c r="BR51" s="45"/>
      <c r="BS51" s="45"/>
      <c r="BT51" s="45"/>
      <c r="BU51" s="45">
        <v>10</v>
      </c>
      <c r="BV51" s="45"/>
      <c r="BW51" s="45"/>
      <c r="BX51" s="45"/>
      <c r="BY51" s="45"/>
      <c r="BZ51" s="45">
        <v>10</v>
      </c>
      <c r="CA51" s="45"/>
      <c r="CB51" s="45"/>
      <c r="CC51" s="45"/>
      <c r="CD51" s="45"/>
      <c r="CE51" s="45"/>
      <c r="CF51" s="45"/>
      <c r="CG51" s="45"/>
      <c r="CH51" s="45">
        <v>6</v>
      </c>
      <c r="CI51" s="45"/>
      <c r="CJ51" s="45"/>
      <c r="CK51" s="45"/>
      <c r="CL51" s="45"/>
      <c r="CM51" s="45"/>
      <c r="CN51" s="45"/>
      <c r="CO51" s="45"/>
      <c r="CP51" s="45"/>
      <c r="CQ51" s="45"/>
      <c r="CR51" s="45">
        <v>6</v>
      </c>
      <c r="CS51" s="45"/>
      <c r="CT51" s="45"/>
      <c r="CU51" s="45"/>
      <c r="CV51" s="45">
        <v>10</v>
      </c>
      <c r="CW51" s="45"/>
      <c r="CX51" s="45"/>
      <c r="CY51" s="45"/>
      <c r="CZ51" s="45">
        <v>8</v>
      </c>
      <c r="DA51" s="45"/>
      <c r="DB51" s="45"/>
      <c r="DC51" s="45">
        <v>10</v>
      </c>
      <c r="DD51" s="45"/>
      <c r="DE51" s="45"/>
      <c r="DF51" s="45">
        <v>7</v>
      </c>
      <c r="DG51" s="46">
        <v>825</v>
      </c>
      <c r="DH51" s="46">
        <f>IF(DJ51 &gt; 0,DI51/DJ51,0)</f>
        <v>7.7894736842105265</v>
      </c>
      <c r="DI51" s="46">
        <v>148</v>
      </c>
      <c r="DJ51" s="46">
        <v>19</v>
      </c>
      <c r="DK51" s="44">
        <f>MIN($H51:DF51)</f>
        <v>4</v>
      </c>
    </row>
    <row r="52" spans="1:115">
      <c r="A52" s="41">
        <v>39</v>
      </c>
      <c r="B52" s="42" t="s">
        <v>176</v>
      </c>
      <c r="C52" s="43" t="s">
        <v>42</v>
      </c>
      <c r="D52" s="43">
        <v>838740631</v>
      </c>
      <c r="E52" s="44"/>
      <c r="F52" s="44" t="s">
        <v>306</v>
      </c>
      <c r="G52" s="45"/>
      <c r="H52" s="45"/>
      <c r="I52" s="45"/>
      <c r="J52" s="45"/>
      <c r="K52" s="45">
        <v>5</v>
      </c>
      <c r="L52" s="45">
        <v>6</v>
      </c>
      <c r="M52" s="45">
        <v>6</v>
      </c>
      <c r="N52" s="45"/>
      <c r="O52" s="45"/>
      <c r="P52" s="45"/>
      <c r="Q52" s="45"/>
      <c r="R52" s="45"/>
      <c r="S52" s="45"/>
      <c r="T52" s="45">
        <v>8</v>
      </c>
      <c r="U52" s="45"/>
      <c r="V52" s="45"/>
      <c r="W52" s="45">
        <v>6</v>
      </c>
      <c r="X52" s="45">
        <v>8</v>
      </c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>
        <v>8</v>
      </c>
      <c r="AR52" s="45">
        <v>9</v>
      </c>
      <c r="AS52" s="45"/>
      <c r="AT52" s="45">
        <v>9</v>
      </c>
      <c r="AU52" s="45"/>
      <c r="AV52" s="45"/>
      <c r="AW52" s="45"/>
      <c r="AX52" s="45"/>
      <c r="AY52" s="45"/>
      <c r="AZ52" s="45"/>
      <c r="BA52" s="45"/>
      <c r="BB52" s="45"/>
      <c r="BC52" s="45">
        <v>9</v>
      </c>
      <c r="BD52" s="45"/>
      <c r="BE52" s="45">
        <v>8</v>
      </c>
      <c r="BF52" s="45">
        <v>9</v>
      </c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>
        <v>7</v>
      </c>
      <c r="CG52" s="45">
        <v>8</v>
      </c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>
        <v>8</v>
      </c>
      <c r="CY52" s="45"/>
      <c r="CZ52" s="45">
        <v>9</v>
      </c>
      <c r="DA52" s="45">
        <v>8</v>
      </c>
      <c r="DB52" s="45"/>
      <c r="DC52" s="45"/>
      <c r="DD52" s="45"/>
      <c r="DE52" s="45"/>
      <c r="DF52" s="45">
        <v>8</v>
      </c>
      <c r="DG52" s="46">
        <v>813</v>
      </c>
      <c r="DH52" s="46">
        <f>IF(DJ52 &gt; 0,DI52/DJ52,0)</f>
        <v>7.7222222222222223</v>
      </c>
      <c r="DI52" s="46">
        <v>139</v>
      </c>
      <c r="DJ52" s="46">
        <v>18</v>
      </c>
      <c r="DK52" s="44">
        <f>MIN($H52:DF52)</f>
        <v>5</v>
      </c>
    </row>
    <row r="53" spans="1:115">
      <c r="A53" s="41">
        <v>40</v>
      </c>
      <c r="B53" s="42" t="s">
        <v>153</v>
      </c>
      <c r="C53" s="43" t="s">
        <v>18</v>
      </c>
      <c r="D53" s="43">
        <v>838754829</v>
      </c>
      <c r="E53" s="44"/>
      <c r="F53" s="44" t="s">
        <v>306</v>
      </c>
      <c r="G53" s="45"/>
      <c r="H53" s="45"/>
      <c r="I53" s="45"/>
      <c r="J53" s="45"/>
      <c r="K53" s="45">
        <v>5</v>
      </c>
      <c r="L53" s="45">
        <v>5</v>
      </c>
      <c r="M53" s="45">
        <v>5</v>
      </c>
      <c r="N53" s="45"/>
      <c r="O53" s="45">
        <v>6</v>
      </c>
      <c r="P53" s="45"/>
      <c r="Q53" s="45"/>
      <c r="R53" s="45">
        <v>8</v>
      </c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>
        <v>8</v>
      </c>
      <c r="AE53" s="45"/>
      <c r="AF53" s="45"/>
      <c r="AG53" s="45"/>
      <c r="AH53" s="45"/>
      <c r="AI53" s="45">
        <v>9</v>
      </c>
      <c r="AJ53" s="45">
        <v>10</v>
      </c>
      <c r="AK53" s="45"/>
      <c r="AL53" s="45"/>
      <c r="AM53" s="45"/>
      <c r="AN53" s="45"/>
      <c r="AO53" s="45"/>
      <c r="AP53" s="45"/>
      <c r="AQ53" s="45"/>
      <c r="AR53" s="45">
        <v>8</v>
      </c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>
        <v>8</v>
      </c>
      <c r="BI53" s="45"/>
      <c r="BJ53" s="45"/>
      <c r="BK53" s="45"/>
      <c r="BL53" s="45"/>
      <c r="BM53" s="45"/>
      <c r="BN53" s="45"/>
      <c r="BO53" s="45">
        <v>7</v>
      </c>
      <c r="BP53" s="45"/>
      <c r="BQ53" s="45"/>
      <c r="BR53" s="45"/>
      <c r="BS53" s="45"/>
      <c r="BT53" s="45"/>
      <c r="BU53" s="45">
        <v>5</v>
      </c>
      <c r="BV53" s="45"/>
      <c r="BW53" s="45"/>
      <c r="BX53" s="45"/>
      <c r="BY53" s="45"/>
      <c r="BZ53" s="45">
        <v>6</v>
      </c>
      <c r="CA53" s="45"/>
      <c r="CB53" s="45"/>
      <c r="CC53" s="45"/>
      <c r="CD53" s="45"/>
      <c r="CE53" s="45"/>
      <c r="CF53" s="45"/>
      <c r="CG53" s="45"/>
      <c r="CH53" s="45">
        <v>7</v>
      </c>
      <c r="CI53" s="45"/>
      <c r="CJ53" s="45"/>
      <c r="CK53" s="45"/>
      <c r="CL53" s="45"/>
      <c r="CM53" s="45"/>
      <c r="CN53" s="45"/>
      <c r="CO53" s="45"/>
      <c r="CP53" s="45"/>
      <c r="CQ53" s="45"/>
      <c r="CR53" s="45">
        <v>8</v>
      </c>
      <c r="CS53" s="45"/>
      <c r="CT53" s="45"/>
      <c r="CU53" s="45"/>
      <c r="CV53" s="45">
        <v>10</v>
      </c>
      <c r="CW53" s="45"/>
      <c r="CX53" s="45"/>
      <c r="CY53" s="45"/>
      <c r="CZ53" s="45">
        <v>8</v>
      </c>
      <c r="DA53" s="45"/>
      <c r="DB53" s="45"/>
      <c r="DC53" s="45">
        <v>10</v>
      </c>
      <c r="DD53" s="45"/>
      <c r="DE53" s="45"/>
      <c r="DF53" s="45">
        <v>9</v>
      </c>
      <c r="DG53" s="46">
        <v>813</v>
      </c>
      <c r="DH53" s="46">
        <f>IF(DJ53 &gt; 0,DI53/DJ53,0)</f>
        <v>7.4736842105263159</v>
      </c>
      <c r="DI53" s="46">
        <v>142</v>
      </c>
      <c r="DJ53" s="46">
        <v>19</v>
      </c>
      <c r="DK53" s="44">
        <f>MIN($H53:DF53)</f>
        <v>5</v>
      </c>
    </row>
    <row r="54" spans="1:115">
      <c r="A54" s="41">
        <v>41</v>
      </c>
      <c r="B54" s="42" t="s">
        <v>196</v>
      </c>
      <c r="C54" s="43" t="s">
        <v>86</v>
      </c>
      <c r="D54" s="43">
        <v>838729167</v>
      </c>
      <c r="E54" s="44"/>
      <c r="F54" s="44" t="s">
        <v>307</v>
      </c>
      <c r="G54" s="45"/>
      <c r="H54" s="45"/>
      <c r="I54" s="45"/>
      <c r="J54" s="45"/>
      <c r="K54" s="45">
        <v>4</v>
      </c>
      <c r="L54" s="45">
        <v>4</v>
      </c>
      <c r="M54" s="45">
        <v>10</v>
      </c>
      <c r="N54" s="45"/>
      <c r="O54" s="45"/>
      <c r="P54" s="45">
        <v>8</v>
      </c>
      <c r="Q54" s="45"/>
      <c r="R54" s="45"/>
      <c r="S54" s="45"/>
      <c r="T54" s="45"/>
      <c r="U54" s="45">
        <v>8</v>
      </c>
      <c r="V54" s="45"/>
      <c r="W54" s="45"/>
      <c r="X54" s="45"/>
      <c r="Y54" s="45"/>
      <c r="Z54" s="45">
        <v>5</v>
      </c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>
        <v>6</v>
      </c>
      <c r="AS54" s="45"/>
      <c r="AT54" s="45"/>
      <c r="AU54" s="45"/>
      <c r="AV54" s="45"/>
      <c r="AW54" s="45"/>
      <c r="AX54" s="45">
        <v>6</v>
      </c>
      <c r="AY54" s="45"/>
      <c r="AZ54" s="45">
        <v>5</v>
      </c>
      <c r="BA54" s="45"/>
      <c r="BB54" s="45">
        <v>9</v>
      </c>
      <c r="BC54" s="45"/>
      <c r="BD54" s="45"/>
      <c r="BE54" s="45"/>
      <c r="BF54" s="45"/>
      <c r="BG54" s="45"/>
      <c r="BH54" s="45"/>
      <c r="BI54" s="45"/>
      <c r="BJ54" s="45">
        <v>9</v>
      </c>
      <c r="BK54" s="45"/>
      <c r="BL54" s="45"/>
      <c r="BM54" s="45"/>
      <c r="BN54" s="45"/>
      <c r="BO54" s="45"/>
      <c r="BP54" s="45"/>
      <c r="BQ54" s="45"/>
      <c r="BR54" s="45"/>
      <c r="BS54" s="45"/>
      <c r="BT54" s="45">
        <v>8</v>
      </c>
      <c r="BU54" s="45"/>
      <c r="BV54" s="45"/>
      <c r="BW54" s="45">
        <v>6</v>
      </c>
      <c r="BX54" s="45"/>
      <c r="BY54" s="45">
        <v>6</v>
      </c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>
        <v>10</v>
      </c>
      <c r="CK54" s="45"/>
      <c r="CL54" s="45"/>
      <c r="CM54" s="45">
        <v>9</v>
      </c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>
        <v>9</v>
      </c>
      <c r="CZ54" s="45">
        <v>10</v>
      </c>
      <c r="DA54" s="45"/>
      <c r="DB54" s="45"/>
      <c r="DC54" s="45"/>
      <c r="DD54" s="45"/>
      <c r="DE54" s="45">
        <v>7</v>
      </c>
      <c r="DF54" s="45">
        <v>8</v>
      </c>
      <c r="DG54" s="46">
        <v>802.56</v>
      </c>
      <c r="DH54" s="46">
        <f>IF(DJ54 &gt; 0,DI54/DJ54,0)</f>
        <v>7.35</v>
      </c>
      <c r="DI54" s="46">
        <v>147</v>
      </c>
      <c r="DJ54" s="46">
        <v>20</v>
      </c>
      <c r="DK54" s="44">
        <f>MIN($H54:DF54)</f>
        <v>4</v>
      </c>
    </row>
    <row r="55" spans="1:115">
      <c r="A55" s="41">
        <v>42</v>
      </c>
      <c r="B55" s="42" t="s">
        <v>123</v>
      </c>
      <c r="C55" s="43" t="s">
        <v>43</v>
      </c>
      <c r="D55" s="43">
        <v>838740809</v>
      </c>
      <c r="E55" s="44"/>
      <c r="F55" s="44" t="s">
        <v>306</v>
      </c>
      <c r="G55" s="45"/>
      <c r="H55" s="45"/>
      <c r="I55" s="45">
        <v>8</v>
      </c>
      <c r="J55" s="45">
        <v>8</v>
      </c>
      <c r="K55" s="45">
        <v>4</v>
      </c>
      <c r="L55" s="45">
        <v>4</v>
      </c>
      <c r="M55" s="45">
        <v>8</v>
      </c>
      <c r="N55" s="45"/>
      <c r="O55" s="45"/>
      <c r="P55" s="45"/>
      <c r="Q55" s="45">
        <v>6</v>
      </c>
      <c r="R55" s="45"/>
      <c r="S55" s="45"/>
      <c r="T55" s="45"/>
      <c r="U55" s="45"/>
      <c r="V55" s="45">
        <v>8</v>
      </c>
      <c r="W55" s="45">
        <v>6</v>
      </c>
      <c r="X55" s="45">
        <v>7</v>
      </c>
      <c r="Y55" s="45"/>
      <c r="Z55" s="45"/>
      <c r="AA55" s="45"/>
      <c r="AB55" s="45">
        <v>8</v>
      </c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>
        <v>8</v>
      </c>
      <c r="AR55" s="45">
        <v>7</v>
      </c>
      <c r="AS55" s="45">
        <v>6</v>
      </c>
      <c r="AT55" s="45"/>
      <c r="AU55" s="45"/>
      <c r="AV55" s="45"/>
      <c r="AW55" s="45"/>
      <c r="AX55" s="45"/>
      <c r="AY55" s="45"/>
      <c r="AZ55" s="45"/>
      <c r="BA55" s="45"/>
      <c r="BB55" s="45"/>
      <c r="BC55" s="45">
        <v>9</v>
      </c>
      <c r="BD55" s="45"/>
      <c r="BE55" s="45"/>
      <c r="BF55" s="45">
        <v>7</v>
      </c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>
        <v>5</v>
      </c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>
        <v>10</v>
      </c>
      <c r="CR55" s="45"/>
      <c r="CS55" s="45"/>
      <c r="CT55" s="45"/>
      <c r="CU55" s="45"/>
      <c r="CV55" s="45"/>
      <c r="CW55" s="45"/>
      <c r="CX55" s="45">
        <v>4</v>
      </c>
      <c r="CY55" s="45"/>
      <c r="CZ55" s="45">
        <v>9</v>
      </c>
      <c r="DA55" s="45">
        <v>6</v>
      </c>
      <c r="DB55" s="45"/>
      <c r="DC55" s="45"/>
      <c r="DD55" s="45"/>
      <c r="DE55" s="45"/>
      <c r="DF55" s="45">
        <v>6</v>
      </c>
      <c r="DG55" s="46">
        <v>795</v>
      </c>
      <c r="DH55" s="46">
        <f>IF(DJ55 &gt; 0,DI55/DJ55,0)</f>
        <v>6.8571428571428568</v>
      </c>
      <c r="DI55" s="46">
        <v>144</v>
      </c>
      <c r="DJ55" s="46">
        <v>21</v>
      </c>
      <c r="DK55" s="44">
        <f>MIN($H55:DF55)</f>
        <v>4</v>
      </c>
    </row>
    <row r="56" spans="1:115">
      <c r="A56" s="41">
        <v>43</v>
      </c>
      <c r="B56" s="42" t="s">
        <v>128</v>
      </c>
      <c r="C56" s="43" t="s">
        <v>66</v>
      </c>
      <c r="D56" s="43">
        <v>838748660</v>
      </c>
      <c r="E56" s="44"/>
      <c r="F56" s="44" t="s">
        <v>306</v>
      </c>
      <c r="G56" s="45"/>
      <c r="H56" s="45"/>
      <c r="I56" s="45">
        <v>10</v>
      </c>
      <c r="J56" s="45">
        <v>8</v>
      </c>
      <c r="K56" s="45">
        <v>5</v>
      </c>
      <c r="L56" s="45">
        <v>7</v>
      </c>
      <c r="M56" s="45">
        <v>7</v>
      </c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>
        <v>7</v>
      </c>
      <c r="Y56" s="45"/>
      <c r="Z56" s="45"/>
      <c r="AA56" s="45"/>
      <c r="AB56" s="45">
        <v>9</v>
      </c>
      <c r="AC56" s="45"/>
      <c r="AD56" s="45"/>
      <c r="AE56" s="45"/>
      <c r="AF56" s="45"/>
      <c r="AG56" s="45">
        <v>9</v>
      </c>
      <c r="AH56" s="45"/>
      <c r="AI56" s="45"/>
      <c r="AJ56" s="45"/>
      <c r="AK56" s="45"/>
      <c r="AL56" s="45"/>
      <c r="AM56" s="45"/>
      <c r="AN56" s="45">
        <v>8</v>
      </c>
      <c r="AO56" s="45"/>
      <c r="AP56" s="45"/>
      <c r="AQ56" s="45"/>
      <c r="AR56" s="45">
        <v>6</v>
      </c>
      <c r="AS56" s="45"/>
      <c r="AT56" s="45"/>
      <c r="AU56" s="45"/>
      <c r="AV56" s="45"/>
      <c r="AW56" s="45"/>
      <c r="AX56" s="45"/>
      <c r="AY56" s="45">
        <v>8</v>
      </c>
      <c r="AZ56" s="45"/>
      <c r="BA56" s="45"/>
      <c r="BB56" s="45"/>
      <c r="BC56" s="45"/>
      <c r="BD56" s="45"/>
      <c r="BE56" s="45"/>
      <c r="BF56" s="45"/>
      <c r="BG56" s="45"/>
      <c r="BH56" s="45"/>
      <c r="BI56" s="45">
        <v>8</v>
      </c>
      <c r="BJ56" s="45"/>
      <c r="BK56" s="45"/>
      <c r="BL56" s="45">
        <v>7</v>
      </c>
      <c r="BM56" s="45"/>
      <c r="BN56" s="45"/>
      <c r="BO56" s="45"/>
      <c r="BP56" s="45"/>
      <c r="BQ56" s="45"/>
      <c r="BR56" s="45"/>
      <c r="BS56" s="45">
        <v>6</v>
      </c>
      <c r="BT56" s="45"/>
      <c r="BU56" s="45"/>
      <c r="BV56" s="45"/>
      <c r="BW56" s="45"/>
      <c r="BX56" s="45"/>
      <c r="BY56" s="45"/>
      <c r="BZ56" s="45"/>
      <c r="CA56" s="45">
        <v>9</v>
      </c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>
        <v>6</v>
      </c>
      <c r="CQ56" s="45"/>
      <c r="CR56" s="45"/>
      <c r="CS56" s="45"/>
      <c r="CT56" s="45"/>
      <c r="CU56" s="45">
        <v>8</v>
      </c>
      <c r="CV56" s="45"/>
      <c r="CW56" s="45">
        <v>6</v>
      </c>
      <c r="CX56" s="45"/>
      <c r="CY56" s="45"/>
      <c r="CZ56" s="45">
        <v>8</v>
      </c>
      <c r="DA56" s="45"/>
      <c r="DB56" s="45"/>
      <c r="DC56" s="45"/>
      <c r="DD56" s="45">
        <v>7</v>
      </c>
      <c r="DE56" s="45"/>
      <c r="DF56" s="45">
        <v>5</v>
      </c>
      <c r="DG56" s="46">
        <v>794.94</v>
      </c>
      <c r="DH56" s="46">
        <f>IF(DJ56 &gt; 0,DI56/DJ56,0)</f>
        <v>7.333333333333333</v>
      </c>
      <c r="DI56" s="46">
        <v>154</v>
      </c>
      <c r="DJ56" s="46">
        <v>21</v>
      </c>
      <c r="DK56" s="44">
        <f>MIN($H56:DF56)</f>
        <v>5</v>
      </c>
    </row>
    <row r="57" spans="1:115">
      <c r="A57" s="41">
        <v>44</v>
      </c>
      <c r="B57" s="42" t="s">
        <v>121</v>
      </c>
      <c r="C57" s="43" t="s">
        <v>75</v>
      </c>
      <c r="D57" s="43">
        <v>838726107</v>
      </c>
      <c r="E57" s="44"/>
      <c r="F57" s="44" t="s">
        <v>306</v>
      </c>
      <c r="G57" s="45"/>
      <c r="H57" s="45">
        <v>4</v>
      </c>
      <c r="I57" s="45">
        <v>8</v>
      </c>
      <c r="J57" s="45"/>
      <c r="K57" s="45">
        <v>5</v>
      </c>
      <c r="L57" s="45">
        <v>7</v>
      </c>
      <c r="M57" s="45">
        <v>5</v>
      </c>
      <c r="N57" s="45"/>
      <c r="O57" s="45"/>
      <c r="P57" s="45">
        <v>7</v>
      </c>
      <c r="Q57" s="45"/>
      <c r="R57" s="45"/>
      <c r="S57" s="45"/>
      <c r="T57" s="45"/>
      <c r="U57" s="45">
        <v>7</v>
      </c>
      <c r="V57" s="45"/>
      <c r="W57" s="45"/>
      <c r="X57" s="45"/>
      <c r="Y57" s="45"/>
      <c r="Z57" s="45">
        <v>8</v>
      </c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>
        <v>6</v>
      </c>
      <c r="AS57" s="45"/>
      <c r="AT57" s="45"/>
      <c r="AU57" s="45"/>
      <c r="AV57" s="45"/>
      <c r="AW57" s="45"/>
      <c r="AX57" s="45">
        <v>4</v>
      </c>
      <c r="AY57" s="45"/>
      <c r="AZ57" s="45"/>
      <c r="BA57" s="45"/>
      <c r="BB57" s="45">
        <v>8</v>
      </c>
      <c r="BC57" s="45">
        <v>10</v>
      </c>
      <c r="BD57" s="45"/>
      <c r="BE57" s="45"/>
      <c r="BF57" s="45"/>
      <c r="BG57" s="45"/>
      <c r="BH57" s="45"/>
      <c r="BI57" s="45"/>
      <c r="BJ57" s="45">
        <v>9</v>
      </c>
      <c r="BK57" s="45"/>
      <c r="BL57" s="45"/>
      <c r="BM57" s="45"/>
      <c r="BN57" s="45"/>
      <c r="BO57" s="45"/>
      <c r="BP57" s="45">
        <v>5</v>
      </c>
      <c r="BQ57" s="45"/>
      <c r="BR57" s="45"/>
      <c r="BS57" s="45"/>
      <c r="BT57" s="45"/>
      <c r="BU57" s="45"/>
      <c r="BV57" s="45"/>
      <c r="BW57" s="45">
        <v>8</v>
      </c>
      <c r="BX57" s="45"/>
      <c r="BY57" s="45">
        <v>8</v>
      </c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>
        <v>8</v>
      </c>
      <c r="CK57" s="45"/>
      <c r="CL57" s="45">
        <v>7</v>
      </c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>
        <v>8</v>
      </c>
      <c r="CZ57" s="45">
        <v>8</v>
      </c>
      <c r="DA57" s="45"/>
      <c r="DB57" s="45"/>
      <c r="DC57" s="45"/>
      <c r="DD57" s="45"/>
      <c r="DE57" s="45">
        <v>8</v>
      </c>
      <c r="DF57" s="45">
        <v>7</v>
      </c>
      <c r="DG57" s="46">
        <v>792.76</v>
      </c>
      <c r="DH57" s="46">
        <f>IF(DJ57 &gt; 0,DI57/DJ57,0)</f>
        <v>7.0454545454545459</v>
      </c>
      <c r="DI57" s="46">
        <v>155</v>
      </c>
      <c r="DJ57" s="46">
        <v>22</v>
      </c>
      <c r="DK57" s="44">
        <f>MIN($H57:DF57)</f>
        <v>4</v>
      </c>
    </row>
    <row r="58" spans="1:115">
      <c r="A58" s="41">
        <v>45</v>
      </c>
      <c r="B58" s="42" t="s">
        <v>146</v>
      </c>
      <c r="C58" s="43" t="s">
        <v>24</v>
      </c>
      <c r="D58" s="43">
        <v>838757236</v>
      </c>
      <c r="E58" s="44"/>
      <c r="F58" s="44" t="s">
        <v>306</v>
      </c>
      <c r="G58" s="45"/>
      <c r="H58" s="45"/>
      <c r="I58" s="45"/>
      <c r="J58" s="45"/>
      <c r="K58" s="45">
        <v>4</v>
      </c>
      <c r="L58" s="45">
        <v>5</v>
      </c>
      <c r="M58" s="45">
        <v>4</v>
      </c>
      <c r="N58" s="45"/>
      <c r="O58" s="45">
        <v>6</v>
      </c>
      <c r="P58" s="45"/>
      <c r="Q58" s="45"/>
      <c r="R58" s="45">
        <v>7</v>
      </c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>
        <v>4</v>
      </c>
      <c r="AE58" s="45"/>
      <c r="AF58" s="45"/>
      <c r="AG58" s="45"/>
      <c r="AH58" s="45"/>
      <c r="AI58" s="45">
        <v>9</v>
      </c>
      <c r="AJ58" s="45">
        <v>9</v>
      </c>
      <c r="AK58" s="45"/>
      <c r="AL58" s="45"/>
      <c r="AM58" s="45"/>
      <c r="AN58" s="45"/>
      <c r="AO58" s="45"/>
      <c r="AP58" s="45"/>
      <c r="AQ58" s="45"/>
      <c r="AR58" s="45">
        <v>8</v>
      </c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>
        <v>8</v>
      </c>
      <c r="BI58" s="45"/>
      <c r="BJ58" s="45"/>
      <c r="BK58" s="45"/>
      <c r="BL58" s="45"/>
      <c r="BM58" s="45"/>
      <c r="BN58" s="45"/>
      <c r="BO58" s="45">
        <v>7</v>
      </c>
      <c r="BP58" s="45"/>
      <c r="BQ58" s="45"/>
      <c r="BR58" s="45"/>
      <c r="BS58" s="45"/>
      <c r="BT58" s="45"/>
      <c r="BU58" s="45">
        <v>5</v>
      </c>
      <c r="BV58" s="45"/>
      <c r="BW58" s="45"/>
      <c r="BX58" s="45"/>
      <c r="BY58" s="45"/>
      <c r="BZ58" s="45">
        <v>6</v>
      </c>
      <c r="CA58" s="45"/>
      <c r="CB58" s="45"/>
      <c r="CC58" s="45"/>
      <c r="CD58" s="45"/>
      <c r="CE58" s="45"/>
      <c r="CF58" s="45"/>
      <c r="CG58" s="45"/>
      <c r="CH58" s="45">
        <v>7</v>
      </c>
      <c r="CI58" s="45"/>
      <c r="CJ58" s="45"/>
      <c r="CK58" s="45"/>
      <c r="CL58" s="45"/>
      <c r="CM58" s="45"/>
      <c r="CN58" s="45"/>
      <c r="CO58" s="45"/>
      <c r="CP58" s="45"/>
      <c r="CQ58" s="45"/>
      <c r="CR58" s="45">
        <v>8</v>
      </c>
      <c r="CS58" s="45"/>
      <c r="CT58" s="45"/>
      <c r="CU58" s="45"/>
      <c r="CV58" s="45">
        <v>10</v>
      </c>
      <c r="CW58" s="45"/>
      <c r="CX58" s="45"/>
      <c r="CY58" s="45"/>
      <c r="CZ58" s="45">
        <v>8</v>
      </c>
      <c r="DA58" s="45"/>
      <c r="DB58" s="45"/>
      <c r="DC58" s="45">
        <v>10</v>
      </c>
      <c r="DD58" s="45"/>
      <c r="DE58" s="45"/>
      <c r="DF58" s="45">
        <v>10</v>
      </c>
      <c r="DG58" s="46">
        <v>783</v>
      </c>
      <c r="DH58" s="46">
        <f>IF(DJ58 &gt; 0,DI58/DJ58,0)</f>
        <v>7.1052631578947372</v>
      </c>
      <c r="DI58" s="46">
        <v>135</v>
      </c>
      <c r="DJ58" s="46">
        <v>19</v>
      </c>
      <c r="DK58" s="44">
        <f>MIN($H58:DF58)</f>
        <v>4</v>
      </c>
    </row>
    <row r="59" spans="1:115">
      <c r="A59" s="41">
        <v>46</v>
      </c>
      <c r="B59" s="42" t="s">
        <v>200</v>
      </c>
      <c r="C59" s="43" t="s">
        <v>91</v>
      </c>
      <c r="D59" s="43">
        <v>838731429</v>
      </c>
      <c r="E59" s="44"/>
      <c r="F59" s="44" t="s">
        <v>306</v>
      </c>
      <c r="G59" s="45"/>
      <c r="H59" s="45"/>
      <c r="I59" s="45"/>
      <c r="J59" s="45"/>
      <c r="K59" s="45">
        <v>6</v>
      </c>
      <c r="L59" s="45">
        <v>6</v>
      </c>
      <c r="M59" s="45">
        <v>6</v>
      </c>
      <c r="N59" s="45"/>
      <c r="O59" s="45"/>
      <c r="P59" s="45">
        <v>6</v>
      </c>
      <c r="Q59" s="45"/>
      <c r="R59" s="45"/>
      <c r="S59" s="45"/>
      <c r="T59" s="45"/>
      <c r="U59" s="45">
        <v>7</v>
      </c>
      <c r="V59" s="45"/>
      <c r="W59" s="45"/>
      <c r="X59" s="45"/>
      <c r="Y59" s="45"/>
      <c r="Z59" s="45">
        <v>8</v>
      </c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>
        <v>7</v>
      </c>
      <c r="AS59" s="45"/>
      <c r="AT59" s="45"/>
      <c r="AU59" s="45"/>
      <c r="AV59" s="45"/>
      <c r="AW59" s="45"/>
      <c r="AX59" s="45">
        <v>8</v>
      </c>
      <c r="AY59" s="45"/>
      <c r="AZ59" s="45"/>
      <c r="BA59" s="45"/>
      <c r="BB59" s="45">
        <v>10</v>
      </c>
      <c r="BC59" s="45"/>
      <c r="BD59" s="45"/>
      <c r="BE59" s="45"/>
      <c r="BF59" s="45"/>
      <c r="BG59" s="45"/>
      <c r="BH59" s="45"/>
      <c r="BI59" s="45"/>
      <c r="BJ59" s="45">
        <v>10</v>
      </c>
      <c r="BK59" s="45"/>
      <c r="BL59" s="45"/>
      <c r="BM59" s="45"/>
      <c r="BN59" s="45"/>
      <c r="BO59" s="45"/>
      <c r="BP59" s="45"/>
      <c r="BQ59" s="45"/>
      <c r="BR59" s="45"/>
      <c r="BS59" s="45"/>
      <c r="BT59" s="45">
        <v>8</v>
      </c>
      <c r="BU59" s="45"/>
      <c r="BV59" s="45"/>
      <c r="BW59" s="45">
        <v>6</v>
      </c>
      <c r="BX59" s="45"/>
      <c r="BY59" s="45">
        <v>6</v>
      </c>
      <c r="BZ59" s="45">
        <v>8</v>
      </c>
      <c r="CA59" s="45"/>
      <c r="CB59" s="45"/>
      <c r="CC59" s="45"/>
      <c r="CD59" s="45"/>
      <c r="CE59" s="45"/>
      <c r="CF59" s="45"/>
      <c r="CG59" s="45"/>
      <c r="CH59" s="45"/>
      <c r="CI59" s="45"/>
      <c r="CJ59" s="45">
        <v>8</v>
      </c>
      <c r="CK59" s="45"/>
      <c r="CL59" s="45">
        <v>7</v>
      </c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>
        <v>8</v>
      </c>
      <c r="CZ59" s="45">
        <v>7</v>
      </c>
      <c r="DA59" s="45"/>
      <c r="DB59" s="45"/>
      <c r="DC59" s="45"/>
      <c r="DD59" s="45"/>
      <c r="DE59" s="45">
        <v>8</v>
      </c>
      <c r="DF59" s="45">
        <v>7</v>
      </c>
      <c r="DG59" s="46">
        <v>766.09</v>
      </c>
      <c r="DH59" s="46">
        <f>IF(DJ59 &gt; 0,DI59/DJ59,0)</f>
        <v>7.35</v>
      </c>
      <c r="DI59" s="46">
        <v>147</v>
      </c>
      <c r="DJ59" s="46">
        <v>20</v>
      </c>
      <c r="DK59" s="44">
        <f>MIN($H59:DF59)</f>
        <v>6</v>
      </c>
    </row>
    <row r="60" spans="1:115">
      <c r="A60" s="41">
        <v>47</v>
      </c>
      <c r="B60" s="42" t="s">
        <v>147</v>
      </c>
      <c r="C60" s="43" t="s">
        <v>68</v>
      </c>
      <c r="D60" s="43">
        <v>838749137</v>
      </c>
      <c r="E60" s="44"/>
      <c r="F60" s="44" t="s">
        <v>306</v>
      </c>
      <c r="G60" s="45"/>
      <c r="H60" s="45"/>
      <c r="I60" s="45"/>
      <c r="J60" s="45"/>
      <c r="K60" s="45">
        <v>6</v>
      </c>
      <c r="L60" s="45">
        <v>7</v>
      </c>
      <c r="M60" s="45">
        <v>8</v>
      </c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>
        <v>7</v>
      </c>
      <c r="Y60" s="45"/>
      <c r="Z60" s="45"/>
      <c r="AA60" s="45"/>
      <c r="AB60" s="45">
        <v>8</v>
      </c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>
        <v>9</v>
      </c>
      <c r="AO60" s="45"/>
      <c r="AP60" s="45"/>
      <c r="AQ60" s="45"/>
      <c r="AR60" s="45">
        <v>6</v>
      </c>
      <c r="AS60" s="45"/>
      <c r="AT60" s="45"/>
      <c r="AU60" s="45"/>
      <c r="AV60" s="45"/>
      <c r="AW60" s="45"/>
      <c r="AX60" s="45"/>
      <c r="AY60" s="45">
        <v>8</v>
      </c>
      <c r="AZ60" s="45"/>
      <c r="BA60" s="45"/>
      <c r="BB60" s="45"/>
      <c r="BC60" s="45"/>
      <c r="BD60" s="45"/>
      <c r="BE60" s="45">
        <v>7</v>
      </c>
      <c r="BF60" s="45"/>
      <c r="BG60" s="45"/>
      <c r="BH60" s="45"/>
      <c r="BI60" s="45">
        <v>7</v>
      </c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>
        <v>7</v>
      </c>
      <c r="CA60" s="45">
        <v>8</v>
      </c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>
        <v>8</v>
      </c>
      <c r="CQ60" s="45"/>
      <c r="CR60" s="45"/>
      <c r="CS60" s="45"/>
      <c r="CT60" s="45"/>
      <c r="CU60" s="45">
        <v>7</v>
      </c>
      <c r="CV60" s="45"/>
      <c r="CW60" s="45">
        <v>8</v>
      </c>
      <c r="CX60" s="45"/>
      <c r="CY60" s="45"/>
      <c r="CZ60" s="45">
        <v>7</v>
      </c>
      <c r="DA60" s="45"/>
      <c r="DB60" s="45"/>
      <c r="DC60" s="45"/>
      <c r="DD60" s="45">
        <v>9</v>
      </c>
      <c r="DE60" s="45"/>
      <c r="DF60" s="45">
        <v>8</v>
      </c>
      <c r="DG60" s="46">
        <v>765</v>
      </c>
      <c r="DH60" s="46">
        <f>IF(DJ60 &gt; 0,DI60/DJ60,0)</f>
        <v>7.5</v>
      </c>
      <c r="DI60" s="46">
        <v>135</v>
      </c>
      <c r="DJ60" s="46">
        <v>18</v>
      </c>
      <c r="DK60" s="44">
        <f>MIN($H60:DF60)</f>
        <v>6</v>
      </c>
    </row>
    <row r="61" spans="1:115">
      <c r="A61" s="41">
        <v>48</v>
      </c>
      <c r="B61" s="42" t="s">
        <v>127</v>
      </c>
      <c r="C61" s="43" t="s">
        <v>38</v>
      </c>
      <c r="D61" s="43">
        <v>838739738</v>
      </c>
      <c r="E61" s="44"/>
      <c r="F61" s="44" t="s">
        <v>306</v>
      </c>
      <c r="G61" s="45"/>
      <c r="H61" s="45"/>
      <c r="I61" s="45">
        <v>8</v>
      </c>
      <c r="J61" s="45">
        <v>9</v>
      </c>
      <c r="K61" s="45">
        <v>8</v>
      </c>
      <c r="L61" s="45">
        <v>7</v>
      </c>
      <c r="M61" s="45">
        <v>7</v>
      </c>
      <c r="N61" s="45"/>
      <c r="O61" s="45"/>
      <c r="P61" s="45"/>
      <c r="Q61" s="45">
        <v>8</v>
      </c>
      <c r="R61" s="45"/>
      <c r="S61" s="45"/>
      <c r="T61" s="45"/>
      <c r="U61" s="45"/>
      <c r="V61" s="45">
        <v>7</v>
      </c>
      <c r="W61" s="45">
        <v>6</v>
      </c>
      <c r="X61" s="45">
        <v>5</v>
      </c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>
        <v>5</v>
      </c>
      <c r="AP61" s="45"/>
      <c r="AQ61" s="45">
        <v>7</v>
      </c>
      <c r="AR61" s="45">
        <v>10</v>
      </c>
      <c r="AS61" s="45">
        <v>7</v>
      </c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>
        <v>9</v>
      </c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>
        <v>7</v>
      </c>
      <c r="CG61" s="45">
        <v>4</v>
      </c>
      <c r="CH61" s="45"/>
      <c r="CI61" s="45"/>
      <c r="CJ61" s="45"/>
      <c r="CK61" s="45"/>
      <c r="CL61" s="45"/>
      <c r="CM61" s="45"/>
      <c r="CN61" s="45"/>
      <c r="CO61" s="45"/>
      <c r="CP61" s="45"/>
      <c r="CQ61" s="45">
        <v>5</v>
      </c>
      <c r="CR61" s="45"/>
      <c r="CS61" s="45"/>
      <c r="CT61" s="45"/>
      <c r="CU61" s="45"/>
      <c r="CV61" s="45"/>
      <c r="CW61" s="45"/>
      <c r="CX61" s="45"/>
      <c r="CY61" s="45"/>
      <c r="CZ61" s="45">
        <v>8</v>
      </c>
      <c r="DA61" s="45">
        <v>4</v>
      </c>
      <c r="DB61" s="45"/>
      <c r="DC61" s="45"/>
      <c r="DD61" s="45"/>
      <c r="DE61" s="45"/>
      <c r="DF61" s="45">
        <v>7</v>
      </c>
      <c r="DG61" s="46">
        <v>764</v>
      </c>
      <c r="DH61" s="46">
        <f>IF(DJ61 &gt; 0,DI61/DJ61,0)</f>
        <v>6.9</v>
      </c>
      <c r="DI61" s="46">
        <v>138</v>
      </c>
      <c r="DJ61" s="46">
        <v>20</v>
      </c>
      <c r="DK61" s="44">
        <f>MIN($H61:DF61)</f>
        <v>4</v>
      </c>
    </row>
    <row r="62" spans="1:115">
      <c r="A62" s="41">
        <v>49</v>
      </c>
      <c r="B62" s="42" t="s">
        <v>131</v>
      </c>
      <c r="C62" s="43" t="s">
        <v>54</v>
      </c>
      <c r="D62" s="43">
        <v>838744244</v>
      </c>
      <c r="E62" s="44"/>
      <c r="F62" s="44" t="s">
        <v>306</v>
      </c>
      <c r="G62" s="45"/>
      <c r="H62" s="45"/>
      <c r="I62" s="45">
        <v>9</v>
      </c>
      <c r="J62" s="45">
        <v>8</v>
      </c>
      <c r="K62" s="45">
        <v>6</v>
      </c>
      <c r="L62" s="45">
        <v>6</v>
      </c>
      <c r="M62" s="45">
        <v>6</v>
      </c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>
        <v>6</v>
      </c>
      <c r="Y62" s="45"/>
      <c r="Z62" s="45"/>
      <c r="AA62" s="45">
        <v>8</v>
      </c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>
        <v>9</v>
      </c>
      <c r="AM62" s="45">
        <v>10</v>
      </c>
      <c r="AN62" s="45"/>
      <c r="AO62" s="45"/>
      <c r="AP62" s="45"/>
      <c r="AQ62" s="45"/>
      <c r="AR62" s="45">
        <v>6</v>
      </c>
      <c r="AS62" s="45"/>
      <c r="AT62" s="45"/>
      <c r="AU62" s="45">
        <v>6</v>
      </c>
      <c r="AV62" s="45">
        <v>8</v>
      </c>
      <c r="AW62" s="45"/>
      <c r="AX62" s="45"/>
      <c r="AY62" s="45"/>
      <c r="AZ62" s="45"/>
      <c r="BA62" s="45">
        <v>8</v>
      </c>
      <c r="BB62" s="45"/>
      <c r="BC62" s="45"/>
      <c r="BD62" s="45"/>
      <c r="BE62" s="45"/>
      <c r="BF62" s="45"/>
      <c r="BG62" s="45">
        <v>6</v>
      </c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>
        <v>8</v>
      </c>
      <c r="CL62" s="45"/>
      <c r="CM62" s="45"/>
      <c r="CN62" s="45">
        <v>8</v>
      </c>
      <c r="CO62" s="45">
        <v>8</v>
      </c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>
        <v>6</v>
      </c>
      <c r="DA62" s="45"/>
      <c r="DB62" s="45">
        <v>7</v>
      </c>
      <c r="DC62" s="45"/>
      <c r="DD62" s="45"/>
      <c r="DE62" s="45"/>
      <c r="DF62" s="45">
        <v>5</v>
      </c>
      <c r="DG62" s="46">
        <v>762</v>
      </c>
      <c r="DH62" s="46">
        <f>IF(DJ62 &gt; 0,DI62/DJ62,0)</f>
        <v>7.2</v>
      </c>
      <c r="DI62" s="46">
        <v>144</v>
      </c>
      <c r="DJ62" s="46">
        <v>20</v>
      </c>
      <c r="DK62" s="44">
        <f>MIN($H62:DF62)</f>
        <v>5</v>
      </c>
    </row>
    <row r="63" spans="1:115">
      <c r="A63" s="41">
        <v>50</v>
      </c>
      <c r="B63" s="42" t="s">
        <v>177</v>
      </c>
      <c r="C63" s="43" t="s">
        <v>44</v>
      </c>
      <c r="D63" s="43">
        <v>838741092</v>
      </c>
      <c r="E63" s="44"/>
      <c r="F63" s="44" t="s">
        <v>306</v>
      </c>
      <c r="G63" s="45"/>
      <c r="H63" s="45"/>
      <c r="I63" s="45"/>
      <c r="J63" s="45"/>
      <c r="K63" s="45">
        <v>5</v>
      </c>
      <c r="L63" s="45">
        <v>6</v>
      </c>
      <c r="M63" s="45">
        <v>6</v>
      </c>
      <c r="N63" s="45"/>
      <c r="O63" s="45"/>
      <c r="P63" s="45"/>
      <c r="Q63" s="45">
        <v>8</v>
      </c>
      <c r="R63" s="45"/>
      <c r="S63" s="45"/>
      <c r="T63" s="45"/>
      <c r="U63" s="45"/>
      <c r="V63" s="45">
        <v>7</v>
      </c>
      <c r="W63" s="45">
        <v>7</v>
      </c>
      <c r="X63" s="45">
        <v>7</v>
      </c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>
        <v>8</v>
      </c>
      <c r="AQ63" s="45">
        <v>9</v>
      </c>
      <c r="AR63" s="45">
        <v>8</v>
      </c>
      <c r="AS63" s="45">
        <v>7</v>
      </c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>
        <v>9</v>
      </c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>
        <v>6</v>
      </c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>
        <v>5</v>
      </c>
      <c r="CR63" s="45"/>
      <c r="CS63" s="45"/>
      <c r="CT63" s="45"/>
      <c r="CU63" s="45"/>
      <c r="CV63" s="45"/>
      <c r="CW63" s="45"/>
      <c r="CX63" s="45">
        <v>9</v>
      </c>
      <c r="CY63" s="45"/>
      <c r="CZ63" s="45">
        <v>7</v>
      </c>
      <c r="DA63" s="45">
        <v>8</v>
      </c>
      <c r="DB63" s="45"/>
      <c r="DC63" s="45"/>
      <c r="DD63" s="45"/>
      <c r="DE63" s="45"/>
      <c r="DF63" s="45">
        <v>8</v>
      </c>
      <c r="DG63" s="46">
        <v>761</v>
      </c>
      <c r="DH63" s="46">
        <f>IF(DJ63 &gt; 0,DI63/DJ63,0)</f>
        <v>7.2222222222222223</v>
      </c>
      <c r="DI63" s="46">
        <v>130</v>
      </c>
      <c r="DJ63" s="46">
        <v>18</v>
      </c>
      <c r="DK63" s="44">
        <f>MIN($H63:DF63)</f>
        <v>5</v>
      </c>
    </row>
    <row r="64" spans="1:115">
      <c r="A64" s="41">
        <v>51</v>
      </c>
      <c r="B64" s="42" t="s">
        <v>149</v>
      </c>
      <c r="C64" s="43" t="s">
        <v>70</v>
      </c>
      <c r="D64" s="43">
        <v>838749693</v>
      </c>
      <c r="E64" s="44"/>
      <c r="F64" s="44" t="s">
        <v>306</v>
      </c>
      <c r="G64" s="45"/>
      <c r="H64" s="45"/>
      <c r="I64" s="45"/>
      <c r="J64" s="45"/>
      <c r="K64" s="45">
        <v>6</v>
      </c>
      <c r="L64" s="45">
        <v>6</v>
      </c>
      <c r="M64" s="45">
        <v>9</v>
      </c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>
        <v>7</v>
      </c>
      <c r="Y64" s="45"/>
      <c r="Z64" s="45"/>
      <c r="AA64" s="45"/>
      <c r="AB64" s="45">
        <v>8</v>
      </c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>
        <v>9</v>
      </c>
      <c r="AO64" s="45"/>
      <c r="AP64" s="45"/>
      <c r="AQ64" s="45"/>
      <c r="AR64" s="45">
        <v>9</v>
      </c>
      <c r="AS64" s="45"/>
      <c r="AT64" s="45"/>
      <c r="AU64" s="45"/>
      <c r="AV64" s="45"/>
      <c r="AW64" s="45"/>
      <c r="AX64" s="45"/>
      <c r="AY64" s="45">
        <v>9</v>
      </c>
      <c r="AZ64" s="45"/>
      <c r="BA64" s="45"/>
      <c r="BB64" s="45"/>
      <c r="BC64" s="45"/>
      <c r="BD64" s="45"/>
      <c r="BE64" s="45">
        <v>7</v>
      </c>
      <c r="BF64" s="45"/>
      <c r="BG64" s="45"/>
      <c r="BH64" s="45"/>
      <c r="BI64" s="45">
        <v>7</v>
      </c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>
        <v>7</v>
      </c>
      <c r="CA64" s="45">
        <v>8</v>
      </c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>
        <v>6</v>
      </c>
      <c r="CQ64" s="45"/>
      <c r="CR64" s="45"/>
      <c r="CS64" s="45"/>
      <c r="CT64" s="45"/>
      <c r="CU64" s="45">
        <v>6</v>
      </c>
      <c r="CV64" s="45"/>
      <c r="CW64" s="45">
        <v>6</v>
      </c>
      <c r="CX64" s="45"/>
      <c r="CY64" s="45"/>
      <c r="CZ64" s="45">
        <v>8</v>
      </c>
      <c r="DA64" s="45"/>
      <c r="DB64" s="45"/>
      <c r="DC64" s="45"/>
      <c r="DD64" s="45">
        <v>6</v>
      </c>
      <c r="DE64" s="45"/>
      <c r="DF64" s="45">
        <v>9</v>
      </c>
      <c r="DG64" s="46">
        <v>760</v>
      </c>
      <c r="DH64" s="46">
        <f>IF(DJ64 &gt; 0,DI64/DJ64,0)</f>
        <v>7.3888888888888893</v>
      </c>
      <c r="DI64" s="46">
        <v>133</v>
      </c>
      <c r="DJ64" s="46">
        <v>18</v>
      </c>
      <c r="DK64" s="44">
        <f>MIN($H64:DF64)</f>
        <v>6</v>
      </c>
    </row>
    <row r="65" spans="1:115">
      <c r="A65" s="41">
        <v>52</v>
      </c>
      <c r="B65" s="42" t="s">
        <v>150</v>
      </c>
      <c r="C65" s="43" t="s">
        <v>107</v>
      </c>
      <c r="D65" s="43">
        <v>838751073</v>
      </c>
      <c r="E65" s="44"/>
      <c r="F65" s="44" t="s">
        <v>306</v>
      </c>
      <c r="G65" s="45"/>
      <c r="H65" s="45"/>
      <c r="I65" s="45"/>
      <c r="J65" s="45"/>
      <c r="K65" s="45">
        <v>4</v>
      </c>
      <c r="L65" s="45">
        <v>6</v>
      </c>
      <c r="M65" s="45">
        <v>8</v>
      </c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>
        <v>7</v>
      </c>
      <c r="Y65" s="45"/>
      <c r="Z65" s="45"/>
      <c r="AA65" s="45"/>
      <c r="AB65" s="45">
        <v>8</v>
      </c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>
        <v>8</v>
      </c>
      <c r="AO65" s="45"/>
      <c r="AP65" s="45"/>
      <c r="AQ65" s="45"/>
      <c r="AR65" s="45">
        <v>8</v>
      </c>
      <c r="AS65" s="45"/>
      <c r="AT65" s="45"/>
      <c r="AU65" s="45"/>
      <c r="AV65" s="45"/>
      <c r="AW65" s="45"/>
      <c r="AX65" s="45"/>
      <c r="AY65" s="45">
        <v>8</v>
      </c>
      <c r="AZ65" s="45">
        <v>6</v>
      </c>
      <c r="BA65" s="45"/>
      <c r="BB65" s="45"/>
      <c r="BC65" s="45"/>
      <c r="BD65" s="45"/>
      <c r="BE65" s="45">
        <v>7</v>
      </c>
      <c r="BF65" s="45"/>
      <c r="BG65" s="45"/>
      <c r="BH65" s="45"/>
      <c r="BI65" s="45">
        <v>7</v>
      </c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>
        <v>9</v>
      </c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>
        <v>8</v>
      </c>
      <c r="CQ65" s="45"/>
      <c r="CR65" s="45"/>
      <c r="CS65" s="45"/>
      <c r="CT65" s="45"/>
      <c r="CU65" s="45">
        <v>6</v>
      </c>
      <c r="CV65" s="45"/>
      <c r="CW65" s="45">
        <v>7</v>
      </c>
      <c r="CX65" s="45"/>
      <c r="CY65" s="45"/>
      <c r="CZ65" s="45">
        <v>8</v>
      </c>
      <c r="DA65" s="45"/>
      <c r="DB65" s="45"/>
      <c r="DC65" s="45"/>
      <c r="DD65" s="45">
        <v>8</v>
      </c>
      <c r="DE65" s="45"/>
      <c r="DF65" s="45">
        <v>8</v>
      </c>
      <c r="DG65" s="46">
        <v>759</v>
      </c>
      <c r="DH65" s="46">
        <f>IF(DJ65 &gt; 0,DI65/DJ65,0)</f>
        <v>7.2777777777777777</v>
      </c>
      <c r="DI65" s="46">
        <v>131</v>
      </c>
      <c r="DJ65" s="46">
        <v>18</v>
      </c>
      <c r="DK65" s="44">
        <f>MIN($H65:DF65)</f>
        <v>4</v>
      </c>
    </row>
    <row r="66" spans="1:115">
      <c r="A66" s="41">
        <v>53</v>
      </c>
      <c r="B66" s="42" t="s">
        <v>165</v>
      </c>
      <c r="C66" s="43" t="s">
        <v>59</v>
      </c>
      <c r="D66" s="43">
        <v>838745350</v>
      </c>
      <c r="E66" s="44"/>
      <c r="F66" s="44" t="s">
        <v>306</v>
      </c>
      <c r="G66" s="45"/>
      <c r="H66" s="45"/>
      <c r="I66" s="45"/>
      <c r="J66" s="45"/>
      <c r="K66" s="45">
        <v>5</v>
      </c>
      <c r="L66" s="45">
        <v>5</v>
      </c>
      <c r="M66" s="45">
        <v>8</v>
      </c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>
        <v>5</v>
      </c>
      <c r="Y66" s="45"/>
      <c r="Z66" s="45"/>
      <c r="AA66" s="45">
        <v>8</v>
      </c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>
        <v>8</v>
      </c>
      <c r="AM66" s="45">
        <v>10</v>
      </c>
      <c r="AN66" s="45"/>
      <c r="AO66" s="45"/>
      <c r="AP66" s="45"/>
      <c r="AQ66" s="45"/>
      <c r="AR66" s="45">
        <v>7</v>
      </c>
      <c r="AS66" s="45"/>
      <c r="AT66" s="45"/>
      <c r="AU66" s="45">
        <v>7</v>
      </c>
      <c r="AV66" s="45">
        <v>5</v>
      </c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>
        <v>9</v>
      </c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>
        <v>4</v>
      </c>
      <c r="CC66" s="45"/>
      <c r="CD66" s="45"/>
      <c r="CE66" s="45"/>
      <c r="CF66" s="45"/>
      <c r="CG66" s="45"/>
      <c r="CH66" s="45"/>
      <c r="CI66" s="45"/>
      <c r="CJ66" s="45"/>
      <c r="CK66" s="45">
        <v>9</v>
      </c>
      <c r="CL66" s="45"/>
      <c r="CM66" s="45"/>
      <c r="CN66" s="45"/>
      <c r="CO66" s="45">
        <v>7</v>
      </c>
      <c r="CP66" s="45"/>
      <c r="CQ66" s="45"/>
      <c r="CR66" s="45"/>
      <c r="CS66" s="45"/>
      <c r="CT66" s="45">
        <v>7</v>
      </c>
      <c r="CU66" s="45"/>
      <c r="CV66" s="45"/>
      <c r="CW66" s="45"/>
      <c r="CX66" s="45"/>
      <c r="CY66" s="45"/>
      <c r="CZ66" s="45">
        <v>8</v>
      </c>
      <c r="DA66" s="45"/>
      <c r="DB66" s="45">
        <v>7</v>
      </c>
      <c r="DC66" s="45"/>
      <c r="DD66" s="45"/>
      <c r="DE66" s="45"/>
      <c r="DF66" s="45">
        <v>9</v>
      </c>
      <c r="DG66" s="46">
        <v>758</v>
      </c>
      <c r="DH66" s="46">
        <f>IF(DJ66 &gt; 0,DI66/DJ66,0)</f>
        <v>7.1111111111111107</v>
      </c>
      <c r="DI66" s="46">
        <v>128</v>
      </c>
      <c r="DJ66" s="46">
        <v>18</v>
      </c>
      <c r="DK66" s="44">
        <f>MIN($H66:DF66)</f>
        <v>4</v>
      </c>
    </row>
    <row r="67" spans="1:115">
      <c r="A67" s="41">
        <v>54</v>
      </c>
      <c r="B67" s="42" t="s">
        <v>126</v>
      </c>
      <c r="C67" s="43" t="s">
        <v>40</v>
      </c>
      <c r="D67" s="43">
        <v>838740112</v>
      </c>
      <c r="E67" s="44"/>
      <c r="F67" s="44" t="s">
        <v>306</v>
      </c>
      <c r="G67" s="45"/>
      <c r="H67" s="45"/>
      <c r="I67" s="45">
        <v>7</v>
      </c>
      <c r="J67" s="45">
        <v>9</v>
      </c>
      <c r="K67" s="45">
        <v>6</v>
      </c>
      <c r="L67" s="45">
        <v>5</v>
      </c>
      <c r="M67" s="45">
        <v>8</v>
      </c>
      <c r="N67" s="45"/>
      <c r="O67" s="45"/>
      <c r="P67" s="45"/>
      <c r="Q67" s="45"/>
      <c r="R67" s="45"/>
      <c r="S67" s="45"/>
      <c r="T67" s="45">
        <v>8</v>
      </c>
      <c r="U67" s="45"/>
      <c r="V67" s="45">
        <v>8</v>
      </c>
      <c r="W67" s="45">
        <v>8</v>
      </c>
      <c r="X67" s="45">
        <v>5</v>
      </c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>
        <v>8</v>
      </c>
      <c r="AP67" s="45"/>
      <c r="AQ67" s="45">
        <v>8</v>
      </c>
      <c r="AR67" s="45">
        <v>8</v>
      </c>
      <c r="AS67" s="45">
        <v>5</v>
      </c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>
        <v>9</v>
      </c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>
        <v>8</v>
      </c>
      <c r="CF67" s="45">
        <v>4</v>
      </c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>
        <v>9</v>
      </c>
      <c r="CR67" s="45"/>
      <c r="CS67" s="45"/>
      <c r="CT67" s="45"/>
      <c r="CU67" s="45"/>
      <c r="CV67" s="45"/>
      <c r="CW67" s="45"/>
      <c r="CX67" s="45"/>
      <c r="CY67" s="45"/>
      <c r="CZ67" s="45">
        <v>6</v>
      </c>
      <c r="DA67" s="45">
        <v>6</v>
      </c>
      <c r="DB67" s="45"/>
      <c r="DC67" s="45"/>
      <c r="DD67" s="45"/>
      <c r="DE67" s="45"/>
      <c r="DF67" s="45">
        <v>5</v>
      </c>
      <c r="DG67" s="46">
        <v>757</v>
      </c>
      <c r="DH67" s="46">
        <f>IF(DJ67 &gt; 0,DI67/DJ67,0)</f>
        <v>7</v>
      </c>
      <c r="DI67" s="46">
        <v>140</v>
      </c>
      <c r="DJ67" s="46">
        <v>20</v>
      </c>
      <c r="DK67" s="44">
        <f>MIN($H67:DF67)</f>
        <v>4</v>
      </c>
    </row>
    <row r="68" spans="1:115">
      <c r="A68" s="41">
        <v>55</v>
      </c>
      <c r="B68" s="42" t="s">
        <v>122</v>
      </c>
      <c r="C68" s="43" t="s">
        <v>77</v>
      </c>
      <c r="D68" s="43">
        <v>838726694</v>
      </c>
      <c r="E68" s="44"/>
      <c r="F68" s="44" t="s">
        <v>307</v>
      </c>
      <c r="G68" s="45"/>
      <c r="H68" s="45">
        <v>9</v>
      </c>
      <c r="I68" s="45">
        <v>7</v>
      </c>
      <c r="J68" s="45"/>
      <c r="K68" s="45">
        <v>4</v>
      </c>
      <c r="L68" s="45">
        <v>4</v>
      </c>
      <c r="M68" s="45">
        <v>7</v>
      </c>
      <c r="N68" s="45"/>
      <c r="O68" s="45"/>
      <c r="P68" s="45">
        <v>6</v>
      </c>
      <c r="Q68" s="45"/>
      <c r="R68" s="45"/>
      <c r="S68" s="45"/>
      <c r="T68" s="45"/>
      <c r="U68" s="45">
        <v>7</v>
      </c>
      <c r="V68" s="45"/>
      <c r="W68" s="45"/>
      <c r="X68" s="45"/>
      <c r="Y68" s="45"/>
      <c r="Z68" s="45">
        <v>7</v>
      </c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>
        <v>8</v>
      </c>
      <c r="AS68" s="45"/>
      <c r="AT68" s="45"/>
      <c r="AU68" s="45"/>
      <c r="AV68" s="45"/>
      <c r="AW68" s="45"/>
      <c r="AX68" s="45">
        <v>6</v>
      </c>
      <c r="AY68" s="45"/>
      <c r="AZ68" s="45"/>
      <c r="BA68" s="45"/>
      <c r="BB68" s="45">
        <v>8</v>
      </c>
      <c r="BC68" s="45"/>
      <c r="BD68" s="45"/>
      <c r="BE68" s="45"/>
      <c r="BF68" s="45"/>
      <c r="BG68" s="45"/>
      <c r="BH68" s="45"/>
      <c r="BI68" s="45"/>
      <c r="BJ68" s="45">
        <v>10</v>
      </c>
      <c r="BK68" s="45"/>
      <c r="BL68" s="45"/>
      <c r="BM68" s="45"/>
      <c r="BN68" s="45"/>
      <c r="BO68" s="45"/>
      <c r="BP68" s="45">
        <v>8</v>
      </c>
      <c r="BQ68" s="45"/>
      <c r="BR68" s="45"/>
      <c r="BS68" s="45"/>
      <c r="BT68" s="45"/>
      <c r="BU68" s="45"/>
      <c r="BV68" s="45">
        <v>5</v>
      </c>
      <c r="BW68" s="45">
        <v>9</v>
      </c>
      <c r="BX68" s="45"/>
      <c r="BY68" s="45">
        <v>9</v>
      </c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>
        <v>7</v>
      </c>
      <c r="CM68" s="45">
        <v>8</v>
      </c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>
        <v>5</v>
      </c>
      <c r="CZ68" s="45">
        <v>5</v>
      </c>
      <c r="DA68" s="45"/>
      <c r="DB68" s="45"/>
      <c r="DC68" s="45"/>
      <c r="DD68" s="45"/>
      <c r="DE68" s="45">
        <v>7</v>
      </c>
      <c r="DF68" s="45">
        <v>5</v>
      </c>
      <c r="DG68" s="46">
        <v>756.53</v>
      </c>
      <c r="DH68" s="46">
        <f>IF(DJ68 &gt; 0,DI68/DJ68,0)</f>
        <v>6.8636363636363633</v>
      </c>
      <c r="DI68" s="46">
        <v>151</v>
      </c>
      <c r="DJ68" s="46">
        <v>22</v>
      </c>
      <c r="DK68" s="44">
        <f>MIN($H68:DF68)</f>
        <v>4</v>
      </c>
    </row>
    <row r="69" spans="1:115">
      <c r="A69" s="41">
        <v>56</v>
      </c>
      <c r="B69" s="42" t="s">
        <v>113</v>
      </c>
      <c r="C69" s="43" t="s">
        <v>85</v>
      </c>
      <c r="D69" s="43">
        <v>838728941</v>
      </c>
      <c r="E69" s="44"/>
      <c r="F69" s="44" t="s">
        <v>306</v>
      </c>
      <c r="G69" s="45"/>
      <c r="H69" s="45">
        <v>5</v>
      </c>
      <c r="I69" s="45">
        <v>8</v>
      </c>
      <c r="J69" s="45"/>
      <c r="K69" s="45">
        <v>7</v>
      </c>
      <c r="L69" s="45">
        <v>5</v>
      </c>
      <c r="M69" s="45">
        <v>5</v>
      </c>
      <c r="N69" s="45"/>
      <c r="O69" s="45"/>
      <c r="P69" s="45">
        <v>6</v>
      </c>
      <c r="Q69" s="45"/>
      <c r="R69" s="45"/>
      <c r="S69" s="45"/>
      <c r="T69" s="45"/>
      <c r="U69" s="45">
        <v>6</v>
      </c>
      <c r="V69" s="45"/>
      <c r="W69" s="45"/>
      <c r="X69" s="45"/>
      <c r="Y69" s="45"/>
      <c r="Z69" s="45">
        <v>4</v>
      </c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>
        <v>7</v>
      </c>
      <c r="AS69" s="45"/>
      <c r="AT69" s="45"/>
      <c r="AU69" s="45"/>
      <c r="AV69" s="45"/>
      <c r="AW69" s="45"/>
      <c r="AX69" s="45">
        <v>7</v>
      </c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>
        <v>10</v>
      </c>
      <c r="BK69" s="45"/>
      <c r="BL69" s="45"/>
      <c r="BM69" s="45"/>
      <c r="BN69" s="45"/>
      <c r="BO69" s="45"/>
      <c r="BP69" s="45">
        <v>7</v>
      </c>
      <c r="BQ69" s="45">
        <v>6</v>
      </c>
      <c r="BR69" s="45"/>
      <c r="BS69" s="45"/>
      <c r="BT69" s="45">
        <v>7</v>
      </c>
      <c r="BU69" s="45"/>
      <c r="BV69" s="45"/>
      <c r="BW69" s="45">
        <v>5</v>
      </c>
      <c r="BX69" s="45"/>
      <c r="BY69" s="45">
        <v>5</v>
      </c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>
        <v>8</v>
      </c>
      <c r="CM69" s="45">
        <v>6</v>
      </c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>
        <v>8</v>
      </c>
      <c r="CZ69" s="45">
        <v>9</v>
      </c>
      <c r="DA69" s="45"/>
      <c r="DB69" s="45"/>
      <c r="DC69" s="45"/>
      <c r="DD69" s="45"/>
      <c r="DE69" s="45">
        <v>7</v>
      </c>
      <c r="DF69" s="45">
        <v>6</v>
      </c>
      <c r="DG69" s="46">
        <v>753.68</v>
      </c>
      <c r="DH69" s="46">
        <f>IF(DJ69 &gt; 0,DI69/DJ69,0)</f>
        <v>6.5454545454545459</v>
      </c>
      <c r="DI69" s="46">
        <v>144</v>
      </c>
      <c r="DJ69" s="46">
        <v>22</v>
      </c>
      <c r="DK69" s="44">
        <f>MIN($H69:DF69)</f>
        <v>4</v>
      </c>
    </row>
    <row r="70" spans="1:115">
      <c r="A70" s="41">
        <v>57</v>
      </c>
      <c r="B70" s="42" t="s">
        <v>163</v>
      </c>
      <c r="C70" s="43" t="s">
        <v>57</v>
      </c>
      <c r="D70" s="43">
        <v>838744961</v>
      </c>
      <c r="E70" s="44"/>
      <c r="F70" s="44" t="s">
        <v>306</v>
      </c>
      <c r="G70" s="45"/>
      <c r="H70" s="45"/>
      <c r="I70" s="45"/>
      <c r="J70" s="45"/>
      <c r="K70" s="45">
        <v>4</v>
      </c>
      <c r="L70" s="45">
        <v>5</v>
      </c>
      <c r="M70" s="45">
        <v>6</v>
      </c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>
        <v>5</v>
      </c>
      <c r="Y70" s="45"/>
      <c r="Z70" s="45"/>
      <c r="AA70" s="45">
        <v>8</v>
      </c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>
        <v>7</v>
      </c>
      <c r="AM70" s="45">
        <v>4</v>
      </c>
      <c r="AN70" s="45"/>
      <c r="AO70" s="45"/>
      <c r="AP70" s="45"/>
      <c r="AQ70" s="45"/>
      <c r="AR70" s="45">
        <v>8</v>
      </c>
      <c r="AS70" s="45"/>
      <c r="AT70" s="45"/>
      <c r="AU70" s="45">
        <v>8</v>
      </c>
      <c r="AV70" s="45">
        <v>7</v>
      </c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>
        <v>8</v>
      </c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>
        <v>7</v>
      </c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>
        <v>9</v>
      </c>
      <c r="CL70" s="45"/>
      <c r="CM70" s="45"/>
      <c r="CN70" s="45"/>
      <c r="CO70" s="45">
        <v>7</v>
      </c>
      <c r="CP70" s="45"/>
      <c r="CQ70" s="45"/>
      <c r="CR70" s="45"/>
      <c r="CS70" s="45"/>
      <c r="CT70" s="45">
        <v>9</v>
      </c>
      <c r="CU70" s="45"/>
      <c r="CV70" s="45"/>
      <c r="CW70" s="45"/>
      <c r="CX70" s="45"/>
      <c r="CY70" s="45"/>
      <c r="CZ70" s="45">
        <v>8</v>
      </c>
      <c r="DA70" s="45"/>
      <c r="DB70" s="45">
        <v>8</v>
      </c>
      <c r="DC70" s="45"/>
      <c r="DD70" s="45"/>
      <c r="DE70" s="45"/>
      <c r="DF70" s="45">
        <v>8</v>
      </c>
      <c r="DG70" s="46">
        <v>747</v>
      </c>
      <c r="DH70" s="46">
        <f>IF(DJ70 &gt; 0,DI70/DJ70,0)</f>
        <v>7</v>
      </c>
      <c r="DI70" s="46">
        <v>126</v>
      </c>
      <c r="DJ70" s="46">
        <v>18</v>
      </c>
      <c r="DK70" s="44">
        <f>MIN($H70:DF70)</f>
        <v>4</v>
      </c>
    </row>
    <row r="71" spans="1:115">
      <c r="A71" s="41">
        <v>58</v>
      </c>
      <c r="B71" s="42" t="s">
        <v>135</v>
      </c>
      <c r="C71" s="43" t="s">
        <v>71</v>
      </c>
      <c r="D71" s="43">
        <v>838749932</v>
      </c>
      <c r="E71" s="44"/>
      <c r="F71" s="44" t="s">
        <v>307</v>
      </c>
      <c r="G71" s="45"/>
      <c r="H71" s="45"/>
      <c r="I71" s="45">
        <v>8</v>
      </c>
      <c r="J71" s="45">
        <v>6</v>
      </c>
      <c r="K71" s="45">
        <v>4</v>
      </c>
      <c r="L71" s="45">
        <v>8</v>
      </c>
      <c r="M71" s="45">
        <v>7</v>
      </c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>
        <v>5</v>
      </c>
      <c r="Y71" s="45"/>
      <c r="Z71" s="45"/>
      <c r="AA71" s="45"/>
      <c r="AB71" s="45">
        <v>8</v>
      </c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>
        <v>8</v>
      </c>
      <c r="AO71" s="45"/>
      <c r="AP71" s="45"/>
      <c r="AQ71" s="45"/>
      <c r="AR71" s="45">
        <v>7</v>
      </c>
      <c r="AS71" s="45"/>
      <c r="AT71" s="45"/>
      <c r="AU71" s="45"/>
      <c r="AV71" s="45"/>
      <c r="AW71" s="45"/>
      <c r="AX71" s="45"/>
      <c r="AY71" s="45">
        <v>8</v>
      </c>
      <c r="AZ71" s="45"/>
      <c r="BA71" s="45"/>
      <c r="BB71" s="45"/>
      <c r="BC71" s="45"/>
      <c r="BD71" s="45"/>
      <c r="BE71" s="45">
        <v>8</v>
      </c>
      <c r="BF71" s="45"/>
      <c r="BG71" s="45"/>
      <c r="BH71" s="45"/>
      <c r="BI71" s="45">
        <v>7</v>
      </c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>
        <v>8</v>
      </c>
      <c r="CB71" s="45"/>
      <c r="CC71" s="45"/>
      <c r="CD71" s="45">
        <v>8</v>
      </c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>
        <v>6</v>
      </c>
      <c r="CQ71" s="45"/>
      <c r="CR71" s="45"/>
      <c r="CS71" s="45"/>
      <c r="CT71" s="45"/>
      <c r="CU71" s="45">
        <v>9</v>
      </c>
      <c r="CV71" s="45"/>
      <c r="CW71" s="45">
        <v>8</v>
      </c>
      <c r="CX71" s="45"/>
      <c r="CY71" s="45"/>
      <c r="CZ71" s="45">
        <v>4</v>
      </c>
      <c r="DA71" s="45"/>
      <c r="DB71" s="45"/>
      <c r="DC71" s="45"/>
      <c r="DD71" s="45">
        <v>8</v>
      </c>
      <c r="DE71" s="45"/>
      <c r="DF71" s="45">
        <v>5</v>
      </c>
      <c r="DG71" s="46">
        <v>742</v>
      </c>
      <c r="DH71" s="46">
        <f>IF(DJ71 &gt; 0,DI71/DJ71,0)</f>
        <v>7</v>
      </c>
      <c r="DI71" s="46">
        <v>140</v>
      </c>
      <c r="DJ71" s="46">
        <v>20</v>
      </c>
      <c r="DK71" s="44">
        <f>MIN($H71:DF71)</f>
        <v>4</v>
      </c>
    </row>
    <row r="72" spans="1:115">
      <c r="A72" s="41">
        <v>59</v>
      </c>
      <c r="B72" s="42" t="s">
        <v>169</v>
      </c>
      <c r="C72" s="43" t="s">
        <v>64</v>
      </c>
      <c r="D72" s="43">
        <v>838747886</v>
      </c>
      <c r="E72" s="44"/>
      <c r="F72" s="44" t="s">
        <v>306</v>
      </c>
      <c r="G72" s="45"/>
      <c r="H72" s="45"/>
      <c r="I72" s="45"/>
      <c r="J72" s="45"/>
      <c r="K72" s="45">
        <v>4</v>
      </c>
      <c r="L72" s="45">
        <v>7</v>
      </c>
      <c r="M72" s="45">
        <v>9</v>
      </c>
      <c r="N72" s="45">
        <v>9</v>
      </c>
      <c r="O72" s="45"/>
      <c r="P72" s="45"/>
      <c r="Q72" s="45"/>
      <c r="R72" s="45"/>
      <c r="S72" s="45"/>
      <c r="T72" s="45"/>
      <c r="U72" s="45"/>
      <c r="V72" s="45"/>
      <c r="W72" s="45"/>
      <c r="X72" s="45">
        <v>6</v>
      </c>
      <c r="Y72" s="45"/>
      <c r="Z72" s="45"/>
      <c r="AA72" s="45"/>
      <c r="AB72" s="45">
        <v>7</v>
      </c>
      <c r="AC72" s="45"/>
      <c r="AD72" s="45"/>
      <c r="AE72" s="45"/>
      <c r="AF72" s="45"/>
      <c r="AG72" s="45">
        <v>6</v>
      </c>
      <c r="AH72" s="45"/>
      <c r="AI72" s="45"/>
      <c r="AJ72" s="45"/>
      <c r="AK72" s="45"/>
      <c r="AL72" s="45"/>
      <c r="AM72" s="45"/>
      <c r="AN72" s="45">
        <v>8</v>
      </c>
      <c r="AO72" s="45"/>
      <c r="AP72" s="45"/>
      <c r="AQ72" s="45"/>
      <c r="AR72" s="45">
        <v>7</v>
      </c>
      <c r="AS72" s="45"/>
      <c r="AT72" s="45"/>
      <c r="AU72" s="45"/>
      <c r="AV72" s="45"/>
      <c r="AW72" s="45"/>
      <c r="AX72" s="45"/>
      <c r="AY72" s="45">
        <v>8</v>
      </c>
      <c r="AZ72" s="45"/>
      <c r="BA72" s="45"/>
      <c r="BB72" s="45"/>
      <c r="BC72" s="45"/>
      <c r="BD72" s="45"/>
      <c r="BE72" s="45"/>
      <c r="BF72" s="45"/>
      <c r="BG72" s="45"/>
      <c r="BH72" s="45"/>
      <c r="BI72" s="45">
        <v>6</v>
      </c>
      <c r="BJ72" s="45"/>
      <c r="BK72" s="45"/>
      <c r="BL72" s="45">
        <v>8</v>
      </c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>
        <v>7</v>
      </c>
      <c r="CA72" s="45">
        <v>6</v>
      </c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>
        <v>6</v>
      </c>
      <c r="CQ72" s="45"/>
      <c r="CR72" s="45"/>
      <c r="CS72" s="45"/>
      <c r="CT72" s="45"/>
      <c r="CU72" s="45">
        <v>7</v>
      </c>
      <c r="CV72" s="45"/>
      <c r="CW72" s="45">
        <v>5</v>
      </c>
      <c r="CX72" s="45"/>
      <c r="CY72" s="45"/>
      <c r="CZ72" s="45">
        <v>8</v>
      </c>
      <c r="DA72" s="45"/>
      <c r="DB72" s="45"/>
      <c r="DC72" s="45"/>
      <c r="DD72" s="45">
        <v>7</v>
      </c>
      <c r="DE72" s="45"/>
      <c r="DF72" s="45">
        <v>9</v>
      </c>
      <c r="DG72" s="46">
        <v>737.06</v>
      </c>
      <c r="DH72" s="46">
        <f>IF(DJ72 &gt; 0,DI72/DJ72,0)</f>
        <v>7</v>
      </c>
      <c r="DI72" s="46">
        <v>140</v>
      </c>
      <c r="DJ72" s="46">
        <v>20</v>
      </c>
      <c r="DK72" s="44">
        <f>MIN($H72:DF72)</f>
        <v>4</v>
      </c>
    </row>
    <row r="73" spans="1:115">
      <c r="A73" s="41">
        <v>60</v>
      </c>
      <c r="B73" s="42" t="s">
        <v>172</v>
      </c>
      <c r="C73" s="43" t="s">
        <v>35</v>
      </c>
      <c r="D73" s="43">
        <v>838739045</v>
      </c>
      <c r="E73" s="44"/>
      <c r="F73" s="44" t="s">
        <v>306</v>
      </c>
      <c r="G73" s="45"/>
      <c r="H73" s="45"/>
      <c r="I73" s="45"/>
      <c r="J73" s="45"/>
      <c r="K73" s="45">
        <v>6</v>
      </c>
      <c r="L73" s="45">
        <v>6</v>
      </c>
      <c r="M73" s="45">
        <v>7</v>
      </c>
      <c r="N73" s="45"/>
      <c r="O73" s="45"/>
      <c r="P73" s="45"/>
      <c r="Q73" s="45">
        <v>9</v>
      </c>
      <c r="R73" s="45"/>
      <c r="S73" s="45"/>
      <c r="T73" s="45"/>
      <c r="U73" s="45"/>
      <c r="V73" s="45">
        <v>7</v>
      </c>
      <c r="W73" s="45">
        <v>8</v>
      </c>
      <c r="X73" s="45">
        <v>7</v>
      </c>
      <c r="Y73" s="45"/>
      <c r="Z73" s="45"/>
      <c r="AA73" s="45"/>
      <c r="AB73" s="45"/>
      <c r="AC73" s="45">
        <v>4</v>
      </c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>
        <v>9</v>
      </c>
      <c r="AR73" s="45">
        <v>8</v>
      </c>
      <c r="AS73" s="45">
        <v>7</v>
      </c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>
        <v>7</v>
      </c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>
        <v>7</v>
      </c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>
        <v>8</v>
      </c>
      <c r="CR73" s="45"/>
      <c r="CS73" s="45"/>
      <c r="CT73" s="45"/>
      <c r="CU73" s="45"/>
      <c r="CV73" s="45"/>
      <c r="CW73" s="45"/>
      <c r="CX73" s="45">
        <v>8</v>
      </c>
      <c r="CY73" s="45"/>
      <c r="CZ73" s="45">
        <v>7</v>
      </c>
      <c r="DA73" s="45">
        <v>5</v>
      </c>
      <c r="DB73" s="45"/>
      <c r="DC73" s="45"/>
      <c r="DD73" s="45"/>
      <c r="DE73" s="45"/>
      <c r="DF73" s="45">
        <v>6</v>
      </c>
      <c r="DG73" s="46">
        <v>735</v>
      </c>
      <c r="DH73" s="46">
        <f>IF(DJ73 &gt; 0,DI73/DJ73,0)</f>
        <v>7</v>
      </c>
      <c r="DI73" s="46">
        <v>126</v>
      </c>
      <c r="DJ73" s="46">
        <v>18</v>
      </c>
      <c r="DK73" s="44">
        <f>MIN($H73:DF73)</f>
        <v>4</v>
      </c>
    </row>
    <row r="74" spans="1:115">
      <c r="A74" s="41">
        <v>61</v>
      </c>
      <c r="B74" s="42" t="s">
        <v>138</v>
      </c>
      <c r="C74" s="43" t="s">
        <v>28</v>
      </c>
      <c r="D74" s="43">
        <v>838736590</v>
      </c>
      <c r="E74" s="44"/>
      <c r="F74" s="44" t="s">
        <v>306</v>
      </c>
      <c r="G74" s="45"/>
      <c r="H74" s="45"/>
      <c r="I74" s="45">
        <v>7</v>
      </c>
      <c r="J74" s="45">
        <v>8</v>
      </c>
      <c r="K74" s="45">
        <v>6</v>
      </c>
      <c r="L74" s="45">
        <v>5</v>
      </c>
      <c r="M74" s="45">
        <v>7</v>
      </c>
      <c r="N74" s="45"/>
      <c r="O74" s="45"/>
      <c r="P74" s="45"/>
      <c r="Q74" s="45">
        <v>5</v>
      </c>
      <c r="R74" s="45"/>
      <c r="S74" s="45"/>
      <c r="T74" s="45">
        <v>9</v>
      </c>
      <c r="U74" s="45"/>
      <c r="V74" s="45">
        <v>8</v>
      </c>
      <c r="W74" s="45">
        <v>6</v>
      </c>
      <c r="X74" s="45">
        <v>6</v>
      </c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>
        <v>8</v>
      </c>
      <c r="AR74" s="45">
        <v>7</v>
      </c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>
        <v>8</v>
      </c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>
        <v>8</v>
      </c>
      <c r="CD74" s="45"/>
      <c r="CE74" s="45">
        <v>5</v>
      </c>
      <c r="CF74" s="45">
        <v>5</v>
      </c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>
        <v>4</v>
      </c>
      <c r="CR74" s="45"/>
      <c r="CS74" s="45"/>
      <c r="CT74" s="45"/>
      <c r="CU74" s="45"/>
      <c r="CV74" s="45"/>
      <c r="CW74" s="45"/>
      <c r="CX74" s="45"/>
      <c r="CY74" s="45"/>
      <c r="CZ74" s="45">
        <v>8</v>
      </c>
      <c r="DA74" s="45">
        <v>7</v>
      </c>
      <c r="DB74" s="45"/>
      <c r="DC74" s="45"/>
      <c r="DD74" s="45"/>
      <c r="DE74" s="45"/>
      <c r="DF74" s="45">
        <v>7</v>
      </c>
      <c r="DG74" s="46">
        <v>733</v>
      </c>
      <c r="DH74" s="46">
        <f>IF(DJ74 &gt; 0,DI74/DJ74,0)</f>
        <v>6.7</v>
      </c>
      <c r="DI74" s="46">
        <v>134</v>
      </c>
      <c r="DJ74" s="46">
        <v>20</v>
      </c>
      <c r="DK74" s="44">
        <f>MIN($H74:DF74)</f>
        <v>4</v>
      </c>
    </row>
    <row r="75" spans="1:115">
      <c r="A75" s="41">
        <v>62</v>
      </c>
      <c r="B75" s="42" t="s">
        <v>133</v>
      </c>
      <c r="C75" s="43" t="s">
        <v>14</v>
      </c>
      <c r="D75" s="43">
        <v>838751316</v>
      </c>
      <c r="E75" s="44"/>
      <c r="F75" s="44" t="s">
        <v>306</v>
      </c>
      <c r="G75" s="45"/>
      <c r="H75" s="45"/>
      <c r="I75" s="45">
        <v>8</v>
      </c>
      <c r="J75" s="45">
        <v>7</v>
      </c>
      <c r="K75" s="45">
        <v>5</v>
      </c>
      <c r="L75" s="45">
        <v>6</v>
      </c>
      <c r="M75" s="45">
        <v>7</v>
      </c>
      <c r="N75" s="45">
        <v>9</v>
      </c>
      <c r="O75" s="45"/>
      <c r="P75" s="45"/>
      <c r="Q75" s="45">
        <v>4</v>
      </c>
      <c r="R75" s="45"/>
      <c r="S75" s="45"/>
      <c r="T75" s="45"/>
      <c r="U75" s="45"/>
      <c r="V75" s="45"/>
      <c r="W75" s="45"/>
      <c r="X75" s="45">
        <v>7</v>
      </c>
      <c r="Y75" s="45"/>
      <c r="Z75" s="45"/>
      <c r="AA75" s="45"/>
      <c r="AB75" s="45">
        <v>8</v>
      </c>
      <c r="AC75" s="45"/>
      <c r="AD75" s="45"/>
      <c r="AE75" s="45"/>
      <c r="AF75" s="45"/>
      <c r="AG75" s="45">
        <v>7</v>
      </c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>
        <v>8</v>
      </c>
      <c r="AS75" s="45"/>
      <c r="AT75" s="45"/>
      <c r="AU75" s="45"/>
      <c r="AV75" s="45"/>
      <c r="AW75" s="45"/>
      <c r="AX75" s="45"/>
      <c r="AY75" s="45">
        <v>8</v>
      </c>
      <c r="AZ75" s="45"/>
      <c r="BA75" s="45"/>
      <c r="BB75" s="45"/>
      <c r="BC75" s="45">
        <v>10</v>
      </c>
      <c r="BD75" s="45"/>
      <c r="BE75" s="45"/>
      <c r="BF75" s="45"/>
      <c r="BG75" s="45"/>
      <c r="BH75" s="45"/>
      <c r="BI75" s="45">
        <v>7</v>
      </c>
      <c r="BJ75" s="45"/>
      <c r="BK75" s="45"/>
      <c r="BL75" s="45">
        <v>6</v>
      </c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>
        <v>4</v>
      </c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>
        <v>8</v>
      </c>
      <c r="CQ75" s="45"/>
      <c r="CR75" s="45"/>
      <c r="CS75" s="45"/>
      <c r="CT75" s="45"/>
      <c r="CU75" s="45">
        <v>7</v>
      </c>
      <c r="CV75" s="45"/>
      <c r="CW75" s="45">
        <v>7</v>
      </c>
      <c r="CX75" s="45"/>
      <c r="CY75" s="45"/>
      <c r="CZ75" s="45">
        <v>4</v>
      </c>
      <c r="DA75" s="45"/>
      <c r="DB75" s="45"/>
      <c r="DC75" s="45"/>
      <c r="DD75" s="45">
        <v>6</v>
      </c>
      <c r="DE75" s="45"/>
      <c r="DF75" s="45">
        <v>6</v>
      </c>
      <c r="DG75" s="46">
        <v>732.47</v>
      </c>
      <c r="DH75" s="46">
        <f>IF(DJ75 &gt; 0,DI75/DJ75,0)</f>
        <v>6.7727272727272725</v>
      </c>
      <c r="DI75" s="46">
        <v>149</v>
      </c>
      <c r="DJ75" s="46">
        <v>22</v>
      </c>
      <c r="DK75" s="44">
        <f>MIN($H75:DF75)</f>
        <v>4</v>
      </c>
    </row>
    <row r="76" spans="1:115">
      <c r="A76" s="41">
        <v>63</v>
      </c>
      <c r="B76" s="42" t="s">
        <v>152</v>
      </c>
      <c r="C76" s="43" t="s">
        <v>16</v>
      </c>
      <c r="D76" s="43">
        <v>838753788</v>
      </c>
      <c r="E76" s="44"/>
      <c r="F76" s="44" t="s">
        <v>307</v>
      </c>
      <c r="G76" s="45"/>
      <c r="H76" s="45"/>
      <c r="I76" s="45"/>
      <c r="J76" s="45"/>
      <c r="K76" s="45">
        <v>5</v>
      </c>
      <c r="L76" s="45">
        <v>6</v>
      </c>
      <c r="M76" s="45">
        <v>5</v>
      </c>
      <c r="N76" s="45"/>
      <c r="O76" s="45">
        <v>6</v>
      </c>
      <c r="P76" s="45"/>
      <c r="Q76" s="45"/>
      <c r="R76" s="45">
        <v>8</v>
      </c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>
        <v>4</v>
      </c>
      <c r="AE76" s="45"/>
      <c r="AF76" s="45"/>
      <c r="AG76" s="45"/>
      <c r="AH76" s="45"/>
      <c r="AI76" s="45">
        <v>7</v>
      </c>
      <c r="AJ76" s="45">
        <v>7</v>
      </c>
      <c r="AK76" s="45"/>
      <c r="AL76" s="45"/>
      <c r="AM76" s="45"/>
      <c r="AN76" s="45"/>
      <c r="AO76" s="45"/>
      <c r="AP76" s="45"/>
      <c r="AQ76" s="45"/>
      <c r="AR76" s="45">
        <v>8</v>
      </c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>
        <v>7</v>
      </c>
      <c r="BI76" s="45"/>
      <c r="BJ76" s="45"/>
      <c r="BK76" s="45"/>
      <c r="BL76" s="45"/>
      <c r="BM76" s="45"/>
      <c r="BN76" s="45"/>
      <c r="BO76" s="45">
        <v>8</v>
      </c>
      <c r="BP76" s="45"/>
      <c r="BQ76" s="45"/>
      <c r="BR76" s="45"/>
      <c r="BS76" s="45"/>
      <c r="BT76" s="45"/>
      <c r="BU76" s="45">
        <v>5</v>
      </c>
      <c r="BV76" s="45"/>
      <c r="BW76" s="45"/>
      <c r="BX76" s="45"/>
      <c r="BY76" s="45"/>
      <c r="BZ76" s="45">
        <v>7</v>
      </c>
      <c r="CA76" s="45"/>
      <c r="CB76" s="45"/>
      <c r="CC76" s="45"/>
      <c r="CD76" s="45"/>
      <c r="CE76" s="45"/>
      <c r="CF76" s="45"/>
      <c r="CG76" s="45"/>
      <c r="CH76" s="45">
        <v>7</v>
      </c>
      <c r="CI76" s="45"/>
      <c r="CJ76" s="45"/>
      <c r="CK76" s="45"/>
      <c r="CL76" s="45"/>
      <c r="CM76" s="45"/>
      <c r="CN76" s="45"/>
      <c r="CO76" s="45"/>
      <c r="CP76" s="45"/>
      <c r="CQ76" s="45"/>
      <c r="CR76" s="45">
        <v>6</v>
      </c>
      <c r="CS76" s="45"/>
      <c r="CT76" s="45"/>
      <c r="CU76" s="45"/>
      <c r="CV76" s="45">
        <v>8</v>
      </c>
      <c r="CW76" s="45"/>
      <c r="CX76" s="45"/>
      <c r="CY76" s="45"/>
      <c r="CZ76" s="45">
        <v>8</v>
      </c>
      <c r="DA76" s="45"/>
      <c r="DB76" s="45"/>
      <c r="DC76" s="45">
        <v>8</v>
      </c>
      <c r="DD76" s="45"/>
      <c r="DE76" s="45"/>
      <c r="DF76" s="45">
        <v>8</v>
      </c>
      <c r="DG76" s="46">
        <v>728</v>
      </c>
      <c r="DH76" s="46">
        <f>IF(DJ76 &gt; 0,DI76/DJ76,0)</f>
        <v>6.7368421052631575</v>
      </c>
      <c r="DI76" s="46">
        <v>128</v>
      </c>
      <c r="DJ76" s="46">
        <v>19</v>
      </c>
      <c r="DK76" s="44">
        <f>MIN($H76:DF76)</f>
        <v>4</v>
      </c>
    </row>
    <row r="77" spans="1:115">
      <c r="A77" s="41">
        <v>64</v>
      </c>
      <c r="B77" s="42" t="s">
        <v>182</v>
      </c>
      <c r="C77" s="43" t="s">
        <v>50</v>
      </c>
      <c r="D77" s="43">
        <v>838743179</v>
      </c>
      <c r="E77" s="44"/>
      <c r="F77" s="44" t="s">
        <v>306</v>
      </c>
      <c r="G77" s="45"/>
      <c r="H77" s="45"/>
      <c r="I77" s="45"/>
      <c r="J77" s="45"/>
      <c r="K77" s="45">
        <v>4</v>
      </c>
      <c r="L77" s="45">
        <v>5</v>
      </c>
      <c r="M77" s="45">
        <v>8</v>
      </c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>
        <v>7</v>
      </c>
      <c r="Y77" s="45"/>
      <c r="Z77" s="45"/>
      <c r="AA77" s="45">
        <v>7</v>
      </c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>
        <v>8</v>
      </c>
      <c r="AM77" s="45">
        <v>10</v>
      </c>
      <c r="AN77" s="45"/>
      <c r="AO77" s="45"/>
      <c r="AP77" s="45"/>
      <c r="AQ77" s="45"/>
      <c r="AR77" s="45">
        <v>7</v>
      </c>
      <c r="AS77" s="45"/>
      <c r="AT77" s="45"/>
      <c r="AU77" s="45">
        <v>7</v>
      </c>
      <c r="AV77" s="45">
        <v>7</v>
      </c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>
        <v>6</v>
      </c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>
        <v>4</v>
      </c>
      <c r="CC77" s="45"/>
      <c r="CD77" s="45"/>
      <c r="CE77" s="45"/>
      <c r="CF77" s="45"/>
      <c r="CG77" s="45"/>
      <c r="CH77" s="45"/>
      <c r="CI77" s="45"/>
      <c r="CJ77" s="45"/>
      <c r="CK77" s="45">
        <v>8</v>
      </c>
      <c r="CL77" s="45"/>
      <c r="CM77" s="45"/>
      <c r="CN77" s="45"/>
      <c r="CO77" s="45">
        <v>7</v>
      </c>
      <c r="CP77" s="45"/>
      <c r="CQ77" s="45"/>
      <c r="CR77" s="45"/>
      <c r="CS77" s="45"/>
      <c r="CT77" s="45">
        <v>7</v>
      </c>
      <c r="CU77" s="45"/>
      <c r="CV77" s="45"/>
      <c r="CW77" s="45"/>
      <c r="CX77" s="45"/>
      <c r="CY77" s="45"/>
      <c r="CZ77" s="45">
        <v>6</v>
      </c>
      <c r="DA77" s="45"/>
      <c r="DB77" s="45">
        <v>7</v>
      </c>
      <c r="DC77" s="45"/>
      <c r="DD77" s="45"/>
      <c r="DE77" s="45"/>
      <c r="DF77" s="45">
        <v>9</v>
      </c>
      <c r="DG77" s="46">
        <v>710</v>
      </c>
      <c r="DH77" s="46">
        <f>IF(DJ77 &gt; 0,DI77/DJ77,0)</f>
        <v>6.8888888888888893</v>
      </c>
      <c r="DI77" s="46">
        <v>124</v>
      </c>
      <c r="DJ77" s="46">
        <v>18</v>
      </c>
      <c r="DK77" s="44">
        <f>MIN($H77:DF77)</f>
        <v>4</v>
      </c>
    </row>
    <row r="78" spans="1:115">
      <c r="A78" s="41">
        <v>65</v>
      </c>
      <c r="B78" s="42" t="s">
        <v>144</v>
      </c>
      <c r="C78" s="43" t="s">
        <v>23</v>
      </c>
      <c r="D78" s="43">
        <v>838757028</v>
      </c>
      <c r="E78" s="44"/>
      <c r="F78" s="44" t="s">
        <v>306</v>
      </c>
      <c r="G78" s="45"/>
      <c r="H78" s="45"/>
      <c r="I78" s="45"/>
      <c r="J78" s="45"/>
      <c r="K78" s="45">
        <v>6</v>
      </c>
      <c r="L78" s="45">
        <v>5</v>
      </c>
      <c r="M78" s="45">
        <v>4</v>
      </c>
      <c r="N78" s="45"/>
      <c r="O78" s="45">
        <v>6</v>
      </c>
      <c r="P78" s="45"/>
      <c r="Q78" s="45"/>
      <c r="R78" s="45">
        <v>6</v>
      </c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>
        <v>5</v>
      </c>
      <c r="AE78" s="45"/>
      <c r="AF78" s="45"/>
      <c r="AG78" s="45"/>
      <c r="AH78" s="45"/>
      <c r="AI78" s="45">
        <v>7</v>
      </c>
      <c r="AJ78" s="45">
        <v>6</v>
      </c>
      <c r="AK78" s="45"/>
      <c r="AL78" s="45"/>
      <c r="AM78" s="45"/>
      <c r="AN78" s="45"/>
      <c r="AO78" s="45"/>
      <c r="AP78" s="45"/>
      <c r="AQ78" s="45"/>
      <c r="AR78" s="45">
        <v>7</v>
      </c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>
        <v>8</v>
      </c>
      <c r="BI78" s="45"/>
      <c r="BJ78" s="45"/>
      <c r="BK78" s="45"/>
      <c r="BL78" s="45"/>
      <c r="BM78" s="45"/>
      <c r="BN78" s="45"/>
      <c r="BO78" s="45">
        <v>6</v>
      </c>
      <c r="BP78" s="45"/>
      <c r="BQ78" s="45"/>
      <c r="BR78" s="45"/>
      <c r="BS78" s="45"/>
      <c r="BT78" s="45"/>
      <c r="BU78" s="45">
        <v>7</v>
      </c>
      <c r="BV78" s="45"/>
      <c r="BW78" s="45"/>
      <c r="BX78" s="45"/>
      <c r="BY78" s="45"/>
      <c r="BZ78" s="45">
        <v>6</v>
      </c>
      <c r="CA78" s="45"/>
      <c r="CB78" s="45"/>
      <c r="CC78" s="45"/>
      <c r="CD78" s="45"/>
      <c r="CE78" s="45"/>
      <c r="CF78" s="45"/>
      <c r="CG78" s="45"/>
      <c r="CH78" s="45">
        <v>7</v>
      </c>
      <c r="CI78" s="45"/>
      <c r="CJ78" s="45"/>
      <c r="CK78" s="45"/>
      <c r="CL78" s="45"/>
      <c r="CM78" s="45"/>
      <c r="CN78" s="45"/>
      <c r="CO78" s="45"/>
      <c r="CP78" s="45"/>
      <c r="CQ78" s="45"/>
      <c r="CR78" s="45">
        <v>6</v>
      </c>
      <c r="CS78" s="45"/>
      <c r="CT78" s="45"/>
      <c r="CU78" s="45"/>
      <c r="CV78" s="45">
        <v>8</v>
      </c>
      <c r="CW78" s="45"/>
      <c r="CX78" s="45"/>
      <c r="CY78" s="45"/>
      <c r="CZ78" s="45">
        <v>8</v>
      </c>
      <c r="DA78" s="45"/>
      <c r="DB78" s="45"/>
      <c r="DC78" s="45">
        <v>8</v>
      </c>
      <c r="DD78" s="45"/>
      <c r="DE78" s="45"/>
      <c r="DF78" s="45">
        <v>6</v>
      </c>
      <c r="DG78" s="46">
        <v>705</v>
      </c>
      <c r="DH78" s="46">
        <f>IF(DJ78 &gt; 0,DI78/DJ78,0)</f>
        <v>6.4210526315789478</v>
      </c>
      <c r="DI78" s="46">
        <v>122</v>
      </c>
      <c r="DJ78" s="46">
        <v>19</v>
      </c>
      <c r="DK78" s="44">
        <f>MIN($H78:DF78)</f>
        <v>4</v>
      </c>
    </row>
    <row r="79" spans="1:115">
      <c r="A79" s="41">
        <v>66</v>
      </c>
      <c r="B79" s="42" t="s">
        <v>179</v>
      </c>
      <c r="C79" s="43" t="s">
        <v>47</v>
      </c>
      <c r="D79" s="43">
        <v>838742475</v>
      </c>
      <c r="E79" s="44"/>
      <c r="F79" s="44" t="s">
        <v>307</v>
      </c>
      <c r="G79" s="45"/>
      <c r="H79" s="45"/>
      <c r="I79" s="45"/>
      <c r="J79" s="45"/>
      <c r="K79" s="45">
        <v>4</v>
      </c>
      <c r="L79" s="45">
        <v>6</v>
      </c>
      <c r="M79" s="45">
        <v>6</v>
      </c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>
        <v>7</v>
      </c>
      <c r="Y79" s="45"/>
      <c r="Z79" s="45"/>
      <c r="AA79" s="45">
        <v>9</v>
      </c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>
        <v>9</v>
      </c>
      <c r="AM79" s="45">
        <v>7</v>
      </c>
      <c r="AN79" s="45"/>
      <c r="AO79" s="45"/>
      <c r="AP79" s="45"/>
      <c r="AQ79" s="45"/>
      <c r="AR79" s="45">
        <v>8</v>
      </c>
      <c r="AS79" s="45"/>
      <c r="AT79" s="45"/>
      <c r="AU79" s="45">
        <v>6</v>
      </c>
      <c r="AV79" s="45">
        <v>7</v>
      </c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>
        <v>7</v>
      </c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>
        <v>4</v>
      </c>
      <c r="CC79" s="45"/>
      <c r="CD79" s="45"/>
      <c r="CE79" s="45"/>
      <c r="CF79" s="45"/>
      <c r="CG79" s="45"/>
      <c r="CH79" s="45"/>
      <c r="CI79" s="45"/>
      <c r="CJ79" s="45"/>
      <c r="CK79" s="45">
        <v>6</v>
      </c>
      <c r="CL79" s="45"/>
      <c r="CM79" s="45"/>
      <c r="CN79" s="45">
        <v>6</v>
      </c>
      <c r="CO79" s="45">
        <v>7</v>
      </c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>
        <v>8</v>
      </c>
      <c r="DA79" s="45"/>
      <c r="DB79" s="45">
        <v>6</v>
      </c>
      <c r="DC79" s="45"/>
      <c r="DD79" s="45"/>
      <c r="DE79" s="45"/>
      <c r="DF79" s="45">
        <v>7</v>
      </c>
      <c r="DG79" s="46">
        <v>703</v>
      </c>
      <c r="DH79" s="46">
        <f>IF(DJ79 &gt; 0,DI79/DJ79,0)</f>
        <v>6.666666666666667</v>
      </c>
      <c r="DI79" s="46">
        <v>120</v>
      </c>
      <c r="DJ79" s="46">
        <v>18</v>
      </c>
      <c r="DK79" s="44">
        <f>MIN($H79:DF79)</f>
        <v>4</v>
      </c>
    </row>
    <row r="80" spans="1:115">
      <c r="A80" s="41">
        <v>67</v>
      </c>
      <c r="B80" s="42" t="s">
        <v>206</v>
      </c>
      <c r="C80" s="43" t="s">
        <v>74</v>
      </c>
      <c r="D80" s="43">
        <v>838725747</v>
      </c>
      <c r="E80" s="44"/>
      <c r="F80" s="44" t="s">
        <v>307</v>
      </c>
      <c r="G80" s="45"/>
      <c r="H80" s="45"/>
      <c r="I80" s="45"/>
      <c r="J80" s="45"/>
      <c r="K80" s="45">
        <v>5</v>
      </c>
      <c r="L80" s="45">
        <v>4</v>
      </c>
      <c r="M80" s="45">
        <v>5</v>
      </c>
      <c r="N80" s="45"/>
      <c r="O80" s="45"/>
      <c r="P80" s="45">
        <v>7</v>
      </c>
      <c r="Q80" s="45"/>
      <c r="R80" s="45"/>
      <c r="S80" s="45"/>
      <c r="T80" s="45"/>
      <c r="U80" s="45">
        <v>7</v>
      </c>
      <c r="V80" s="45"/>
      <c r="W80" s="45"/>
      <c r="X80" s="45"/>
      <c r="Y80" s="45"/>
      <c r="Z80" s="45">
        <v>4</v>
      </c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>
        <v>5</v>
      </c>
      <c r="AS80" s="45"/>
      <c r="AT80" s="45"/>
      <c r="AU80" s="45"/>
      <c r="AV80" s="45"/>
      <c r="AW80" s="45"/>
      <c r="AX80" s="45">
        <v>7</v>
      </c>
      <c r="AY80" s="45"/>
      <c r="AZ80" s="45">
        <v>6</v>
      </c>
      <c r="BA80" s="45"/>
      <c r="BB80" s="45">
        <v>9</v>
      </c>
      <c r="BC80" s="45"/>
      <c r="BD80" s="45"/>
      <c r="BE80" s="45"/>
      <c r="BF80" s="45"/>
      <c r="BG80" s="45"/>
      <c r="BH80" s="45"/>
      <c r="BI80" s="45"/>
      <c r="BJ80" s="45">
        <v>9</v>
      </c>
      <c r="BK80" s="45"/>
      <c r="BL80" s="45"/>
      <c r="BM80" s="45"/>
      <c r="BN80" s="45"/>
      <c r="BO80" s="45"/>
      <c r="BP80" s="45"/>
      <c r="BQ80" s="45"/>
      <c r="BR80" s="45"/>
      <c r="BS80" s="45"/>
      <c r="BT80" s="45">
        <v>6</v>
      </c>
      <c r="BU80" s="45"/>
      <c r="BV80" s="45"/>
      <c r="BW80" s="45">
        <v>8</v>
      </c>
      <c r="BX80" s="45"/>
      <c r="BY80" s="45">
        <v>8</v>
      </c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>
        <v>4</v>
      </c>
      <c r="CM80" s="45">
        <v>7</v>
      </c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>
        <v>8</v>
      </c>
      <c r="CZ80" s="45">
        <v>9</v>
      </c>
      <c r="DA80" s="45"/>
      <c r="DB80" s="45"/>
      <c r="DC80" s="45"/>
      <c r="DD80" s="45"/>
      <c r="DE80" s="45">
        <v>7</v>
      </c>
      <c r="DF80" s="45">
        <v>5</v>
      </c>
      <c r="DG80" s="46">
        <v>700.68</v>
      </c>
      <c r="DH80" s="46">
        <f>IF(DJ80 &gt; 0,DI80/DJ80,0)</f>
        <v>6.5</v>
      </c>
      <c r="DI80" s="46">
        <v>130</v>
      </c>
      <c r="DJ80" s="46">
        <v>20</v>
      </c>
      <c r="DK80" s="44">
        <f>MIN($H80:DF80)</f>
        <v>4</v>
      </c>
    </row>
    <row r="81" spans="1:115">
      <c r="A81" s="41">
        <v>68</v>
      </c>
      <c r="B81" s="42" t="s">
        <v>204</v>
      </c>
      <c r="C81" s="43" t="s">
        <v>96</v>
      </c>
      <c r="D81" s="43">
        <v>838733575</v>
      </c>
      <c r="E81" s="44"/>
      <c r="F81" s="44" t="s">
        <v>306</v>
      </c>
      <c r="G81" s="45"/>
      <c r="H81" s="45"/>
      <c r="I81" s="45"/>
      <c r="J81" s="45"/>
      <c r="K81" s="45">
        <v>4</v>
      </c>
      <c r="L81" s="45">
        <v>6</v>
      </c>
      <c r="M81" s="45">
        <v>6</v>
      </c>
      <c r="N81" s="45"/>
      <c r="O81" s="45"/>
      <c r="P81" s="45"/>
      <c r="Q81" s="45">
        <v>7</v>
      </c>
      <c r="R81" s="45"/>
      <c r="S81" s="45"/>
      <c r="T81" s="45"/>
      <c r="U81" s="45"/>
      <c r="V81" s="45">
        <v>7</v>
      </c>
      <c r="W81" s="45">
        <v>6</v>
      </c>
      <c r="X81" s="45">
        <v>8</v>
      </c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>
        <v>8</v>
      </c>
      <c r="AR81" s="45">
        <v>8</v>
      </c>
      <c r="AS81" s="45">
        <v>5</v>
      </c>
      <c r="AT81" s="45"/>
      <c r="AU81" s="45"/>
      <c r="AV81" s="45"/>
      <c r="AW81" s="45"/>
      <c r="AX81" s="45"/>
      <c r="AY81" s="45"/>
      <c r="AZ81" s="45">
        <v>5</v>
      </c>
      <c r="BA81" s="45"/>
      <c r="BB81" s="45"/>
      <c r="BC81" s="45"/>
      <c r="BD81" s="45"/>
      <c r="BE81" s="45"/>
      <c r="BF81" s="45">
        <v>8</v>
      </c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>
        <v>5</v>
      </c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>
        <v>9</v>
      </c>
      <c r="CR81" s="45"/>
      <c r="CS81" s="45"/>
      <c r="CT81" s="45"/>
      <c r="CU81" s="45"/>
      <c r="CV81" s="45"/>
      <c r="CW81" s="45"/>
      <c r="CX81" s="45">
        <v>4</v>
      </c>
      <c r="CY81" s="45"/>
      <c r="CZ81" s="45">
        <v>9</v>
      </c>
      <c r="DA81" s="45">
        <v>4</v>
      </c>
      <c r="DB81" s="45"/>
      <c r="DC81" s="45"/>
      <c r="DD81" s="45"/>
      <c r="DE81" s="45"/>
      <c r="DF81" s="45">
        <v>7</v>
      </c>
      <c r="DG81" s="46">
        <v>696</v>
      </c>
      <c r="DH81" s="46">
        <f>IF(DJ81 &gt; 0,DI81/DJ81,0)</f>
        <v>6.4444444444444446</v>
      </c>
      <c r="DI81" s="46">
        <v>116</v>
      </c>
      <c r="DJ81" s="46">
        <v>18</v>
      </c>
      <c r="DK81" s="44">
        <f>MIN($H81:DF81)</f>
        <v>4</v>
      </c>
    </row>
    <row r="82" spans="1:115">
      <c r="A82" s="41">
        <v>69</v>
      </c>
      <c r="B82" s="42" t="s">
        <v>129</v>
      </c>
      <c r="C82" s="43" t="s">
        <v>65</v>
      </c>
      <c r="D82" s="43">
        <v>838748146</v>
      </c>
      <c r="E82" s="44"/>
      <c r="F82" s="44" t="s">
        <v>306</v>
      </c>
      <c r="G82" s="45"/>
      <c r="H82" s="45"/>
      <c r="I82" s="45">
        <v>8</v>
      </c>
      <c r="J82" s="45">
        <v>8</v>
      </c>
      <c r="K82" s="45">
        <v>4</v>
      </c>
      <c r="L82" s="45">
        <v>6</v>
      </c>
      <c r="M82" s="45">
        <v>8</v>
      </c>
      <c r="N82" s="45">
        <v>8</v>
      </c>
      <c r="O82" s="45"/>
      <c r="P82" s="45"/>
      <c r="Q82" s="45"/>
      <c r="R82" s="45"/>
      <c r="S82" s="45"/>
      <c r="T82" s="45"/>
      <c r="U82" s="45"/>
      <c r="V82" s="45"/>
      <c r="W82" s="45"/>
      <c r="X82" s="45">
        <v>6</v>
      </c>
      <c r="Y82" s="45"/>
      <c r="Z82" s="45"/>
      <c r="AA82" s="45"/>
      <c r="AB82" s="45">
        <v>8</v>
      </c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>
        <v>8</v>
      </c>
      <c r="AO82" s="45"/>
      <c r="AP82" s="45"/>
      <c r="AQ82" s="45"/>
      <c r="AR82" s="45">
        <v>4</v>
      </c>
      <c r="AS82" s="45"/>
      <c r="AT82" s="45"/>
      <c r="AU82" s="45"/>
      <c r="AV82" s="45"/>
      <c r="AW82" s="45"/>
      <c r="AX82" s="45"/>
      <c r="AY82" s="45">
        <v>7</v>
      </c>
      <c r="AZ82" s="45"/>
      <c r="BA82" s="45"/>
      <c r="BB82" s="45"/>
      <c r="BC82" s="45"/>
      <c r="BD82" s="45"/>
      <c r="BE82" s="45">
        <v>6</v>
      </c>
      <c r="BF82" s="45"/>
      <c r="BG82" s="45"/>
      <c r="BH82" s="45"/>
      <c r="BI82" s="45">
        <v>6</v>
      </c>
      <c r="BJ82" s="45"/>
      <c r="BK82" s="45"/>
      <c r="BL82" s="45"/>
      <c r="BM82" s="45"/>
      <c r="BN82" s="45"/>
      <c r="BO82" s="45"/>
      <c r="BP82" s="45"/>
      <c r="BQ82" s="45"/>
      <c r="BR82" s="45"/>
      <c r="BS82" s="45">
        <v>7</v>
      </c>
      <c r="BT82" s="45"/>
      <c r="BU82" s="45"/>
      <c r="BV82" s="45"/>
      <c r="BW82" s="45"/>
      <c r="BX82" s="45"/>
      <c r="BY82" s="45"/>
      <c r="BZ82" s="45"/>
      <c r="CA82" s="45">
        <v>4</v>
      </c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>
        <v>6</v>
      </c>
      <c r="CQ82" s="45"/>
      <c r="CR82" s="45"/>
      <c r="CS82" s="45"/>
      <c r="CT82" s="45"/>
      <c r="CU82" s="45">
        <v>7</v>
      </c>
      <c r="CV82" s="45"/>
      <c r="CW82" s="45">
        <v>4</v>
      </c>
      <c r="CX82" s="45"/>
      <c r="CY82" s="45"/>
      <c r="CZ82" s="45">
        <v>5</v>
      </c>
      <c r="DA82" s="45"/>
      <c r="DB82" s="45"/>
      <c r="DC82" s="45"/>
      <c r="DD82" s="45">
        <v>8</v>
      </c>
      <c r="DE82" s="45"/>
      <c r="DF82" s="45">
        <v>7</v>
      </c>
      <c r="DG82" s="46">
        <v>693</v>
      </c>
      <c r="DH82" s="46">
        <f>IF(DJ82 &gt; 0,DI82/DJ82,0)</f>
        <v>6.4285714285714288</v>
      </c>
      <c r="DI82" s="46">
        <v>135</v>
      </c>
      <c r="DJ82" s="46">
        <v>21</v>
      </c>
      <c r="DK82" s="44">
        <f>MIN($H82:DF82)</f>
        <v>4</v>
      </c>
    </row>
    <row r="83" spans="1:115">
      <c r="A83" s="41">
        <v>70</v>
      </c>
      <c r="B83" s="42" t="s">
        <v>180</v>
      </c>
      <c r="C83" s="43" t="s">
        <v>48</v>
      </c>
      <c r="D83" s="43">
        <v>838742784</v>
      </c>
      <c r="E83" s="44"/>
      <c r="F83" s="44" t="s">
        <v>306</v>
      </c>
      <c r="G83" s="45"/>
      <c r="H83" s="45"/>
      <c r="I83" s="45"/>
      <c r="J83" s="45"/>
      <c r="K83" s="45">
        <v>5</v>
      </c>
      <c r="L83" s="45">
        <v>5</v>
      </c>
      <c r="M83" s="45">
        <v>7</v>
      </c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>
        <v>4</v>
      </c>
      <c r="Y83" s="45"/>
      <c r="Z83" s="45"/>
      <c r="AA83" s="45">
        <v>8</v>
      </c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>
        <v>7</v>
      </c>
      <c r="AM83" s="45">
        <v>10</v>
      </c>
      <c r="AN83" s="45"/>
      <c r="AO83" s="45"/>
      <c r="AP83" s="45"/>
      <c r="AQ83" s="45"/>
      <c r="AR83" s="45">
        <v>7</v>
      </c>
      <c r="AS83" s="45"/>
      <c r="AT83" s="45"/>
      <c r="AU83" s="45">
        <v>7</v>
      </c>
      <c r="AV83" s="45">
        <v>6</v>
      </c>
      <c r="AW83" s="45"/>
      <c r="AX83" s="45"/>
      <c r="AY83" s="45"/>
      <c r="AZ83" s="45">
        <v>6</v>
      </c>
      <c r="BA83" s="45"/>
      <c r="BB83" s="45"/>
      <c r="BC83" s="45"/>
      <c r="BD83" s="45"/>
      <c r="BE83" s="45"/>
      <c r="BF83" s="45"/>
      <c r="BG83" s="45">
        <v>6</v>
      </c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>
        <v>5</v>
      </c>
      <c r="CL83" s="45"/>
      <c r="CM83" s="45"/>
      <c r="CN83" s="45"/>
      <c r="CO83" s="45">
        <v>8</v>
      </c>
      <c r="CP83" s="45"/>
      <c r="CQ83" s="45"/>
      <c r="CR83" s="45"/>
      <c r="CS83" s="45"/>
      <c r="CT83" s="45">
        <v>8</v>
      </c>
      <c r="CU83" s="45"/>
      <c r="CV83" s="45"/>
      <c r="CW83" s="45"/>
      <c r="CX83" s="45"/>
      <c r="CY83" s="45"/>
      <c r="CZ83" s="45">
        <v>7</v>
      </c>
      <c r="DA83" s="45"/>
      <c r="DB83" s="45">
        <v>6</v>
      </c>
      <c r="DC83" s="45"/>
      <c r="DD83" s="45"/>
      <c r="DE83" s="45"/>
      <c r="DF83" s="45">
        <v>8</v>
      </c>
      <c r="DG83" s="46">
        <v>691</v>
      </c>
      <c r="DH83" s="46">
        <f>IF(DJ83 &gt; 0,DI83/DJ83,0)</f>
        <v>6.666666666666667</v>
      </c>
      <c r="DI83" s="46">
        <v>120</v>
      </c>
      <c r="DJ83" s="46">
        <v>18</v>
      </c>
      <c r="DK83" s="44">
        <f>MIN($H83:DF83)</f>
        <v>4</v>
      </c>
    </row>
    <row r="84" spans="1:115">
      <c r="A84" s="41">
        <v>71</v>
      </c>
      <c r="B84" s="42" t="s">
        <v>181</v>
      </c>
      <c r="C84" s="43" t="s">
        <v>49</v>
      </c>
      <c r="D84" s="43">
        <v>838742950</v>
      </c>
      <c r="E84" s="44"/>
      <c r="F84" s="44" t="s">
        <v>306</v>
      </c>
      <c r="G84" s="45"/>
      <c r="H84" s="45"/>
      <c r="I84" s="45"/>
      <c r="J84" s="45"/>
      <c r="K84" s="45">
        <v>7</v>
      </c>
      <c r="L84" s="45">
        <v>7</v>
      </c>
      <c r="M84" s="45">
        <v>7</v>
      </c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>
        <v>8</v>
      </c>
      <c r="Y84" s="45"/>
      <c r="Z84" s="45"/>
      <c r="AA84" s="45">
        <v>7</v>
      </c>
      <c r="AB84" s="45"/>
      <c r="AC84" s="45">
        <v>4</v>
      </c>
      <c r="AD84" s="45"/>
      <c r="AE84" s="45"/>
      <c r="AF84" s="45"/>
      <c r="AG84" s="45"/>
      <c r="AH84" s="45"/>
      <c r="AI84" s="45"/>
      <c r="AJ84" s="45"/>
      <c r="AK84" s="45"/>
      <c r="AL84" s="45">
        <v>8</v>
      </c>
      <c r="AM84" s="45">
        <v>5</v>
      </c>
      <c r="AN84" s="45"/>
      <c r="AO84" s="45"/>
      <c r="AP84" s="45"/>
      <c r="AQ84" s="45"/>
      <c r="AR84" s="45">
        <v>8</v>
      </c>
      <c r="AS84" s="45"/>
      <c r="AT84" s="45"/>
      <c r="AU84" s="45">
        <v>7</v>
      </c>
      <c r="AV84" s="45">
        <v>5</v>
      </c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>
        <v>5</v>
      </c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>
        <v>4</v>
      </c>
      <c r="CL84" s="45"/>
      <c r="CM84" s="45"/>
      <c r="CN84" s="45">
        <v>8</v>
      </c>
      <c r="CO84" s="45">
        <v>7</v>
      </c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>
        <v>10</v>
      </c>
      <c r="DA84" s="45"/>
      <c r="DB84" s="45">
        <v>4</v>
      </c>
      <c r="DC84" s="45"/>
      <c r="DD84" s="45"/>
      <c r="DE84" s="45"/>
      <c r="DF84" s="45">
        <v>8</v>
      </c>
      <c r="DG84" s="46">
        <v>690</v>
      </c>
      <c r="DH84" s="46">
        <f>IF(DJ84 &gt; 0,DI84/DJ84,0)</f>
        <v>6.6111111111111107</v>
      </c>
      <c r="DI84" s="46">
        <v>119</v>
      </c>
      <c r="DJ84" s="46">
        <v>18</v>
      </c>
      <c r="DK84" s="44">
        <f>MIN($H84:DF84)</f>
        <v>4</v>
      </c>
    </row>
    <row r="85" spans="1:115">
      <c r="A85" s="41">
        <v>72</v>
      </c>
      <c r="B85" s="42" t="s">
        <v>167</v>
      </c>
      <c r="C85" s="43" t="s">
        <v>61</v>
      </c>
      <c r="D85" s="43">
        <v>838746806</v>
      </c>
      <c r="E85" s="44"/>
      <c r="F85" s="44" t="s">
        <v>306</v>
      </c>
      <c r="G85" s="45"/>
      <c r="H85" s="45"/>
      <c r="I85" s="45"/>
      <c r="J85" s="45"/>
      <c r="K85" s="45">
        <v>6</v>
      </c>
      <c r="L85" s="45">
        <v>5</v>
      </c>
      <c r="M85" s="45">
        <v>4</v>
      </c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>
        <v>6</v>
      </c>
      <c r="Y85" s="45"/>
      <c r="Z85" s="45"/>
      <c r="AA85" s="45"/>
      <c r="AB85" s="45">
        <v>9</v>
      </c>
      <c r="AC85" s="45"/>
      <c r="AD85" s="45"/>
      <c r="AE85" s="45"/>
      <c r="AF85" s="45"/>
      <c r="AG85" s="45">
        <v>7</v>
      </c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>
        <v>5</v>
      </c>
      <c r="AS85" s="45"/>
      <c r="AT85" s="45"/>
      <c r="AU85" s="45"/>
      <c r="AV85" s="45"/>
      <c r="AW85" s="45"/>
      <c r="AX85" s="45"/>
      <c r="AY85" s="45">
        <v>8</v>
      </c>
      <c r="AZ85" s="45"/>
      <c r="BA85" s="45"/>
      <c r="BB85" s="45"/>
      <c r="BC85" s="45"/>
      <c r="BD85" s="45"/>
      <c r="BE85" s="45">
        <v>8</v>
      </c>
      <c r="BF85" s="45"/>
      <c r="BG85" s="45"/>
      <c r="BH85" s="45"/>
      <c r="BI85" s="45">
        <v>8</v>
      </c>
      <c r="BJ85" s="45"/>
      <c r="BK85" s="45"/>
      <c r="BL85" s="45">
        <v>6</v>
      </c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>
        <v>7</v>
      </c>
      <c r="BY85" s="45"/>
      <c r="BZ85" s="45"/>
      <c r="CA85" s="45">
        <v>7</v>
      </c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>
        <v>8</v>
      </c>
      <c r="CQ85" s="45"/>
      <c r="CR85" s="45"/>
      <c r="CS85" s="45"/>
      <c r="CT85" s="45"/>
      <c r="CU85" s="45">
        <v>9</v>
      </c>
      <c r="CV85" s="45"/>
      <c r="CW85" s="45">
        <v>7</v>
      </c>
      <c r="CX85" s="45"/>
      <c r="CY85" s="45"/>
      <c r="CZ85" s="45">
        <v>4</v>
      </c>
      <c r="DA85" s="45"/>
      <c r="DB85" s="45"/>
      <c r="DC85" s="45"/>
      <c r="DD85" s="45">
        <v>8</v>
      </c>
      <c r="DE85" s="45"/>
      <c r="DF85" s="45">
        <v>5</v>
      </c>
      <c r="DG85" s="46">
        <v>689.47</v>
      </c>
      <c r="DH85" s="46">
        <f>IF(DJ85 &gt; 0,DI85/DJ85,0)</f>
        <v>6.6842105263157894</v>
      </c>
      <c r="DI85" s="46">
        <v>127</v>
      </c>
      <c r="DJ85" s="46">
        <v>19</v>
      </c>
      <c r="DK85" s="44">
        <f>MIN($H85:DF85)</f>
        <v>4</v>
      </c>
    </row>
    <row r="86" spans="1:115">
      <c r="A86" s="41">
        <v>73</v>
      </c>
      <c r="B86" s="42" t="s">
        <v>158</v>
      </c>
      <c r="C86" s="43" t="s">
        <v>51</v>
      </c>
      <c r="D86" s="43">
        <v>838743516</v>
      </c>
      <c r="E86" s="44"/>
      <c r="F86" s="44" t="s">
        <v>306</v>
      </c>
      <c r="G86" s="45"/>
      <c r="H86" s="45"/>
      <c r="I86" s="45"/>
      <c r="J86" s="45"/>
      <c r="K86" s="45">
        <v>6</v>
      </c>
      <c r="L86" s="45">
        <v>5</v>
      </c>
      <c r="M86" s="45">
        <v>7</v>
      </c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>
        <v>4</v>
      </c>
      <c r="Y86" s="45"/>
      <c r="Z86" s="45"/>
      <c r="AA86" s="45">
        <v>7</v>
      </c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>
        <v>7</v>
      </c>
      <c r="AM86" s="45">
        <v>4</v>
      </c>
      <c r="AN86" s="45"/>
      <c r="AO86" s="45"/>
      <c r="AP86" s="45"/>
      <c r="AQ86" s="45"/>
      <c r="AR86" s="45">
        <v>7</v>
      </c>
      <c r="AS86" s="45"/>
      <c r="AT86" s="45"/>
      <c r="AU86" s="45">
        <v>7</v>
      </c>
      <c r="AV86" s="45">
        <v>5</v>
      </c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>
        <v>7</v>
      </c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>
        <v>4</v>
      </c>
      <c r="CC86" s="45"/>
      <c r="CD86" s="45"/>
      <c r="CE86" s="45"/>
      <c r="CF86" s="45"/>
      <c r="CG86" s="45"/>
      <c r="CH86" s="45"/>
      <c r="CI86" s="45"/>
      <c r="CJ86" s="45"/>
      <c r="CK86" s="45">
        <v>9</v>
      </c>
      <c r="CL86" s="45"/>
      <c r="CM86" s="45"/>
      <c r="CN86" s="45"/>
      <c r="CO86" s="45">
        <v>8</v>
      </c>
      <c r="CP86" s="45"/>
      <c r="CQ86" s="45"/>
      <c r="CR86" s="45"/>
      <c r="CS86" s="45"/>
      <c r="CT86" s="45">
        <v>7</v>
      </c>
      <c r="CU86" s="45"/>
      <c r="CV86" s="45"/>
      <c r="CW86" s="45"/>
      <c r="CX86" s="45"/>
      <c r="CY86" s="45"/>
      <c r="CZ86" s="45">
        <v>8</v>
      </c>
      <c r="DA86" s="45"/>
      <c r="DB86" s="45">
        <v>7</v>
      </c>
      <c r="DC86" s="45"/>
      <c r="DD86" s="45"/>
      <c r="DE86" s="45"/>
      <c r="DF86" s="45">
        <v>7</v>
      </c>
      <c r="DG86" s="46">
        <v>687</v>
      </c>
      <c r="DH86" s="46">
        <f>IF(DJ86 &gt; 0,DI86/DJ86,0)</f>
        <v>6.4444444444444446</v>
      </c>
      <c r="DI86" s="46">
        <v>116</v>
      </c>
      <c r="DJ86" s="46">
        <v>18</v>
      </c>
      <c r="DK86" s="44">
        <f>MIN($H86:DF86)</f>
        <v>4</v>
      </c>
    </row>
    <row r="87" spans="1:115">
      <c r="A87" s="41">
        <v>74</v>
      </c>
      <c r="B87" s="42" t="s">
        <v>192</v>
      </c>
      <c r="C87" s="43" t="s">
        <v>30</v>
      </c>
      <c r="D87" s="43">
        <v>838737116</v>
      </c>
      <c r="E87" s="44"/>
      <c r="F87" s="44" t="s">
        <v>306</v>
      </c>
      <c r="G87" s="45"/>
      <c r="H87" s="45"/>
      <c r="I87" s="45"/>
      <c r="J87" s="45"/>
      <c r="K87" s="45">
        <v>4</v>
      </c>
      <c r="L87" s="45">
        <v>4</v>
      </c>
      <c r="M87" s="45">
        <v>7</v>
      </c>
      <c r="N87" s="45"/>
      <c r="O87" s="45"/>
      <c r="P87" s="45"/>
      <c r="Q87" s="45">
        <v>6</v>
      </c>
      <c r="R87" s="45"/>
      <c r="S87" s="45"/>
      <c r="T87" s="45"/>
      <c r="U87" s="45"/>
      <c r="V87" s="45">
        <v>4</v>
      </c>
      <c r="W87" s="45">
        <v>6</v>
      </c>
      <c r="X87" s="45">
        <v>7</v>
      </c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>
        <v>6</v>
      </c>
      <c r="AQ87" s="45">
        <v>7</v>
      </c>
      <c r="AR87" s="45">
        <v>8</v>
      </c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>
        <v>6</v>
      </c>
      <c r="BF87" s="45">
        <v>8</v>
      </c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>
        <v>5</v>
      </c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>
        <v>9</v>
      </c>
      <c r="CR87" s="45"/>
      <c r="CS87" s="45"/>
      <c r="CT87" s="45"/>
      <c r="CU87" s="45"/>
      <c r="CV87" s="45"/>
      <c r="CW87" s="45"/>
      <c r="CX87" s="45">
        <v>6</v>
      </c>
      <c r="CY87" s="45"/>
      <c r="CZ87" s="45">
        <v>8</v>
      </c>
      <c r="DA87" s="45">
        <v>6</v>
      </c>
      <c r="DB87" s="45"/>
      <c r="DC87" s="45"/>
      <c r="DD87" s="45"/>
      <c r="DE87" s="45"/>
      <c r="DF87" s="45">
        <v>7</v>
      </c>
      <c r="DG87" s="46">
        <v>684</v>
      </c>
      <c r="DH87" s="46">
        <f>IF(DJ87 &gt; 0,DI87/DJ87,0)</f>
        <v>6.333333333333333</v>
      </c>
      <c r="DI87" s="46">
        <v>114</v>
      </c>
      <c r="DJ87" s="46">
        <v>18</v>
      </c>
      <c r="DK87" s="44">
        <f>MIN($H87:DF87)</f>
        <v>4</v>
      </c>
    </row>
    <row r="88" spans="1:115">
      <c r="A88" s="41">
        <v>75</v>
      </c>
      <c r="B88" s="42" t="s">
        <v>148</v>
      </c>
      <c r="C88" s="43" t="s">
        <v>69</v>
      </c>
      <c r="D88" s="43">
        <v>838749438</v>
      </c>
      <c r="E88" s="44"/>
      <c r="F88" s="44" t="s">
        <v>307</v>
      </c>
      <c r="G88" s="45"/>
      <c r="H88" s="45"/>
      <c r="I88" s="45"/>
      <c r="J88" s="45"/>
      <c r="K88" s="45">
        <v>6</v>
      </c>
      <c r="L88" s="45">
        <v>7</v>
      </c>
      <c r="M88" s="45">
        <v>8</v>
      </c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>
        <v>5</v>
      </c>
      <c r="Y88" s="45"/>
      <c r="Z88" s="45"/>
      <c r="AA88" s="45"/>
      <c r="AB88" s="45">
        <v>8</v>
      </c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>
        <v>8</v>
      </c>
      <c r="AO88" s="45"/>
      <c r="AP88" s="45"/>
      <c r="AQ88" s="45"/>
      <c r="AR88" s="45">
        <v>5</v>
      </c>
      <c r="AS88" s="45"/>
      <c r="AT88" s="45"/>
      <c r="AU88" s="45">
        <v>7</v>
      </c>
      <c r="AV88" s="45"/>
      <c r="AW88" s="45"/>
      <c r="AX88" s="45"/>
      <c r="AY88" s="45">
        <v>7</v>
      </c>
      <c r="AZ88" s="45"/>
      <c r="BA88" s="45"/>
      <c r="BB88" s="45"/>
      <c r="BC88" s="45"/>
      <c r="BD88" s="45"/>
      <c r="BE88" s="45"/>
      <c r="BF88" s="45"/>
      <c r="BG88" s="45"/>
      <c r="BH88" s="45"/>
      <c r="BI88" s="45">
        <v>7</v>
      </c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>
        <v>7</v>
      </c>
      <c r="CA88" s="45">
        <v>4</v>
      </c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>
        <v>5</v>
      </c>
      <c r="CQ88" s="45"/>
      <c r="CR88" s="45"/>
      <c r="CS88" s="45"/>
      <c r="CT88" s="45"/>
      <c r="CU88" s="45">
        <v>7</v>
      </c>
      <c r="CV88" s="45"/>
      <c r="CW88" s="45">
        <v>7</v>
      </c>
      <c r="CX88" s="45"/>
      <c r="CY88" s="45"/>
      <c r="CZ88" s="45">
        <v>7</v>
      </c>
      <c r="DA88" s="45"/>
      <c r="DB88" s="45"/>
      <c r="DC88" s="45"/>
      <c r="DD88" s="45">
        <v>8</v>
      </c>
      <c r="DE88" s="45"/>
      <c r="DF88" s="45">
        <v>6</v>
      </c>
      <c r="DG88" s="46">
        <v>678</v>
      </c>
      <c r="DH88" s="46">
        <f>IF(DJ88 &gt; 0,DI88/DJ88,0)</f>
        <v>6.6111111111111107</v>
      </c>
      <c r="DI88" s="46">
        <v>119</v>
      </c>
      <c r="DJ88" s="46">
        <v>18</v>
      </c>
      <c r="DK88" s="44">
        <f>MIN($H88:DF88)</f>
        <v>4</v>
      </c>
    </row>
    <row r="89" spans="1:115">
      <c r="A89" s="41">
        <v>76</v>
      </c>
      <c r="B89" s="42" t="s">
        <v>157</v>
      </c>
      <c r="C89" s="43" t="s">
        <v>22</v>
      </c>
      <c r="D89" s="43">
        <v>838756740</v>
      </c>
      <c r="E89" s="44"/>
      <c r="F89" s="44" t="s">
        <v>306</v>
      </c>
      <c r="G89" s="45"/>
      <c r="H89" s="45"/>
      <c r="I89" s="45"/>
      <c r="J89" s="45"/>
      <c r="K89" s="45">
        <v>5</v>
      </c>
      <c r="L89" s="45">
        <v>4</v>
      </c>
      <c r="M89" s="45">
        <v>6</v>
      </c>
      <c r="N89" s="45"/>
      <c r="O89" s="45">
        <v>6</v>
      </c>
      <c r="P89" s="45"/>
      <c r="Q89" s="45"/>
      <c r="R89" s="45">
        <v>4</v>
      </c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>
        <v>6</v>
      </c>
      <c r="AE89" s="45"/>
      <c r="AF89" s="45"/>
      <c r="AG89" s="45"/>
      <c r="AH89" s="45"/>
      <c r="AI89" s="45">
        <v>6</v>
      </c>
      <c r="AJ89" s="45">
        <v>6</v>
      </c>
      <c r="AK89" s="45"/>
      <c r="AL89" s="45"/>
      <c r="AM89" s="45"/>
      <c r="AN89" s="45"/>
      <c r="AO89" s="45"/>
      <c r="AP89" s="45"/>
      <c r="AQ89" s="45"/>
      <c r="AR89" s="45">
        <v>7</v>
      </c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>
        <v>8</v>
      </c>
      <c r="BI89" s="45"/>
      <c r="BJ89" s="45"/>
      <c r="BK89" s="45"/>
      <c r="BL89" s="45"/>
      <c r="BM89" s="45"/>
      <c r="BN89" s="45"/>
      <c r="BO89" s="45">
        <v>7</v>
      </c>
      <c r="BP89" s="45"/>
      <c r="BQ89" s="45"/>
      <c r="BR89" s="45"/>
      <c r="BS89" s="45"/>
      <c r="BT89" s="45"/>
      <c r="BU89" s="45">
        <v>8</v>
      </c>
      <c r="BV89" s="45"/>
      <c r="BW89" s="45"/>
      <c r="BX89" s="45"/>
      <c r="BY89" s="45"/>
      <c r="BZ89" s="45">
        <v>6</v>
      </c>
      <c r="CA89" s="45"/>
      <c r="CB89" s="45"/>
      <c r="CC89" s="45"/>
      <c r="CD89" s="45"/>
      <c r="CE89" s="45"/>
      <c r="CF89" s="45"/>
      <c r="CG89" s="45"/>
      <c r="CH89" s="45">
        <v>5</v>
      </c>
      <c r="CI89" s="45"/>
      <c r="CJ89" s="45"/>
      <c r="CK89" s="45"/>
      <c r="CL89" s="45"/>
      <c r="CM89" s="45"/>
      <c r="CN89" s="45"/>
      <c r="CO89" s="45"/>
      <c r="CP89" s="45"/>
      <c r="CQ89" s="45"/>
      <c r="CR89" s="45">
        <v>5</v>
      </c>
      <c r="CS89" s="45"/>
      <c r="CT89" s="45"/>
      <c r="CU89" s="45"/>
      <c r="CV89" s="45">
        <v>6</v>
      </c>
      <c r="CW89" s="45"/>
      <c r="CX89" s="45"/>
      <c r="CY89" s="45"/>
      <c r="CZ89" s="45">
        <v>8</v>
      </c>
      <c r="DA89" s="45"/>
      <c r="DB89" s="45"/>
      <c r="DC89" s="45">
        <v>8</v>
      </c>
      <c r="DD89" s="45"/>
      <c r="DE89" s="45"/>
      <c r="DF89" s="45">
        <v>5</v>
      </c>
      <c r="DG89" s="46">
        <v>675</v>
      </c>
      <c r="DH89" s="46">
        <f>IF(DJ89 &gt; 0,DI89/DJ89,0)</f>
        <v>6.1052631578947372</v>
      </c>
      <c r="DI89" s="46">
        <v>116</v>
      </c>
      <c r="DJ89" s="46">
        <v>19</v>
      </c>
      <c r="DK89" s="44">
        <f>MIN($H89:DF89)</f>
        <v>4</v>
      </c>
    </row>
    <row r="90" spans="1:115">
      <c r="A90" s="41">
        <v>77</v>
      </c>
      <c r="B90" s="42" t="s">
        <v>164</v>
      </c>
      <c r="C90" s="43" t="s">
        <v>58</v>
      </c>
      <c r="D90" s="43">
        <v>838745195</v>
      </c>
      <c r="E90" s="44"/>
      <c r="F90" s="44" t="s">
        <v>306</v>
      </c>
      <c r="G90" s="45"/>
      <c r="H90" s="45"/>
      <c r="I90" s="45"/>
      <c r="J90" s="45"/>
      <c r="K90" s="45">
        <v>6</v>
      </c>
      <c r="L90" s="45">
        <v>6</v>
      </c>
      <c r="M90" s="45">
        <v>7</v>
      </c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>
        <v>7</v>
      </c>
      <c r="Y90" s="45"/>
      <c r="Z90" s="45"/>
      <c r="AA90" s="45">
        <v>9</v>
      </c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>
        <v>8</v>
      </c>
      <c r="AM90" s="45">
        <v>4</v>
      </c>
      <c r="AN90" s="45"/>
      <c r="AO90" s="45"/>
      <c r="AP90" s="45"/>
      <c r="AQ90" s="45"/>
      <c r="AR90" s="45">
        <v>10</v>
      </c>
      <c r="AS90" s="45"/>
      <c r="AT90" s="45"/>
      <c r="AU90" s="45">
        <v>7</v>
      </c>
      <c r="AV90" s="45">
        <v>6</v>
      </c>
      <c r="AW90" s="45"/>
      <c r="AX90" s="45"/>
      <c r="AY90" s="45"/>
      <c r="AZ90" s="45"/>
      <c r="BA90" s="45"/>
      <c r="BB90" s="45"/>
      <c r="BC90" s="45">
        <v>7</v>
      </c>
      <c r="BD90" s="45"/>
      <c r="BE90" s="45"/>
      <c r="BF90" s="45"/>
      <c r="BG90" s="45">
        <v>7</v>
      </c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>
        <v>5</v>
      </c>
      <c r="CL90" s="45"/>
      <c r="CM90" s="45"/>
      <c r="CN90" s="45"/>
      <c r="CO90" s="45">
        <v>7</v>
      </c>
      <c r="CP90" s="45"/>
      <c r="CQ90" s="45"/>
      <c r="CR90" s="45"/>
      <c r="CS90" s="45"/>
      <c r="CT90" s="45">
        <v>8</v>
      </c>
      <c r="CU90" s="45"/>
      <c r="CV90" s="45"/>
      <c r="CW90" s="45"/>
      <c r="CX90" s="45"/>
      <c r="CY90" s="45"/>
      <c r="CZ90" s="45">
        <v>5</v>
      </c>
      <c r="DA90" s="45"/>
      <c r="DB90" s="45">
        <v>4</v>
      </c>
      <c r="DC90" s="45"/>
      <c r="DD90" s="45"/>
      <c r="DE90" s="45"/>
      <c r="DF90" s="45">
        <v>7</v>
      </c>
      <c r="DG90" s="46">
        <v>672</v>
      </c>
      <c r="DH90" s="46">
        <f>IF(DJ90 &gt; 0,DI90/DJ90,0)</f>
        <v>6.666666666666667</v>
      </c>
      <c r="DI90" s="46">
        <v>120</v>
      </c>
      <c r="DJ90" s="46">
        <v>18</v>
      </c>
      <c r="DK90" s="44">
        <f>MIN($H90:DF90)</f>
        <v>4</v>
      </c>
    </row>
    <row r="91" spans="1:115">
      <c r="A91" s="41">
        <v>78</v>
      </c>
      <c r="B91" s="42" t="s">
        <v>183</v>
      </c>
      <c r="C91" s="43" t="s">
        <v>106</v>
      </c>
      <c r="D91" s="43">
        <v>838743340</v>
      </c>
      <c r="E91" s="44"/>
      <c r="F91" s="44" t="s">
        <v>306</v>
      </c>
      <c r="G91" s="45"/>
      <c r="H91" s="45"/>
      <c r="I91" s="45"/>
      <c r="J91" s="45"/>
      <c r="K91" s="45">
        <v>4</v>
      </c>
      <c r="L91" s="45">
        <v>5</v>
      </c>
      <c r="M91" s="45">
        <v>6</v>
      </c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>
        <v>7</v>
      </c>
      <c r="Y91" s="45"/>
      <c r="Z91" s="45"/>
      <c r="AA91" s="45">
        <v>4</v>
      </c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>
        <v>7</v>
      </c>
      <c r="AM91" s="45">
        <v>10</v>
      </c>
      <c r="AN91" s="45"/>
      <c r="AO91" s="45"/>
      <c r="AP91" s="45"/>
      <c r="AQ91" s="45"/>
      <c r="AR91" s="45">
        <v>7</v>
      </c>
      <c r="AS91" s="45"/>
      <c r="AT91" s="45"/>
      <c r="AU91" s="45">
        <v>6</v>
      </c>
      <c r="AV91" s="45">
        <v>7</v>
      </c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>
        <v>7</v>
      </c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>
        <v>4</v>
      </c>
      <c r="CC91" s="45"/>
      <c r="CD91" s="45"/>
      <c r="CE91" s="45"/>
      <c r="CF91" s="45"/>
      <c r="CG91" s="45"/>
      <c r="CH91" s="45"/>
      <c r="CI91" s="45"/>
      <c r="CJ91" s="45"/>
      <c r="CK91" s="45">
        <v>6</v>
      </c>
      <c r="CL91" s="45"/>
      <c r="CM91" s="45"/>
      <c r="CN91" s="45">
        <v>5</v>
      </c>
      <c r="CO91" s="45">
        <v>6</v>
      </c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>
        <v>6</v>
      </c>
      <c r="DA91" s="45"/>
      <c r="DB91" s="45">
        <v>9</v>
      </c>
      <c r="DC91" s="45"/>
      <c r="DD91" s="45"/>
      <c r="DE91" s="45"/>
      <c r="DF91" s="45">
        <v>8</v>
      </c>
      <c r="DG91" s="46">
        <v>662</v>
      </c>
      <c r="DH91" s="46">
        <f>IF(DJ91 &gt; 0,DI91/DJ91,0)</f>
        <v>6.333333333333333</v>
      </c>
      <c r="DI91" s="46">
        <v>114</v>
      </c>
      <c r="DJ91" s="46">
        <v>18</v>
      </c>
      <c r="DK91" s="44">
        <f>MIN($H91:DF91)</f>
        <v>4</v>
      </c>
    </row>
    <row r="92" spans="1:115">
      <c r="A92" s="41">
        <v>79</v>
      </c>
      <c r="B92" s="42" t="s">
        <v>161</v>
      </c>
      <c r="C92" s="43" t="s">
        <v>55</v>
      </c>
      <c r="D92" s="43">
        <v>838744445</v>
      </c>
      <c r="E92" s="44"/>
      <c r="F92" s="44" t="s">
        <v>306</v>
      </c>
      <c r="G92" s="45"/>
      <c r="H92" s="45"/>
      <c r="I92" s="45"/>
      <c r="J92" s="45"/>
      <c r="K92" s="45">
        <v>5</v>
      </c>
      <c r="L92" s="45">
        <v>6</v>
      </c>
      <c r="M92" s="45">
        <v>7</v>
      </c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>
        <v>5</v>
      </c>
      <c r="Y92" s="45"/>
      <c r="Z92" s="45"/>
      <c r="AA92" s="45">
        <v>7</v>
      </c>
      <c r="AB92" s="45"/>
      <c r="AC92" s="45">
        <v>6</v>
      </c>
      <c r="AD92" s="45"/>
      <c r="AE92" s="45"/>
      <c r="AF92" s="45"/>
      <c r="AG92" s="45"/>
      <c r="AH92" s="45"/>
      <c r="AI92" s="45"/>
      <c r="AJ92" s="45"/>
      <c r="AK92" s="45"/>
      <c r="AL92" s="45">
        <v>7</v>
      </c>
      <c r="AM92" s="45">
        <v>10</v>
      </c>
      <c r="AN92" s="45"/>
      <c r="AO92" s="45"/>
      <c r="AP92" s="45"/>
      <c r="AQ92" s="45"/>
      <c r="AR92" s="45">
        <v>5</v>
      </c>
      <c r="AS92" s="45"/>
      <c r="AT92" s="45"/>
      <c r="AU92" s="45">
        <v>5</v>
      </c>
      <c r="AV92" s="45">
        <v>7</v>
      </c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>
        <v>7</v>
      </c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>
        <v>4</v>
      </c>
      <c r="CL92" s="45"/>
      <c r="CM92" s="45"/>
      <c r="CN92" s="45">
        <v>6</v>
      </c>
      <c r="CO92" s="45">
        <v>6</v>
      </c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>
        <v>8</v>
      </c>
      <c r="DA92" s="45"/>
      <c r="DB92" s="45">
        <v>6</v>
      </c>
      <c r="DC92" s="45"/>
      <c r="DD92" s="45"/>
      <c r="DE92" s="45"/>
      <c r="DF92" s="45">
        <v>6</v>
      </c>
      <c r="DG92" s="46">
        <v>655</v>
      </c>
      <c r="DH92" s="46">
        <f>IF(DJ92 &gt; 0,DI92/DJ92,0)</f>
        <v>6.2777777777777777</v>
      </c>
      <c r="DI92" s="46">
        <v>113</v>
      </c>
      <c r="DJ92" s="46">
        <v>18</v>
      </c>
      <c r="DK92" s="44">
        <f>MIN($H92:DF92)</f>
        <v>4</v>
      </c>
    </row>
    <row r="93" spans="1:115">
      <c r="A93" s="41">
        <v>80</v>
      </c>
      <c r="B93" s="42" t="s">
        <v>154</v>
      </c>
      <c r="C93" s="43" t="s">
        <v>19</v>
      </c>
      <c r="D93" s="43">
        <v>838755292</v>
      </c>
      <c r="E93" s="44"/>
      <c r="F93" s="44" t="s">
        <v>306</v>
      </c>
      <c r="G93" s="45"/>
      <c r="H93" s="45"/>
      <c r="I93" s="45"/>
      <c r="J93" s="45"/>
      <c r="K93" s="45">
        <v>4</v>
      </c>
      <c r="L93" s="45">
        <v>4</v>
      </c>
      <c r="M93" s="45">
        <v>6</v>
      </c>
      <c r="N93" s="45"/>
      <c r="O93" s="45">
        <v>5</v>
      </c>
      <c r="P93" s="45"/>
      <c r="Q93" s="45"/>
      <c r="R93" s="45">
        <v>4</v>
      </c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>
        <v>7</v>
      </c>
      <c r="AE93" s="45"/>
      <c r="AF93" s="45"/>
      <c r="AG93" s="45"/>
      <c r="AH93" s="45"/>
      <c r="AI93" s="45">
        <v>4</v>
      </c>
      <c r="AJ93" s="45">
        <v>8</v>
      </c>
      <c r="AK93" s="45"/>
      <c r="AL93" s="45"/>
      <c r="AM93" s="45"/>
      <c r="AN93" s="45"/>
      <c r="AO93" s="45"/>
      <c r="AP93" s="45"/>
      <c r="AQ93" s="45"/>
      <c r="AR93" s="45">
        <v>7</v>
      </c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>
        <v>7</v>
      </c>
      <c r="BI93" s="45"/>
      <c r="BJ93" s="45"/>
      <c r="BK93" s="45"/>
      <c r="BL93" s="45"/>
      <c r="BM93" s="45"/>
      <c r="BN93" s="45"/>
      <c r="BO93" s="45">
        <v>5</v>
      </c>
      <c r="BP93" s="45"/>
      <c r="BQ93" s="45"/>
      <c r="BR93" s="45"/>
      <c r="BS93" s="45"/>
      <c r="BT93" s="45"/>
      <c r="BU93" s="45">
        <v>8</v>
      </c>
      <c r="BV93" s="45"/>
      <c r="BW93" s="45"/>
      <c r="BX93" s="45"/>
      <c r="BY93" s="45"/>
      <c r="BZ93" s="45">
        <v>7</v>
      </c>
      <c r="CA93" s="45"/>
      <c r="CB93" s="45"/>
      <c r="CC93" s="45"/>
      <c r="CD93" s="45"/>
      <c r="CE93" s="45"/>
      <c r="CF93" s="45"/>
      <c r="CG93" s="45"/>
      <c r="CH93" s="45">
        <v>4</v>
      </c>
      <c r="CI93" s="45"/>
      <c r="CJ93" s="45"/>
      <c r="CK93" s="45"/>
      <c r="CL93" s="45"/>
      <c r="CM93" s="45"/>
      <c r="CN93" s="45"/>
      <c r="CO93" s="45"/>
      <c r="CP93" s="45"/>
      <c r="CQ93" s="45"/>
      <c r="CR93" s="45">
        <v>4</v>
      </c>
      <c r="CS93" s="45"/>
      <c r="CT93" s="45"/>
      <c r="CU93" s="45"/>
      <c r="CV93" s="45">
        <v>7</v>
      </c>
      <c r="CW93" s="45"/>
      <c r="CX93" s="45"/>
      <c r="CY93" s="45"/>
      <c r="CZ93" s="45">
        <v>8</v>
      </c>
      <c r="DA93" s="45"/>
      <c r="DB93" s="45"/>
      <c r="DC93" s="45">
        <v>7</v>
      </c>
      <c r="DD93" s="45"/>
      <c r="DE93" s="45"/>
      <c r="DF93" s="45">
        <v>7</v>
      </c>
      <c r="DG93" s="46">
        <v>655</v>
      </c>
      <c r="DH93" s="46">
        <f>IF(DJ93 &gt; 0,DI93/DJ93,0)</f>
        <v>5.9473684210526319</v>
      </c>
      <c r="DI93" s="46">
        <v>113</v>
      </c>
      <c r="DJ93" s="46">
        <v>19</v>
      </c>
      <c r="DK93" s="44">
        <f>MIN($H93:DF93)</f>
        <v>4</v>
      </c>
    </row>
    <row r="94" spans="1:115">
      <c r="A94" s="41">
        <v>81</v>
      </c>
      <c r="B94" s="42" t="s">
        <v>187</v>
      </c>
      <c r="C94" s="43" t="s">
        <v>103</v>
      </c>
      <c r="D94" s="43">
        <v>838735187</v>
      </c>
      <c r="E94" s="44"/>
      <c r="F94" s="44" t="s">
        <v>306</v>
      </c>
      <c r="G94" s="45"/>
      <c r="H94" s="45"/>
      <c r="I94" s="45"/>
      <c r="J94" s="45"/>
      <c r="K94" s="45">
        <v>5</v>
      </c>
      <c r="L94" s="45">
        <v>6</v>
      </c>
      <c r="M94" s="45">
        <v>4</v>
      </c>
      <c r="N94" s="45">
        <v>7</v>
      </c>
      <c r="O94" s="45"/>
      <c r="P94" s="45"/>
      <c r="Q94" s="45">
        <v>9</v>
      </c>
      <c r="R94" s="45"/>
      <c r="S94" s="45"/>
      <c r="T94" s="45"/>
      <c r="U94" s="45"/>
      <c r="V94" s="45">
        <v>5</v>
      </c>
      <c r="W94" s="45">
        <v>6</v>
      </c>
      <c r="X94" s="45">
        <v>8</v>
      </c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>
        <v>8</v>
      </c>
      <c r="AR94" s="45">
        <v>7</v>
      </c>
      <c r="AS94" s="45">
        <v>5</v>
      </c>
      <c r="AT94" s="45"/>
      <c r="AU94" s="45"/>
      <c r="AV94" s="45"/>
      <c r="AW94" s="45"/>
      <c r="AX94" s="45"/>
      <c r="AY94" s="45"/>
      <c r="AZ94" s="45">
        <v>6</v>
      </c>
      <c r="BA94" s="45"/>
      <c r="BB94" s="45"/>
      <c r="BC94" s="45"/>
      <c r="BD94" s="45"/>
      <c r="BE94" s="45"/>
      <c r="BF94" s="45">
        <v>7</v>
      </c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>
        <v>4</v>
      </c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>
        <v>4</v>
      </c>
      <c r="CR94" s="45"/>
      <c r="CS94" s="45"/>
      <c r="CT94" s="45"/>
      <c r="CU94" s="45"/>
      <c r="CV94" s="45"/>
      <c r="CW94" s="45"/>
      <c r="CX94" s="45">
        <v>7</v>
      </c>
      <c r="CY94" s="45"/>
      <c r="CZ94" s="45">
        <v>7</v>
      </c>
      <c r="DA94" s="45">
        <v>4</v>
      </c>
      <c r="DB94" s="45"/>
      <c r="DC94" s="45"/>
      <c r="DD94" s="45"/>
      <c r="DE94" s="45"/>
      <c r="DF94" s="45">
        <v>6</v>
      </c>
      <c r="DG94" s="46">
        <v>653</v>
      </c>
      <c r="DH94" s="46">
        <f>IF(DJ94 &gt; 0,DI94/DJ94,0)</f>
        <v>6.0526315789473681</v>
      </c>
      <c r="DI94" s="46">
        <v>115</v>
      </c>
      <c r="DJ94" s="46">
        <v>19</v>
      </c>
      <c r="DK94" s="44">
        <f>MIN($H94:DF94)</f>
        <v>4</v>
      </c>
    </row>
    <row r="95" spans="1:115">
      <c r="A95" s="41">
        <v>82</v>
      </c>
      <c r="B95" s="42" t="s">
        <v>170</v>
      </c>
      <c r="C95" s="43" t="s">
        <v>67</v>
      </c>
      <c r="D95" s="43">
        <v>838748890</v>
      </c>
      <c r="E95" s="44"/>
      <c r="F95" s="44" t="s">
        <v>306</v>
      </c>
      <c r="G95" s="45"/>
      <c r="H95" s="45"/>
      <c r="I95" s="45"/>
      <c r="J95" s="45"/>
      <c r="K95" s="45">
        <v>6</v>
      </c>
      <c r="L95" s="45">
        <v>6</v>
      </c>
      <c r="M95" s="45">
        <v>4</v>
      </c>
      <c r="N95" s="45"/>
      <c r="O95" s="45"/>
      <c r="P95" s="45"/>
      <c r="Q95" s="45"/>
      <c r="R95" s="45"/>
      <c r="S95" s="45"/>
      <c r="T95" s="45"/>
      <c r="U95" s="45"/>
      <c r="V95" s="45"/>
      <c r="W95" s="45">
        <v>7</v>
      </c>
      <c r="X95" s="45">
        <v>5</v>
      </c>
      <c r="Y95" s="45"/>
      <c r="Z95" s="45"/>
      <c r="AA95" s="45"/>
      <c r="AB95" s="45">
        <v>8</v>
      </c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>
        <v>6</v>
      </c>
      <c r="AS95" s="45"/>
      <c r="AT95" s="45"/>
      <c r="AU95" s="45"/>
      <c r="AV95" s="45"/>
      <c r="AW95" s="45"/>
      <c r="AX95" s="45"/>
      <c r="AY95" s="45">
        <v>8</v>
      </c>
      <c r="AZ95" s="45"/>
      <c r="BA95" s="45"/>
      <c r="BB95" s="45"/>
      <c r="BC95" s="45"/>
      <c r="BD95" s="45"/>
      <c r="BE95" s="45">
        <v>8</v>
      </c>
      <c r="BF95" s="45"/>
      <c r="BG95" s="45"/>
      <c r="BH95" s="45"/>
      <c r="BI95" s="45">
        <v>7</v>
      </c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>
        <v>7</v>
      </c>
      <c r="BY95" s="45"/>
      <c r="BZ95" s="45"/>
      <c r="CA95" s="45">
        <v>7</v>
      </c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>
        <v>6</v>
      </c>
      <c r="CQ95" s="45"/>
      <c r="CR95" s="45"/>
      <c r="CS95" s="45"/>
      <c r="CT95" s="45"/>
      <c r="CU95" s="45">
        <v>8</v>
      </c>
      <c r="CV95" s="45"/>
      <c r="CW95" s="45">
        <v>6</v>
      </c>
      <c r="CX95" s="45"/>
      <c r="CY95" s="45"/>
      <c r="CZ95" s="45">
        <v>4</v>
      </c>
      <c r="DA95" s="45"/>
      <c r="DB95" s="45"/>
      <c r="DC95" s="45"/>
      <c r="DD95" s="45">
        <v>7</v>
      </c>
      <c r="DE95" s="45"/>
      <c r="DF95" s="45">
        <v>6</v>
      </c>
      <c r="DG95" s="46">
        <v>651</v>
      </c>
      <c r="DH95" s="46">
        <f>IF(DJ95 &gt; 0,DI95/DJ95,0)</f>
        <v>6.4444444444444446</v>
      </c>
      <c r="DI95" s="46">
        <v>116</v>
      </c>
      <c r="DJ95" s="46">
        <v>18</v>
      </c>
      <c r="DK95" s="44">
        <f>MIN($H95:DF95)</f>
        <v>4</v>
      </c>
    </row>
    <row r="96" spans="1:115">
      <c r="A96" s="41">
        <v>83</v>
      </c>
      <c r="B96" s="42" t="s">
        <v>190</v>
      </c>
      <c r="C96" s="43" t="s">
        <v>26</v>
      </c>
      <c r="D96" s="43">
        <v>838736254</v>
      </c>
      <c r="E96" s="44"/>
      <c r="F96" s="44" t="s">
        <v>306</v>
      </c>
      <c r="G96" s="45"/>
      <c r="H96" s="45"/>
      <c r="I96" s="45"/>
      <c r="J96" s="45"/>
      <c r="K96" s="45">
        <v>5</v>
      </c>
      <c r="L96" s="45">
        <v>6</v>
      </c>
      <c r="M96" s="45">
        <v>4</v>
      </c>
      <c r="N96" s="45"/>
      <c r="O96" s="45"/>
      <c r="P96" s="45"/>
      <c r="Q96" s="45">
        <v>7</v>
      </c>
      <c r="R96" s="45"/>
      <c r="S96" s="45"/>
      <c r="T96" s="45"/>
      <c r="U96" s="45"/>
      <c r="V96" s="45">
        <v>6</v>
      </c>
      <c r="W96" s="45">
        <v>6</v>
      </c>
      <c r="X96" s="45">
        <v>7</v>
      </c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>
        <v>7</v>
      </c>
      <c r="AR96" s="45">
        <v>7</v>
      </c>
      <c r="AS96" s="45">
        <v>4</v>
      </c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>
        <v>7</v>
      </c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>
        <v>6</v>
      </c>
      <c r="CE96" s="45"/>
      <c r="CF96" s="45">
        <v>6</v>
      </c>
      <c r="CG96" s="45">
        <v>4</v>
      </c>
      <c r="CH96" s="45"/>
      <c r="CI96" s="45"/>
      <c r="CJ96" s="45"/>
      <c r="CK96" s="45"/>
      <c r="CL96" s="45"/>
      <c r="CM96" s="45"/>
      <c r="CN96" s="45"/>
      <c r="CO96" s="45"/>
      <c r="CP96" s="45"/>
      <c r="CQ96" s="45">
        <v>5</v>
      </c>
      <c r="CR96" s="45"/>
      <c r="CS96" s="45"/>
      <c r="CT96" s="45"/>
      <c r="CU96" s="45"/>
      <c r="CV96" s="45"/>
      <c r="CW96" s="45"/>
      <c r="CX96" s="45"/>
      <c r="CY96" s="45"/>
      <c r="CZ96" s="45">
        <v>8</v>
      </c>
      <c r="DA96" s="45">
        <v>7</v>
      </c>
      <c r="DB96" s="45"/>
      <c r="DC96" s="45"/>
      <c r="DD96" s="45"/>
      <c r="DE96" s="45"/>
      <c r="DF96" s="45">
        <v>8</v>
      </c>
      <c r="DG96" s="46">
        <v>651</v>
      </c>
      <c r="DH96" s="46">
        <f>IF(DJ96 &gt; 0,DI96/DJ96,0)</f>
        <v>6.1111111111111107</v>
      </c>
      <c r="DI96" s="46">
        <v>110</v>
      </c>
      <c r="DJ96" s="46">
        <v>18</v>
      </c>
      <c r="DK96" s="44">
        <f>MIN($H96:DF96)</f>
        <v>4</v>
      </c>
    </row>
    <row r="97" spans="1:115">
      <c r="A97" s="41">
        <v>84</v>
      </c>
      <c r="B97" s="42" t="s">
        <v>194</v>
      </c>
      <c r="C97" s="43" t="s">
        <v>32</v>
      </c>
      <c r="D97" s="43">
        <v>838738106</v>
      </c>
      <c r="E97" s="44"/>
      <c r="F97" s="44" t="s">
        <v>306</v>
      </c>
      <c r="G97" s="45"/>
      <c r="H97" s="45"/>
      <c r="I97" s="45"/>
      <c r="J97" s="45"/>
      <c r="K97" s="45">
        <v>4</v>
      </c>
      <c r="L97" s="45">
        <v>4</v>
      </c>
      <c r="M97" s="45">
        <v>4</v>
      </c>
      <c r="N97" s="45"/>
      <c r="O97" s="45"/>
      <c r="P97" s="45"/>
      <c r="Q97" s="45"/>
      <c r="R97" s="45"/>
      <c r="S97" s="45"/>
      <c r="T97" s="45">
        <v>10</v>
      </c>
      <c r="U97" s="45"/>
      <c r="V97" s="45">
        <v>6</v>
      </c>
      <c r="W97" s="45">
        <v>8</v>
      </c>
      <c r="X97" s="45">
        <v>6</v>
      </c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>
        <v>8</v>
      </c>
      <c r="AR97" s="45">
        <v>7</v>
      </c>
      <c r="AS97" s="45">
        <v>7</v>
      </c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>
        <v>7</v>
      </c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>
        <v>6</v>
      </c>
      <c r="CE97" s="45">
        <v>5</v>
      </c>
      <c r="CF97" s="45"/>
      <c r="CG97" s="45">
        <v>6</v>
      </c>
      <c r="CH97" s="45"/>
      <c r="CI97" s="45"/>
      <c r="CJ97" s="45"/>
      <c r="CK97" s="45"/>
      <c r="CL97" s="45"/>
      <c r="CM97" s="45"/>
      <c r="CN97" s="45"/>
      <c r="CO97" s="45"/>
      <c r="CP97" s="45"/>
      <c r="CQ97" s="45">
        <v>5</v>
      </c>
      <c r="CR97" s="45"/>
      <c r="CS97" s="45"/>
      <c r="CT97" s="45"/>
      <c r="CU97" s="45"/>
      <c r="CV97" s="45"/>
      <c r="CW97" s="45"/>
      <c r="CX97" s="45"/>
      <c r="CY97" s="45"/>
      <c r="CZ97" s="45">
        <v>6</v>
      </c>
      <c r="DA97" s="45">
        <v>5</v>
      </c>
      <c r="DB97" s="45"/>
      <c r="DC97" s="45"/>
      <c r="DD97" s="45"/>
      <c r="DE97" s="45"/>
      <c r="DF97" s="45">
        <v>8</v>
      </c>
      <c r="DG97" s="46">
        <v>650</v>
      </c>
      <c r="DH97" s="46">
        <f>IF(DJ97 &gt; 0,DI97/DJ97,0)</f>
        <v>6.2222222222222223</v>
      </c>
      <c r="DI97" s="46">
        <v>112</v>
      </c>
      <c r="DJ97" s="46">
        <v>18</v>
      </c>
      <c r="DK97" s="44">
        <f>MIN($H97:DF97)</f>
        <v>4</v>
      </c>
    </row>
    <row r="98" spans="1:115">
      <c r="A98" s="41">
        <v>85</v>
      </c>
      <c r="B98" s="42" t="s">
        <v>162</v>
      </c>
      <c r="C98" s="43" t="s">
        <v>56</v>
      </c>
      <c r="D98" s="43">
        <v>838744626</v>
      </c>
      <c r="E98" s="44"/>
      <c r="F98" s="44" t="s">
        <v>306</v>
      </c>
      <c r="G98" s="45"/>
      <c r="H98" s="45"/>
      <c r="I98" s="45"/>
      <c r="J98" s="45"/>
      <c r="K98" s="45">
        <v>6</v>
      </c>
      <c r="L98" s="45">
        <v>4</v>
      </c>
      <c r="M98" s="45">
        <v>7</v>
      </c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>
        <v>6</v>
      </c>
      <c r="Y98" s="45"/>
      <c r="Z98" s="45"/>
      <c r="AA98" s="45">
        <v>8</v>
      </c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>
        <v>7</v>
      </c>
      <c r="AM98" s="45">
        <v>4</v>
      </c>
      <c r="AN98" s="45"/>
      <c r="AO98" s="45"/>
      <c r="AP98" s="45"/>
      <c r="AQ98" s="45"/>
      <c r="AR98" s="45">
        <v>9</v>
      </c>
      <c r="AS98" s="45"/>
      <c r="AT98" s="45"/>
      <c r="AU98" s="45">
        <v>6</v>
      </c>
      <c r="AV98" s="45">
        <v>5</v>
      </c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>
        <v>5</v>
      </c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>
        <v>6</v>
      </c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>
        <v>5</v>
      </c>
      <c r="CL98" s="45"/>
      <c r="CM98" s="45"/>
      <c r="CN98" s="45"/>
      <c r="CO98" s="45">
        <v>6</v>
      </c>
      <c r="CP98" s="45"/>
      <c r="CQ98" s="45"/>
      <c r="CR98" s="45"/>
      <c r="CS98" s="45"/>
      <c r="CT98" s="45">
        <v>8</v>
      </c>
      <c r="CU98" s="45"/>
      <c r="CV98" s="45"/>
      <c r="CW98" s="45"/>
      <c r="CX98" s="45"/>
      <c r="CY98" s="45"/>
      <c r="CZ98" s="45">
        <v>7</v>
      </c>
      <c r="DA98" s="45"/>
      <c r="DB98" s="45">
        <v>7</v>
      </c>
      <c r="DC98" s="45"/>
      <c r="DD98" s="45"/>
      <c r="DE98" s="45"/>
      <c r="DF98" s="45">
        <v>7</v>
      </c>
      <c r="DG98" s="46">
        <v>647</v>
      </c>
      <c r="DH98" s="46">
        <f>IF(DJ98 &gt; 0,DI98/DJ98,0)</f>
        <v>6.2777777777777777</v>
      </c>
      <c r="DI98" s="46">
        <v>113</v>
      </c>
      <c r="DJ98" s="46">
        <v>18</v>
      </c>
      <c r="DK98" s="44">
        <f>MIN($H98:DF98)</f>
        <v>4</v>
      </c>
    </row>
    <row r="99" spans="1:115">
      <c r="A99" s="41">
        <v>86</v>
      </c>
      <c r="B99" s="42" t="s">
        <v>189</v>
      </c>
      <c r="C99" s="43" t="s">
        <v>25</v>
      </c>
      <c r="D99" s="43">
        <v>838736098</v>
      </c>
      <c r="E99" s="44"/>
      <c r="F99" s="44" t="s">
        <v>306</v>
      </c>
      <c r="G99" s="45"/>
      <c r="H99" s="45"/>
      <c r="I99" s="45"/>
      <c r="J99" s="45"/>
      <c r="K99" s="45">
        <v>6</v>
      </c>
      <c r="L99" s="45">
        <v>5</v>
      </c>
      <c r="M99" s="45">
        <v>4</v>
      </c>
      <c r="N99" s="45"/>
      <c r="O99" s="45"/>
      <c r="P99" s="45"/>
      <c r="Q99" s="45">
        <v>5</v>
      </c>
      <c r="R99" s="45"/>
      <c r="S99" s="45"/>
      <c r="T99" s="45">
        <v>7</v>
      </c>
      <c r="U99" s="45"/>
      <c r="V99" s="45">
        <v>4</v>
      </c>
      <c r="W99" s="45">
        <v>7</v>
      </c>
      <c r="X99" s="45">
        <v>8</v>
      </c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>
        <v>4</v>
      </c>
      <c r="AQ99" s="45">
        <v>9</v>
      </c>
      <c r="AR99" s="45">
        <v>7</v>
      </c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>
        <v>6</v>
      </c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>
        <v>5</v>
      </c>
      <c r="CF99" s="45"/>
      <c r="CG99" s="45">
        <v>6</v>
      </c>
      <c r="CH99" s="45"/>
      <c r="CI99" s="45"/>
      <c r="CJ99" s="45"/>
      <c r="CK99" s="45"/>
      <c r="CL99" s="45"/>
      <c r="CM99" s="45"/>
      <c r="CN99" s="45"/>
      <c r="CO99" s="45"/>
      <c r="CP99" s="45"/>
      <c r="CQ99" s="45">
        <v>8</v>
      </c>
      <c r="CR99" s="45"/>
      <c r="CS99" s="45"/>
      <c r="CT99" s="45"/>
      <c r="CU99" s="45"/>
      <c r="CV99" s="45"/>
      <c r="CW99" s="45"/>
      <c r="CX99" s="45"/>
      <c r="CY99" s="45"/>
      <c r="CZ99" s="45">
        <v>7</v>
      </c>
      <c r="DA99" s="45">
        <v>4</v>
      </c>
      <c r="DB99" s="45"/>
      <c r="DC99" s="45"/>
      <c r="DD99" s="45"/>
      <c r="DE99" s="45"/>
      <c r="DF99" s="45">
        <v>7</v>
      </c>
      <c r="DG99" s="46">
        <v>633</v>
      </c>
      <c r="DH99" s="46">
        <f>IF(DJ99 &gt; 0,DI99/DJ99,0)</f>
        <v>6.0555555555555554</v>
      </c>
      <c r="DI99" s="46">
        <v>109</v>
      </c>
      <c r="DJ99" s="46">
        <v>18</v>
      </c>
      <c r="DK99" s="44">
        <f>MIN($H99:DF99)</f>
        <v>4</v>
      </c>
    </row>
    <row r="100" spans="1:115">
      <c r="A100" s="41">
        <v>87</v>
      </c>
      <c r="B100" s="42" t="s">
        <v>199</v>
      </c>
      <c r="C100" s="43" t="s">
        <v>89</v>
      </c>
      <c r="D100" s="43">
        <v>838730910</v>
      </c>
      <c r="E100" s="44"/>
      <c r="F100" s="44" t="s">
        <v>306</v>
      </c>
      <c r="G100" s="45"/>
      <c r="H100" s="45"/>
      <c r="I100" s="45"/>
      <c r="J100" s="45"/>
      <c r="K100" s="45">
        <v>5</v>
      </c>
      <c r="L100" s="45">
        <v>6</v>
      </c>
      <c r="M100" s="45">
        <v>4</v>
      </c>
      <c r="N100" s="45"/>
      <c r="O100" s="45"/>
      <c r="P100" s="45">
        <v>7</v>
      </c>
      <c r="Q100" s="45"/>
      <c r="R100" s="45"/>
      <c r="S100" s="45"/>
      <c r="T100" s="45"/>
      <c r="U100" s="45">
        <v>7</v>
      </c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>
        <v>4</v>
      </c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>
        <v>7</v>
      </c>
      <c r="AS100" s="45"/>
      <c r="AT100" s="45"/>
      <c r="AU100" s="45"/>
      <c r="AV100" s="45"/>
      <c r="AW100" s="45"/>
      <c r="AX100" s="45"/>
      <c r="AY100" s="45"/>
      <c r="AZ100" s="45"/>
      <c r="BA100" s="45"/>
      <c r="BB100" s="45">
        <v>7</v>
      </c>
      <c r="BC100" s="45"/>
      <c r="BD100" s="45"/>
      <c r="BE100" s="45"/>
      <c r="BF100" s="45"/>
      <c r="BG100" s="45"/>
      <c r="BH100" s="45"/>
      <c r="BI100" s="45"/>
      <c r="BJ100" s="45">
        <v>6</v>
      </c>
      <c r="BK100" s="45"/>
      <c r="BL100" s="45"/>
      <c r="BM100" s="45"/>
      <c r="BN100" s="45"/>
      <c r="BO100" s="45"/>
      <c r="BP100" s="45">
        <v>5</v>
      </c>
      <c r="BQ100" s="45"/>
      <c r="BR100" s="45"/>
      <c r="BS100" s="45"/>
      <c r="BT100" s="45">
        <v>6</v>
      </c>
      <c r="BU100" s="45"/>
      <c r="BV100" s="45"/>
      <c r="BW100" s="45">
        <v>5</v>
      </c>
      <c r="BX100" s="45"/>
      <c r="BY100" s="45">
        <v>5</v>
      </c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>
        <v>7</v>
      </c>
      <c r="CK100" s="45"/>
      <c r="CL100" s="45">
        <v>4</v>
      </c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>
        <v>7</v>
      </c>
      <c r="CZ100" s="45">
        <v>8</v>
      </c>
      <c r="DA100" s="45"/>
      <c r="DB100" s="45"/>
      <c r="DC100" s="45"/>
      <c r="DD100" s="45"/>
      <c r="DE100" s="45">
        <v>6</v>
      </c>
      <c r="DF100" s="45">
        <v>8</v>
      </c>
      <c r="DG100" s="46">
        <v>633</v>
      </c>
      <c r="DH100" s="46">
        <f>IF(DJ100 &gt; 0,DI100/DJ100,0)</f>
        <v>6</v>
      </c>
      <c r="DI100" s="46">
        <v>114</v>
      </c>
      <c r="DJ100" s="46">
        <v>19</v>
      </c>
      <c r="DK100" s="44">
        <f>MIN($H100:DF100)</f>
        <v>4</v>
      </c>
    </row>
    <row r="101" spans="1:115">
      <c r="A101" s="41">
        <v>88</v>
      </c>
      <c r="B101" s="42" t="s">
        <v>171</v>
      </c>
      <c r="C101" s="43" t="s">
        <v>34</v>
      </c>
      <c r="D101" s="43">
        <v>838738847</v>
      </c>
      <c r="E101" s="44"/>
      <c r="F101" s="44" t="s">
        <v>306</v>
      </c>
      <c r="G101" s="45"/>
      <c r="H101" s="45"/>
      <c r="I101" s="45"/>
      <c r="J101" s="45"/>
      <c r="K101" s="45">
        <v>5</v>
      </c>
      <c r="L101" s="45">
        <v>7</v>
      </c>
      <c r="M101" s="45">
        <v>6</v>
      </c>
      <c r="N101" s="45"/>
      <c r="O101" s="45"/>
      <c r="P101" s="45"/>
      <c r="Q101" s="45">
        <v>6</v>
      </c>
      <c r="R101" s="45"/>
      <c r="S101" s="45"/>
      <c r="T101" s="45"/>
      <c r="U101" s="45"/>
      <c r="V101" s="45">
        <v>6</v>
      </c>
      <c r="W101" s="45">
        <v>8</v>
      </c>
      <c r="X101" s="45">
        <v>6</v>
      </c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>
        <v>5</v>
      </c>
      <c r="AR101" s="45">
        <v>7</v>
      </c>
      <c r="AS101" s="45"/>
      <c r="AT101" s="45">
        <v>5</v>
      </c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>
        <v>7</v>
      </c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>
        <v>6</v>
      </c>
      <c r="CE101" s="45">
        <v>5</v>
      </c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>
        <v>7</v>
      </c>
      <c r="CR101" s="45"/>
      <c r="CS101" s="45"/>
      <c r="CT101" s="45"/>
      <c r="CU101" s="45"/>
      <c r="CV101" s="45"/>
      <c r="CW101" s="45"/>
      <c r="CX101" s="45">
        <v>7</v>
      </c>
      <c r="CY101" s="45"/>
      <c r="CZ101" s="45">
        <v>6</v>
      </c>
      <c r="DA101" s="45">
        <v>4</v>
      </c>
      <c r="DB101" s="45"/>
      <c r="DC101" s="45"/>
      <c r="DD101" s="45"/>
      <c r="DE101" s="45"/>
      <c r="DF101" s="45">
        <v>6</v>
      </c>
      <c r="DG101" s="46">
        <v>621</v>
      </c>
      <c r="DH101" s="46">
        <f>IF(DJ101 &gt; 0,DI101/DJ101,0)</f>
        <v>6.0555555555555554</v>
      </c>
      <c r="DI101" s="46">
        <v>109</v>
      </c>
      <c r="DJ101" s="46">
        <v>18</v>
      </c>
      <c r="DK101" s="44">
        <f>MIN($H101:DF101)</f>
        <v>4</v>
      </c>
    </row>
    <row r="102" spans="1:115">
      <c r="A102" s="41">
        <v>89</v>
      </c>
      <c r="B102" s="42" t="s">
        <v>201</v>
      </c>
      <c r="C102" s="43" t="s">
        <v>92</v>
      </c>
      <c r="D102" s="43">
        <v>838731776</v>
      </c>
      <c r="E102" s="44"/>
      <c r="F102" s="44" t="s">
        <v>306</v>
      </c>
      <c r="G102" s="45"/>
      <c r="H102" s="45"/>
      <c r="I102" s="45"/>
      <c r="J102" s="45"/>
      <c r="K102" s="45">
        <v>4</v>
      </c>
      <c r="L102" s="45">
        <v>4</v>
      </c>
      <c r="M102" s="45">
        <v>5</v>
      </c>
      <c r="N102" s="45"/>
      <c r="O102" s="45"/>
      <c r="P102" s="45">
        <v>7</v>
      </c>
      <c r="Q102" s="45"/>
      <c r="R102" s="45"/>
      <c r="S102" s="45"/>
      <c r="T102" s="45"/>
      <c r="U102" s="45">
        <v>7</v>
      </c>
      <c r="V102" s="45"/>
      <c r="W102" s="45"/>
      <c r="X102" s="45"/>
      <c r="Y102" s="45"/>
      <c r="Z102" s="45">
        <v>5</v>
      </c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>
        <v>4</v>
      </c>
      <c r="AS102" s="45"/>
      <c r="AT102" s="45"/>
      <c r="AU102" s="45"/>
      <c r="AV102" s="45"/>
      <c r="AW102" s="45"/>
      <c r="AX102" s="45">
        <v>6</v>
      </c>
      <c r="AY102" s="45"/>
      <c r="AZ102" s="45"/>
      <c r="BA102" s="45"/>
      <c r="BB102" s="45">
        <v>8</v>
      </c>
      <c r="BC102" s="45"/>
      <c r="BD102" s="45"/>
      <c r="BE102" s="45"/>
      <c r="BF102" s="45"/>
      <c r="BG102" s="45"/>
      <c r="BH102" s="45"/>
      <c r="BI102" s="45"/>
      <c r="BJ102" s="45">
        <v>6</v>
      </c>
      <c r="BK102" s="45"/>
      <c r="BL102" s="45"/>
      <c r="BM102" s="45"/>
      <c r="BN102" s="45"/>
      <c r="BO102" s="45"/>
      <c r="BP102" s="45"/>
      <c r="BQ102" s="45"/>
      <c r="BR102" s="45"/>
      <c r="BS102" s="45"/>
      <c r="BT102" s="45">
        <v>5</v>
      </c>
      <c r="BU102" s="45"/>
      <c r="BV102" s="45"/>
      <c r="BW102" s="45">
        <v>5</v>
      </c>
      <c r="BX102" s="45"/>
      <c r="BY102" s="45">
        <v>5</v>
      </c>
      <c r="BZ102" s="45"/>
      <c r="CA102" s="45"/>
      <c r="CB102" s="45">
        <v>4</v>
      </c>
      <c r="CC102" s="45"/>
      <c r="CD102" s="45"/>
      <c r="CE102" s="45"/>
      <c r="CF102" s="45"/>
      <c r="CG102" s="45"/>
      <c r="CH102" s="45"/>
      <c r="CI102" s="45"/>
      <c r="CJ102" s="45">
        <v>7</v>
      </c>
      <c r="CK102" s="45"/>
      <c r="CL102" s="45">
        <v>6</v>
      </c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>
        <v>8</v>
      </c>
      <c r="CZ102" s="45">
        <v>8</v>
      </c>
      <c r="DA102" s="45"/>
      <c r="DB102" s="45"/>
      <c r="DC102" s="45"/>
      <c r="DD102" s="45"/>
      <c r="DE102" s="45">
        <v>6</v>
      </c>
      <c r="DF102" s="45">
        <v>5</v>
      </c>
      <c r="DG102" s="46">
        <v>611.55999999999995</v>
      </c>
      <c r="DH102" s="46">
        <f>IF(DJ102 &gt; 0,DI102/DJ102,0)</f>
        <v>5.75</v>
      </c>
      <c r="DI102" s="46">
        <v>115</v>
      </c>
      <c r="DJ102" s="46">
        <v>20</v>
      </c>
      <c r="DK102" s="44">
        <f>MIN($H102:DF102)</f>
        <v>4</v>
      </c>
    </row>
    <row r="103" spans="1:115">
      <c r="A103" s="41">
        <v>90</v>
      </c>
      <c r="B103" s="42" t="s">
        <v>159</v>
      </c>
      <c r="C103" s="43" t="s">
        <v>52</v>
      </c>
      <c r="D103" s="43">
        <v>838743718</v>
      </c>
      <c r="E103" s="44"/>
      <c r="F103" s="44" t="s">
        <v>306</v>
      </c>
      <c r="G103" s="45"/>
      <c r="H103" s="45"/>
      <c r="I103" s="45"/>
      <c r="J103" s="45"/>
      <c r="K103" s="45">
        <v>4</v>
      </c>
      <c r="L103" s="45">
        <v>7</v>
      </c>
      <c r="M103" s="45">
        <v>7</v>
      </c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>
        <v>4</v>
      </c>
      <c r="Y103" s="45"/>
      <c r="Z103" s="45"/>
      <c r="AA103" s="45">
        <v>8</v>
      </c>
      <c r="AB103" s="45"/>
      <c r="AC103" s="45"/>
      <c r="AD103" s="45"/>
      <c r="AE103" s="45"/>
      <c r="AF103" s="45"/>
      <c r="AG103" s="45"/>
      <c r="AH103" s="45">
        <v>4</v>
      </c>
      <c r="AI103" s="45"/>
      <c r="AJ103" s="45"/>
      <c r="AK103" s="45"/>
      <c r="AL103" s="45">
        <v>5</v>
      </c>
      <c r="AM103" s="45">
        <v>5</v>
      </c>
      <c r="AN103" s="45"/>
      <c r="AO103" s="45"/>
      <c r="AP103" s="45"/>
      <c r="AQ103" s="45"/>
      <c r="AR103" s="45">
        <v>8</v>
      </c>
      <c r="AS103" s="45"/>
      <c r="AT103" s="45"/>
      <c r="AU103" s="45">
        <v>8</v>
      </c>
      <c r="AV103" s="45">
        <v>7</v>
      </c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>
        <v>6</v>
      </c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>
        <v>5</v>
      </c>
      <c r="CL103" s="45"/>
      <c r="CM103" s="45"/>
      <c r="CN103" s="45"/>
      <c r="CO103" s="45">
        <v>6</v>
      </c>
      <c r="CP103" s="45"/>
      <c r="CQ103" s="45"/>
      <c r="CR103" s="45"/>
      <c r="CS103" s="45"/>
      <c r="CT103" s="45">
        <v>8</v>
      </c>
      <c r="CU103" s="45"/>
      <c r="CV103" s="45"/>
      <c r="CW103" s="45"/>
      <c r="CX103" s="45"/>
      <c r="CY103" s="45"/>
      <c r="CZ103" s="45">
        <v>5</v>
      </c>
      <c r="DA103" s="45"/>
      <c r="DB103" s="45">
        <v>5</v>
      </c>
      <c r="DC103" s="45"/>
      <c r="DD103" s="45"/>
      <c r="DE103" s="45"/>
      <c r="DF103" s="45">
        <v>4</v>
      </c>
      <c r="DG103" s="46">
        <v>605</v>
      </c>
      <c r="DH103" s="46">
        <f>IF(DJ103 &gt; 0,DI103/DJ103,0)</f>
        <v>5.8888888888888893</v>
      </c>
      <c r="DI103" s="46">
        <v>106</v>
      </c>
      <c r="DJ103" s="46">
        <v>18</v>
      </c>
      <c r="DK103" s="44">
        <f>MIN($H103:DF103)</f>
        <v>4</v>
      </c>
    </row>
    <row r="104" spans="1:115">
      <c r="A104" s="41">
        <v>91</v>
      </c>
      <c r="B104" s="42" t="s">
        <v>184</v>
      </c>
      <c r="C104" s="43" t="s">
        <v>99</v>
      </c>
      <c r="D104" s="43">
        <v>838734410</v>
      </c>
      <c r="E104" s="44"/>
      <c r="F104" s="44" t="s">
        <v>306</v>
      </c>
      <c r="G104" s="45"/>
      <c r="H104" s="45"/>
      <c r="I104" s="45"/>
      <c r="J104" s="45"/>
      <c r="K104" s="45">
        <v>4</v>
      </c>
      <c r="L104" s="45">
        <v>6</v>
      </c>
      <c r="M104" s="45">
        <v>4</v>
      </c>
      <c r="N104" s="45"/>
      <c r="O104" s="45"/>
      <c r="P104" s="45"/>
      <c r="Q104" s="45">
        <v>8</v>
      </c>
      <c r="R104" s="45"/>
      <c r="S104" s="45"/>
      <c r="T104" s="45">
        <v>8</v>
      </c>
      <c r="U104" s="45"/>
      <c r="V104" s="45"/>
      <c r="W104" s="45">
        <v>6</v>
      </c>
      <c r="X104" s="45">
        <v>4</v>
      </c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>
        <v>6</v>
      </c>
      <c r="AR104" s="45">
        <v>6</v>
      </c>
      <c r="AS104" s="45"/>
      <c r="AT104" s="45">
        <v>5</v>
      </c>
      <c r="AU104" s="45"/>
      <c r="AV104" s="45"/>
      <c r="AW104" s="45"/>
      <c r="AX104" s="45"/>
      <c r="AY104" s="45"/>
      <c r="AZ104" s="45">
        <v>4</v>
      </c>
      <c r="BA104" s="45"/>
      <c r="BB104" s="45"/>
      <c r="BC104" s="45"/>
      <c r="BD104" s="45"/>
      <c r="BE104" s="45"/>
      <c r="BF104" s="45">
        <v>6</v>
      </c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>
        <v>5</v>
      </c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>
        <v>5</v>
      </c>
      <c r="CR104" s="45"/>
      <c r="CS104" s="45"/>
      <c r="CT104" s="45"/>
      <c r="CU104" s="45"/>
      <c r="CV104" s="45"/>
      <c r="CW104" s="45"/>
      <c r="CX104" s="45">
        <v>5</v>
      </c>
      <c r="CY104" s="45"/>
      <c r="CZ104" s="45">
        <v>7</v>
      </c>
      <c r="DA104" s="45">
        <v>4</v>
      </c>
      <c r="DB104" s="45"/>
      <c r="DC104" s="45"/>
      <c r="DD104" s="45"/>
      <c r="DE104" s="45"/>
      <c r="DF104" s="45">
        <v>6</v>
      </c>
      <c r="DG104" s="46">
        <v>583</v>
      </c>
      <c r="DH104" s="46">
        <f>IF(DJ104 &gt; 0,DI104/DJ104,0)</f>
        <v>5.5</v>
      </c>
      <c r="DI104" s="46">
        <v>99</v>
      </c>
      <c r="DJ104" s="46">
        <v>18</v>
      </c>
      <c r="DK104" s="44">
        <f>MIN($H104:DF104)</f>
        <v>4</v>
      </c>
    </row>
    <row r="105" spans="1:115">
      <c r="A105" s="41">
        <v>92</v>
      </c>
      <c r="B105" s="42" t="s">
        <v>193</v>
      </c>
      <c r="C105" s="43" t="s">
        <v>31</v>
      </c>
      <c r="D105" s="43">
        <v>838737584</v>
      </c>
      <c r="E105" s="44"/>
      <c r="F105" s="44" t="s">
        <v>306</v>
      </c>
      <c r="G105" s="45"/>
      <c r="H105" s="45"/>
      <c r="I105" s="45"/>
      <c r="J105" s="45"/>
      <c r="K105" s="45">
        <v>5</v>
      </c>
      <c r="L105" s="45">
        <v>5</v>
      </c>
      <c r="M105" s="45">
        <v>4</v>
      </c>
      <c r="N105" s="45"/>
      <c r="O105" s="45"/>
      <c r="P105" s="45"/>
      <c r="Q105" s="45">
        <v>5</v>
      </c>
      <c r="R105" s="45"/>
      <c r="S105" s="45"/>
      <c r="T105" s="45"/>
      <c r="U105" s="45"/>
      <c r="V105" s="45">
        <v>5</v>
      </c>
      <c r="W105" s="45">
        <v>5</v>
      </c>
      <c r="X105" s="45">
        <v>4</v>
      </c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>
        <v>9</v>
      </c>
      <c r="AR105" s="45">
        <v>8</v>
      </c>
      <c r="AS105" s="45">
        <v>5</v>
      </c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>
        <v>7</v>
      </c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>
        <v>6</v>
      </c>
      <c r="CE105" s="45"/>
      <c r="CF105" s="45">
        <v>4</v>
      </c>
      <c r="CG105" s="45">
        <v>4</v>
      </c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>
        <v>4</v>
      </c>
      <c r="CY105" s="45"/>
      <c r="CZ105" s="45">
        <v>5</v>
      </c>
      <c r="DA105" s="45">
        <v>4</v>
      </c>
      <c r="DB105" s="45"/>
      <c r="DC105" s="45"/>
      <c r="DD105" s="45"/>
      <c r="DE105" s="45"/>
      <c r="DF105" s="45">
        <v>7</v>
      </c>
      <c r="DG105" s="46">
        <v>560</v>
      </c>
      <c r="DH105" s="46">
        <f>IF(DJ105 &gt; 0,DI105/DJ105,0)</f>
        <v>5.333333333333333</v>
      </c>
      <c r="DI105" s="46">
        <v>96</v>
      </c>
      <c r="DJ105" s="46">
        <v>18</v>
      </c>
      <c r="DK105" s="44">
        <f>MIN($H105:DF105)</f>
        <v>4</v>
      </c>
    </row>
    <row r="106" spans="1:115">
      <c r="A106" s="41">
        <v>93</v>
      </c>
      <c r="B106" s="42" t="s">
        <v>195</v>
      </c>
      <c r="C106" s="43" t="s">
        <v>33</v>
      </c>
      <c r="D106" s="43">
        <v>838738422</v>
      </c>
      <c r="E106" s="44"/>
      <c r="F106" s="44" t="s">
        <v>306</v>
      </c>
      <c r="G106" s="45"/>
      <c r="H106" s="45"/>
      <c r="I106" s="45"/>
      <c r="J106" s="45"/>
      <c r="K106" s="45">
        <v>5</v>
      </c>
      <c r="L106" s="45">
        <v>4</v>
      </c>
      <c r="M106" s="45">
        <v>4</v>
      </c>
      <c r="N106" s="45"/>
      <c r="O106" s="45"/>
      <c r="P106" s="45"/>
      <c r="Q106" s="45"/>
      <c r="R106" s="45"/>
      <c r="S106" s="45"/>
      <c r="T106" s="45">
        <v>7</v>
      </c>
      <c r="U106" s="45"/>
      <c r="V106" s="45">
        <v>5</v>
      </c>
      <c r="W106" s="45">
        <v>6</v>
      </c>
      <c r="X106" s="45">
        <v>4</v>
      </c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>
        <v>7</v>
      </c>
      <c r="AR106" s="45">
        <v>7</v>
      </c>
      <c r="AS106" s="45">
        <v>4</v>
      </c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>
        <v>7</v>
      </c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>
        <v>4</v>
      </c>
      <c r="CC106" s="45"/>
      <c r="CD106" s="45"/>
      <c r="CE106" s="45"/>
      <c r="CF106" s="45"/>
      <c r="CG106" s="45">
        <v>4</v>
      </c>
      <c r="CH106" s="45"/>
      <c r="CI106" s="45"/>
      <c r="CJ106" s="45"/>
      <c r="CK106" s="45"/>
      <c r="CL106" s="45"/>
      <c r="CM106" s="45"/>
      <c r="CN106" s="45"/>
      <c r="CO106" s="45"/>
      <c r="CP106" s="45"/>
      <c r="CQ106" s="45">
        <v>5</v>
      </c>
      <c r="CR106" s="45"/>
      <c r="CS106" s="45"/>
      <c r="CT106" s="45"/>
      <c r="CU106" s="45"/>
      <c r="CV106" s="45"/>
      <c r="CW106" s="45"/>
      <c r="CX106" s="45">
        <v>4</v>
      </c>
      <c r="CY106" s="45"/>
      <c r="CZ106" s="45">
        <v>6</v>
      </c>
      <c r="DA106" s="45">
        <v>4</v>
      </c>
      <c r="DB106" s="45"/>
      <c r="DC106" s="45"/>
      <c r="DD106" s="45"/>
      <c r="DE106" s="45"/>
      <c r="DF106" s="45">
        <v>7</v>
      </c>
      <c r="DG106" s="46">
        <v>555</v>
      </c>
      <c r="DH106" s="46">
        <f>IF(DJ106 &gt; 0,DI106/DJ106,0)</f>
        <v>5.2222222222222223</v>
      </c>
      <c r="DI106" s="46">
        <v>94</v>
      </c>
      <c r="DJ106" s="46">
        <v>18</v>
      </c>
      <c r="DK106" s="44">
        <f>MIN($H106:DF106)</f>
        <v>4</v>
      </c>
    </row>
    <row r="107" spans="1:115">
      <c r="A107" s="41">
        <v>94</v>
      </c>
      <c r="B107" s="42" t="s">
        <v>191</v>
      </c>
      <c r="C107" s="43" t="s">
        <v>29</v>
      </c>
      <c r="D107" s="43">
        <v>838736750</v>
      </c>
      <c r="E107" s="44"/>
      <c r="F107" s="44" t="s">
        <v>306</v>
      </c>
      <c r="G107" s="45"/>
      <c r="H107" s="45"/>
      <c r="I107" s="45"/>
      <c r="J107" s="45"/>
      <c r="K107" s="45">
        <v>5</v>
      </c>
      <c r="L107" s="45">
        <v>5</v>
      </c>
      <c r="M107" s="45">
        <v>10</v>
      </c>
      <c r="N107" s="45"/>
      <c r="O107" s="45"/>
      <c r="P107" s="45"/>
      <c r="Q107" s="45">
        <v>5</v>
      </c>
      <c r="R107" s="45"/>
      <c r="S107" s="45"/>
      <c r="T107" s="45">
        <v>7</v>
      </c>
      <c r="U107" s="45"/>
      <c r="V107" s="45"/>
      <c r="W107" s="45"/>
      <c r="X107" s="45">
        <v>4</v>
      </c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>
        <v>4</v>
      </c>
      <c r="AL107" s="45"/>
      <c r="AM107" s="45"/>
      <c r="AN107" s="45"/>
      <c r="AO107" s="45"/>
      <c r="AP107" s="45"/>
      <c r="AQ107" s="45">
        <v>4</v>
      </c>
      <c r="AR107" s="45">
        <v>6</v>
      </c>
      <c r="AS107" s="45">
        <v>5</v>
      </c>
      <c r="AT107" s="45">
        <v>4</v>
      </c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>
        <v>4</v>
      </c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>
        <v>4</v>
      </c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>
        <v>5</v>
      </c>
      <c r="CR107" s="45"/>
      <c r="CS107" s="45"/>
      <c r="CT107" s="45"/>
      <c r="CU107" s="45"/>
      <c r="CV107" s="45"/>
      <c r="CW107" s="45"/>
      <c r="CX107" s="45">
        <v>5</v>
      </c>
      <c r="CY107" s="45"/>
      <c r="CZ107" s="45">
        <v>7</v>
      </c>
      <c r="DA107" s="45">
        <v>4</v>
      </c>
      <c r="DB107" s="45"/>
      <c r="DC107" s="45"/>
      <c r="DD107" s="45"/>
      <c r="DE107" s="45"/>
      <c r="DF107" s="45">
        <v>6</v>
      </c>
      <c r="DG107" s="46">
        <v>541</v>
      </c>
      <c r="DH107" s="46">
        <f>IF(DJ107 &gt; 0,DI107/DJ107,0)</f>
        <v>5.2222222222222223</v>
      </c>
      <c r="DI107" s="46">
        <v>94</v>
      </c>
      <c r="DJ107" s="46">
        <v>18</v>
      </c>
      <c r="DK107" s="44">
        <f>MIN($H107:DF107)</f>
        <v>4</v>
      </c>
    </row>
    <row r="108" spans="1:115">
      <c r="A108" s="41">
        <v>95</v>
      </c>
      <c r="B108" s="42" t="s">
        <v>188</v>
      </c>
      <c r="C108" s="43" t="s">
        <v>105</v>
      </c>
      <c r="D108" s="43">
        <v>838735709</v>
      </c>
      <c r="E108" s="44"/>
      <c r="F108" s="44" t="s">
        <v>306</v>
      </c>
      <c r="G108" s="45"/>
      <c r="H108" s="45"/>
      <c r="I108" s="45"/>
      <c r="J108" s="45"/>
      <c r="K108" s="45">
        <v>5</v>
      </c>
      <c r="L108" s="45">
        <v>6</v>
      </c>
      <c r="M108" s="45">
        <v>7</v>
      </c>
      <c r="N108" s="45"/>
      <c r="O108" s="45"/>
      <c r="P108" s="45"/>
      <c r="Q108" s="45">
        <v>5</v>
      </c>
      <c r="R108" s="45"/>
      <c r="S108" s="45"/>
      <c r="T108" s="45"/>
      <c r="U108" s="45"/>
      <c r="V108" s="45">
        <v>6</v>
      </c>
      <c r="W108" s="45">
        <v>5</v>
      </c>
      <c r="X108" s="45">
        <v>5</v>
      </c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>
        <v>5</v>
      </c>
      <c r="AR108" s="45">
        <v>8</v>
      </c>
      <c r="AS108" s="45"/>
      <c r="AT108" s="45">
        <v>4</v>
      </c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>
        <v>8</v>
      </c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>
        <v>7</v>
      </c>
      <c r="CA108" s="45"/>
      <c r="CB108" s="45"/>
      <c r="CC108" s="45"/>
      <c r="CD108" s="45"/>
      <c r="CE108" s="45">
        <v>5</v>
      </c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>
        <v>5</v>
      </c>
      <c r="CR108" s="45"/>
      <c r="CS108" s="45"/>
      <c r="CT108" s="45"/>
      <c r="CU108" s="45"/>
      <c r="CV108" s="45"/>
      <c r="CW108" s="45"/>
      <c r="CX108" s="45">
        <v>5</v>
      </c>
      <c r="CY108" s="45"/>
      <c r="CZ108" s="45">
        <v>4</v>
      </c>
      <c r="DA108" s="47" t="s">
        <v>308</v>
      </c>
      <c r="DB108" s="45"/>
      <c r="DC108" s="45"/>
      <c r="DD108" s="45"/>
      <c r="DE108" s="45"/>
      <c r="DF108" s="45">
        <v>4</v>
      </c>
      <c r="DG108" s="46">
        <v>527</v>
      </c>
      <c r="DH108" s="46">
        <f>IF(DJ108 &gt; 0,DI108/DJ108,0)</f>
        <v>5.5294117647058822</v>
      </c>
      <c r="DI108" s="46">
        <v>94</v>
      </c>
      <c r="DJ108" s="46">
        <v>17</v>
      </c>
      <c r="DK108" s="44">
        <f>MIN($H108:DF108)</f>
        <v>4</v>
      </c>
    </row>
  </sheetData>
  <sortState ref="B12:DK106">
    <sortCondition descending="1" ref="DG12"/>
    <sortCondition descending="1" ref="DH12"/>
  </sortState>
  <mergeCells count="27">
    <mergeCell ref="AQ11:AT11"/>
    <mergeCell ref="AQ10:CD10"/>
    <mergeCell ref="AU11:CD11"/>
    <mergeCell ref="CE10:CY10"/>
    <mergeCell ref="CE11:CY11"/>
    <mergeCell ref="CZ10:DE10"/>
    <mergeCell ref="CZ11:DE11"/>
    <mergeCell ref="DK10:DK13"/>
    <mergeCell ref="DI10:DI13"/>
    <mergeCell ref="DJ10:DJ13"/>
    <mergeCell ref="D10:D12"/>
    <mergeCell ref="H10:L10"/>
    <mergeCell ref="H11:L11"/>
    <mergeCell ref="M10:P10"/>
    <mergeCell ref="N11:P11"/>
    <mergeCell ref="Q11:X11"/>
    <mergeCell ref="Q10:AP10"/>
    <mergeCell ref="A1:DH1"/>
    <mergeCell ref="B10:B12"/>
    <mergeCell ref="DG10:DG13"/>
    <mergeCell ref="DH10:DH13"/>
    <mergeCell ref="A13:E13"/>
    <mergeCell ref="C10:C12"/>
    <mergeCell ref="E10:E12"/>
    <mergeCell ref="A10:A12"/>
    <mergeCell ref="F10:F12"/>
    <mergeCell ref="Y11:AP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Нестеренко Евгения Марковна</dc:creator>
  <cp:lastModifiedBy>Нестеренко Евгения Марковна</cp:lastModifiedBy>
  <dcterms:created xsi:type="dcterms:W3CDTF">2006-05-18T19:55:00Z</dcterms:created>
  <dcterms:modified xsi:type="dcterms:W3CDTF">2015-07-07T11:11:38Z</dcterms:modified>
</cp:coreProperties>
</file>