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1" i="1"/>
  <c r="AE123" i="1"/>
  <c r="AE185" i="1"/>
  <c r="AE95" i="1"/>
  <c r="AE14" i="1"/>
  <c r="AE187" i="1"/>
  <c r="AE153" i="1"/>
  <c r="AE165" i="1"/>
  <c r="AE23" i="1"/>
  <c r="AE180" i="1"/>
  <c r="AE31" i="1"/>
  <c r="AE147" i="1"/>
  <c r="AE58" i="1"/>
  <c r="AE106" i="1"/>
  <c r="AE162" i="1"/>
  <c r="AE150" i="1"/>
  <c r="AE155" i="1"/>
  <c r="AE75" i="1"/>
  <c r="AE149" i="1"/>
  <c r="AE93" i="1"/>
  <c r="AE53" i="1"/>
  <c r="AE38" i="1"/>
  <c r="AE85" i="1"/>
  <c r="AE96" i="1"/>
  <c r="AE52" i="1"/>
  <c r="AE84" i="1"/>
  <c r="AE182" i="1"/>
  <c r="AE92" i="1"/>
  <c r="AE67" i="1"/>
  <c r="AE25" i="1"/>
  <c r="AE146" i="1"/>
  <c r="AE17" i="1"/>
  <c r="AE44" i="1"/>
  <c r="AE115" i="1"/>
  <c r="AE139" i="1"/>
  <c r="AE118" i="1"/>
  <c r="AE16" i="1"/>
  <c r="AE66" i="1"/>
  <c r="AE73" i="1"/>
  <c r="AE168" i="1"/>
  <c r="AE69" i="1"/>
  <c r="AE70" i="1"/>
  <c r="AE145" i="1"/>
  <c r="AE21" i="1"/>
  <c r="AE137" i="1"/>
  <c r="AE105" i="1"/>
  <c r="AE77" i="1"/>
  <c r="AE88" i="1"/>
  <c r="AE61" i="1"/>
  <c r="AE188" i="1"/>
  <c r="AE140" i="1"/>
  <c r="AE120" i="1"/>
  <c r="AE90" i="1"/>
  <c r="AE181" i="1"/>
  <c r="AE100" i="1"/>
  <c r="AE110" i="1"/>
  <c r="AE37" i="1"/>
  <c r="AE142" i="1"/>
  <c r="AE22" i="1"/>
  <c r="AE159" i="1"/>
  <c r="AE117" i="1"/>
  <c r="AE130" i="1"/>
  <c r="AE72" i="1"/>
  <c r="AE91" i="1"/>
  <c r="AE65" i="1"/>
  <c r="AE12" i="1"/>
  <c r="AE18" i="1"/>
  <c r="AE172" i="1"/>
  <c r="AE127" i="1"/>
  <c r="AE39" i="1"/>
  <c r="AE128" i="1"/>
  <c r="AE126" i="1"/>
  <c r="AE45" i="1"/>
  <c r="AE177" i="1"/>
  <c r="AE98" i="1"/>
  <c r="AE68" i="1"/>
  <c r="AE116" i="1"/>
  <c r="AE143" i="1"/>
  <c r="AE157" i="1"/>
  <c r="AE47" i="1"/>
  <c r="AE36" i="1"/>
  <c r="AE122" i="1"/>
  <c r="AE104" i="1"/>
  <c r="AE78" i="1"/>
  <c r="AE183" i="1"/>
  <c r="AE56" i="1"/>
  <c r="AE124" i="1"/>
  <c r="AE170" i="1"/>
  <c r="AE87" i="1"/>
  <c r="AE111" i="1"/>
  <c r="AE163" i="1"/>
  <c r="AE62" i="1"/>
  <c r="AE160" i="1"/>
  <c r="AE80" i="1"/>
  <c r="AE63" i="1"/>
  <c r="AE55" i="1"/>
  <c r="AE173" i="1"/>
  <c r="AE164" i="1"/>
  <c r="AE74" i="1"/>
  <c r="AE51" i="1"/>
  <c r="AE119" i="1"/>
  <c r="AE138" i="1"/>
  <c r="AE43" i="1"/>
  <c r="AE148" i="1"/>
  <c r="AE169" i="1"/>
  <c r="AE158" i="1"/>
  <c r="AE176" i="1"/>
  <c r="AE64" i="1"/>
  <c r="AE49" i="1"/>
  <c r="AE83" i="1"/>
  <c r="AE29" i="1"/>
  <c r="AE101" i="1"/>
  <c r="AE186" i="1"/>
  <c r="AE190" i="1"/>
  <c r="AE11" i="1"/>
  <c r="AE27" i="1"/>
  <c r="AE46" i="1"/>
  <c r="AE26" i="1"/>
  <c r="AE89" i="1"/>
  <c r="AE48" i="1"/>
  <c r="AE60" i="1"/>
  <c r="AE114" i="1"/>
  <c r="AE108" i="1"/>
  <c r="AE178" i="1"/>
  <c r="AE154" i="1"/>
  <c r="AE71" i="1"/>
  <c r="AE97" i="1"/>
  <c r="AE175" i="1"/>
  <c r="AE103" i="1"/>
  <c r="AE167" i="1"/>
  <c r="AE32" i="1"/>
  <c r="AE19" i="1"/>
  <c r="AE112" i="1"/>
  <c r="AE15" i="1"/>
  <c r="AE57" i="1"/>
  <c r="AE151" i="1"/>
  <c r="AE20" i="1"/>
  <c r="AE156" i="1"/>
  <c r="AE40" i="1"/>
  <c r="AE152" i="1"/>
  <c r="AE81" i="1"/>
  <c r="AE141" i="1"/>
  <c r="AE50" i="1"/>
  <c r="AE42" i="1"/>
  <c r="AE76" i="1"/>
  <c r="AE132" i="1"/>
  <c r="AE94" i="1"/>
  <c r="AE179" i="1"/>
  <c r="AE109" i="1"/>
  <c r="AE24" i="1"/>
  <c r="AE133" i="1"/>
  <c r="AE28" i="1"/>
  <c r="AE30" i="1"/>
  <c r="AE34" i="1"/>
  <c r="AE113" i="1"/>
  <c r="AE107" i="1"/>
  <c r="AE129" i="1"/>
  <c r="AE166" i="1"/>
  <c r="AE171" i="1"/>
  <c r="AE134" i="1"/>
  <c r="AE79" i="1"/>
  <c r="AE82" i="1"/>
  <c r="AE131" i="1"/>
  <c r="AE184" i="1"/>
  <c r="AE174" i="1"/>
  <c r="AE33" i="1"/>
  <c r="AE86" i="1"/>
  <c r="AE99" i="1"/>
  <c r="AE144" i="1"/>
  <c r="AE102" i="1"/>
  <c r="AE13" i="1"/>
  <c r="AE54" i="1"/>
  <c r="AE135" i="1"/>
  <c r="AE41" i="1"/>
  <c r="AE59" i="1"/>
  <c r="AE161" i="1"/>
  <c r="AE121" i="1"/>
  <c r="AE125" i="1"/>
  <c r="AE35" i="1"/>
  <c r="AE189" i="1"/>
  <c r="AD123" i="1"/>
  <c r="AD185" i="1"/>
  <c r="AD95" i="1"/>
  <c r="AD14" i="1"/>
  <c r="AD187" i="1"/>
  <c r="AD153" i="1"/>
  <c r="AD165" i="1"/>
  <c r="AD23" i="1"/>
  <c r="AD180" i="1"/>
  <c r="AD31" i="1"/>
  <c r="AD147" i="1"/>
  <c r="AD58" i="1"/>
  <c r="AD106" i="1"/>
  <c r="AD162" i="1"/>
  <c r="AD150" i="1"/>
  <c r="AD155" i="1"/>
  <c r="AD75" i="1"/>
  <c r="AD149" i="1"/>
  <c r="AD93" i="1"/>
  <c r="AD53" i="1"/>
  <c r="AD38" i="1"/>
  <c r="AD85" i="1"/>
  <c r="AD96" i="1"/>
  <c r="AD52" i="1"/>
  <c r="AD84" i="1"/>
  <c r="AD182" i="1"/>
  <c r="AD92" i="1"/>
  <c r="AD67" i="1"/>
  <c r="AD25" i="1"/>
  <c r="AD146" i="1"/>
  <c r="AD17" i="1"/>
  <c r="AD44" i="1"/>
  <c r="AD115" i="1"/>
  <c r="AD139" i="1"/>
  <c r="AD118" i="1"/>
  <c r="AD16" i="1"/>
  <c r="AD66" i="1"/>
  <c r="AD73" i="1"/>
  <c r="AD168" i="1"/>
  <c r="AD69" i="1"/>
  <c r="AD70" i="1"/>
  <c r="AD145" i="1"/>
  <c r="AD21" i="1"/>
  <c r="AD137" i="1"/>
  <c r="AD105" i="1"/>
  <c r="AD77" i="1"/>
  <c r="AD88" i="1"/>
  <c r="AD61" i="1"/>
  <c r="AD188" i="1"/>
  <c r="AD140" i="1"/>
  <c r="AD120" i="1"/>
  <c r="AD90" i="1"/>
  <c r="AD181" i="1"/>
  <c r="AD100" i="1"/>
  <c r="AD110" i="1"/>
  <c r="AD37" i="1"/>
  <c r="AD142" i="1"/>
  <c r="AD22" i="1"/>
  <c r="AD159" i="1"/>
  <c r="AD117" i="1"/>
  <c r="AD130" i="1"/>
  <c r="AD72" i="1"/>
  <c r="AD91" i="1"/>
  <c r="AD65" i="1"/>
  <c r="AD12" i="1"/>
  <c r="AD18" i="1"/>
  <c r="AD172" i="1"/>
  <c r="AD127" i="1"/>
  <c r="AD39" i="1"/>
  <c r="AD128" i="1"/>
  <c r="AD126" i="1"/>
  <c r="AD45" i="1"/>
  <c r="AD177" i="1"/>
  <c r="AD98" i="1"/>
  <c r="AD68" i="1"/>
  <c r="AD116" i="1"/>
  <c r="AD143" i="1"/>
  <c r="AD157" i="1"/>
  <c r="AD47" i="1"/>
  <c r="AD36" i="1"/>
  <c r="AD122" i="1"/>
  <c r="AD104" i="1"/>
  <c r="AD78" i="1"/>
  <c r="AD183" i="1"/>
  <c r="AD56" i="1"/>
  <c r="AD124" i="1"/>
  <c r="AD170" i="1"/>
  <c r="AD87" i="1"/>
  <c r="AD111" i="1"/>
  <c r="AD163" i="1"/>
  <c r="AD62" i="1"/>
  <c r="AD160" i="1"/>
  <c r="AD80" i="1"/>
  <c r="AD63" i="1"/>
  <c r="AD55" i="1"/>
  <c r="AD173" i="1"/>
  <c r="AD164" i="1"/>
  <c r="AD74" i="1"/>
  <c r="AD51" i="1"/>
  <c r="AD119" i="1"/>
  <c r="AD138" i="1"/>
  <c r="AD43" i="1"/>
  <c r="AD148" i="1"/>
  <c r="AD169" i="1"/>
  <c r="AD158" i="1"/>
  <c r="AD176" i="1"/>
  <c r="AD64" i="1"/>
  <c r="AD49" i="1"/>
  <c r="AD83" i="1"/>
  <c r="AD29" i="1"/>
  <c r="AD101" i="1"/>
  <c r="AD186" i="1"/>
  <c r="AD190" i="1"/>
  <c r="AD11" i="1"/>
  <c r="AD27" i="1"/>
  <c r="AD46" i="1"/>
  <c r="AD26" i="1"/>
  <c r="AD89" i="1"/>
  <c r="AD48" i="1"/>
  <c r="AD60" i="1"/>
  <c r="AD114" i="1"/>
  <c r="AD108" i="1"/>
  <c r="AD178" i="1"/>
  <c r="AD154" i="1"/>
  <c r="AD71" i="1"/>
  <c r="AD97" i="1"/>
  <c r="AD175" i="1"/>
  <c r="AD103" i="1"/>
  <c r="AD167" i="1"/>
  <c r="AD32" i="1"/>
  <c r="AD19" i="1"/>
  <c r="AD112" i="1"/>
  <c r="AD15" i="1"/>
  <c r="AD57" i="1"/>
  <c r="AD151" i="1"/>
  <c r="AD20" i="1"/>
  <c r="AD156" i="1"/>
  <c r="AD40" i="1"/>
  <c r="AD152" i="1"/>
  <c r="AD81" i="1"/>
  <c r="AD141" i="1"/>
  <c r="AD50" i="1"/>
  <c r="AD42" i="1"/>
  <c r="AD76" i="1"/>
  <c r="AD132" i="1"/>
  <c r="AD94" i="1"/>
  <c r="AD179" i="1"/>
  <c r="AD109" i="1"/>
  <c r="AD24" i="1"/>
  <c r="AD133" i="1"/>
  <c r="AD28" i="1"/>
  <c r="AD30" i="1"/>
  <c r="AD34" i="1"/>
  <c r="AD113" i="1"/>
  <c r="AD107" i="1"/>
  <c r="AD129" i="1"/>
  <c r="AD166" i="1"/>
  <c r="AD171" i="1"/>
  <c r="AD134" i="1"/>
  <c r="AD79" i="1"/>
  <c r="AD82" i="1"/>
  <c r="AD131" i="1"/>
  <c r="AD184" i="1"/>
  <c r="AD174" i="1"/>
  <c r="AD33" i="1"/>
  <c r="AD86" i="1"/>
  <c r="AD99" i="1"/>
  <c r="AD144" i="1"/>
  <c r="AD102" i="1"/>
  <c r="AD13" i="1"/>
  <c r="AD54" i="1"/>
  <c r="AD135" i="1"/>
  <c r="AD41" i="1"/>
  <c r="AD59" i="1"/>
  <c r="AD161" i="1"/>
  <c r="AD121" i="1"/>
  <c r="AD125" i="1"/>
  <c r="AD35" i="1"/>
  <c r="AD189" i="1"/>
  <c r="AE136" i="1"/>
  <c r="AD136" i="1"/>
  <c r="Y123" i="1"/>
  <c r="AA123" i="1" s="1"/>
  <c r="Y185" i="1"/>
  <c r="AA185" i="1" s="1"/>
  <c r="Y95" i="1"/>
  <c r="AA95" i="1" s="1"/>
  <c r="Y14" i="1"/>
  <c r="AA14" i="1" s="1"/>
  <c r="Y187" i="1"/>
  <c r="AA187" i="1" s="1"/>
  <c r="Y153" i="1"/>
  <c r="AA153" i="1" s="1"/>
  <c r="Y165" i="1"/>
  <c r="AA165" i="1" s="1"/>
  <c r="Y23" i="1"/>
  <c r="AA23" i="1" s="1"/>
  <c r="Y180" i="1"/>
  <c r="AA180" i="1" s="1"/>
  <c r="Y31" i="1"/>
  <c r="AA31" i="1" s="1"/>
  <c r="Y147" i="1"/>
  <c r="AA147" i="1" s="1"/>
  <c r="Y58" i="1"/>
  <c r="AA58" i="1" s="1"/>
  <c r="Y106" i="1"/>
  <c r="AA106" i="1" s="1"/>
  <c r="Y162" i="1"/>
  <c r="AA162" i="1" s="1"/>
  <c r="Y150" i="1"/>
  <c r="AA150" i="1" s="1"/>
  <c r="Y155" i="1"/>
  <c r="AA155" i="1" s="1"/>
  <c r="Y75" i="1"/>
  <c r="AA75" i="1" s="1"/>
  <c r="Y149" i="1"/>
  <c r="AA149" i="1" s="1"/>
  <c r="Y93" i="1"/>
  <c r="AA93" i="1" s="1"/>
  <c r="Y53" i="1"/>
  <c r="AA53" i="1" s="1"/>
  <c r="Y38" i="1"/>
  <c r="AA38" i="1" s="1"/>
  <c r="Y85" i="1"/>
  <c r="AA85" i="1" s="1"/>
  <c r="Y96" i="1"/>
  <c r="AA96" i="1" s="1"/>
  <c r="Y52" i="1"/>
  <c r="AA52" i="1" s="1"/>
  <c r="Y84" i="1"/>
  <c r="AA84" i="1" s="1"/>
  <c r="Y182" i="1"/>
  <c r="AA182" i="1" s="1"/>
  <c r="Y92" i="1"/>
  <c r="AA92" i="1" s="1"/>
  <c r="Y67" i="1"/>
  <c r="AA67" i="1" s="1"/>
  <c r="Y25" i="1"/>
  <c r="AA25" i="1" s="1"/>
  <c r="Y146" i="1"/>
  <c r="AA146" i="1" s="1"/>
  <c r="Y17" i="1"/>
  <c r="AA17" i="1" s="1"/>
  <c r="Y44" i="1"/>
  <c r="AA44" i="1" s="1"/>
  <c r="Y115" i="1"/>
  <c r="AA115" i="1" s="1"/>
  <c r="Y139" i="1"/>
  <c r="AA139" i="1" s="1"/>
  <c r="Y118" i="1"/>
  <c r="AA118" i="1" s="1"/>
  <c r="Y16" i="1"/>
  <c r="AA16" i="1" s="1"/>
  <c r="Y66" i="1"/>
  <c r="AA66" i="1" s="1"/>
  <c r="Y73" i="1"/>
  <c r="AA73" i="1" s="1"/>
  <c r="Y168" i="1"/>
  <c r="AA168" i="1" s="1"/>
  <c r="Y69" i="1"/>
  <c r="AA69" i="1" s="1"/>
  <c r="Y70" i="1"/>
  <c r="AA70" i="1" s="1"/>
  <c r="Y145" i="1"/>
  <c r="AA145" i="1" s="1"/>
  <c r="Y21" i="1"/>
  <c r="AA21" i="1" s="1"/>
  <c r="Y137" i="1"/>
  <c r="AA137" i="1" s="1"/>
  <c r="Y105" i="1"/>
  <c r="AA105" i="1" s="1"/>
  <c r="Y77" i="1"/>
  <c r="AA77" i="1" s="1"/>
  <c r="Y88" i="1"/>
  <c r="AA88" i="1" s="1"/>
  <c r="Y61" i="1"/>
  <c r="AA61" i="1" s="1"/>
  <c r="Y188" i="1"/>
  <c r="AA188" i="1" s="1"/>
  <c r="Y140" i="1"/>
  <c r="AA140" i="1" s="1"/>
  <c r="Y120" i="1"/>
  <c r="AA120" i="1" s="1"/>
  <c r="Y90" i="1"/>
  <c r="AA90" i="1" s="1"/>
  <c r="Y181" i="1"/>
  <c r="AA181" i="1" s="1"/>
  <c r="Y100" i="1"/>
  <c r="AA100" i="1" s="1"/>
  <c r="Y110" i="1"/>
  <c r="AA110" i="1" s="1"/>
  <c r="Y37" i="1"/>
  <c r="AA37" i="1" s="1"/>
  <c r="Y142" i="1"/>
  <c r="AA142" i="1" s="1"/>
  <c r="Y22" i="1"/>
  <c r="AA22" i="1" s="1"/>
  <c r="Y159" i="1"/>
  <c r="AA159" i="1" s="1"/>
  <c r="Y117" i="1"/>
  <c r="AA117" i="1" s="1"/>
  <c r="Y130" i="1"/>
  <c r="AA130" i="1" s="1"/>
  <c r="Y72" i="1"/>
  <c r="AA72" i="1" s="1"/>
  <c r="Y91" i="1"/>
  <c r="AA91" i="1" s="1"/>
  <c r="Y65" i="1"/>
  <c r="AA65" i="1" s="1"/>
  <c r="Y12" i="1"/>
  <c r="AA12" i="1" s="1"/>
  <c r="Y18" i="1"/>
  <c r="AA18" i="1" s="1"/>
  <c r="Y172" i="1"/>
  <c r="AA172" i="1" s="1"/>
  <c r="Y127" i="1"/>
  <c r="AA127" i="1" s="1"/>
  <c r="Y39" i="1"/>
  <c r="AA39" i="1" s="1"/>
  <c r="Y128" i="1"/>
  <c r="AA128" i="1" s="1"/>
  <c r="Y126" i="1"/>
  <c r="AA126" i="1" s="1"/>
  <c r="Y45" i="1"/>
  <c r="AA45" i="1" s="1"/>
  <c r="Y177" i="1"/>
  <c r="AA177" i="1" s="1"/>
  <c r="Y98" i="1"/>
  <c r="AA98" i="1" s="1"/>
  <c r="Y68" i="1"/>
  <c r="AA68" i="1" s="1"/>
  <c r="Y116" i="1"/>
  <c r="AA116" i="1" s="1"/>
  <c r="Y143" i="1"/>
  <c r="AA143" i="1" s="1"/>
  <c r="Y157" i="1"/>
  <c r="AA157" i="1" s="1"/>
  <c r="Y47" i="1"/>
  <c r="AA47" i="1" s="1"/>
  <c r="Y36" i="1"/>
  <c r="AA36" i="1" s="1"/>
  <c r="Y122" i="1"/>
  <c r="AA122" i="1" s="1"/>
  <c r="Y104" i="1"/>
  <c r="AA104" i="1" s="1"/>
  <c r="Y78" i="1"/>
  <c r="AA78" i="1" s="1"/>
  <c r="Y183" i="1"/>
  <c r="AA183" i="1" s="1"/>
  <c r="Y56" i="1"/>
  <c r="AA56" i="1" s="1"/>
  <c r="Y124" i="1"/>
  <c r="AA124" i="1" s="1"/>
  <c r="Y170" i="1"/>
  <c r="AA170" i="1" s="1"/>
  <c r="Y87" i="1"/>
  <c r="AA87" i="1" s="1"/>
  <c r="Y111" i="1"/>
  <c r="AA111" i="1" s="1"/>
  <c r="Y163" i="1"/>
  <c r="AA163" i="1" s="1"/>
  <c r="Y62" i="1"/>
  <c r="AA62" i="1" s="1"/>
  <c r="Y160" i="1"/>
  <c r="AA160" i="1" s="1"/>
  <c r="Y80" i="1"/>
  <c r="AA80" i="1" s="1"/>
  <c r="Y63" i="1"/>
  <c r="AA63" i="1" s="1"/>
  <c r="Y55" i="1"/>
  <c r="AA55" i="1" s="1"/>
  <c r="Y173" i="1"/>
  <c r="AA173" i="1" s="1"/>
  <c r="Y164" i="1"/>
  <c r="AA164" i="1" s="1"/>
  <c r="Y74" i="1"/>
  <c r="AA74" i="1" s="1"/>
  <c r="Y51" i="1"/>
  <c r="AA51" i="1" s="1"/>
  <c r="Y119" i="1"/>
  <c r="AA119" i="1" s="1"/>
  <c r="Y138" i="1"/>
  <c r="AA138" i="1" s="1"/>
  <c r="Y43" i="1"/>
  <c r="AA43" i="1" s="1"/>
  <c r="Y148" i="1"/>
  <c r="AA148" i="1" s="1"/>
  <c r="Y169" i="1"/>
  <c r="AA169" i="1" s="1"/>
  <c r="Y158" i="1"/>
  <c r="AA158" i="1" s="1"/>
  <c r="Y176" i="1"/>
  <c r="AA176" i="1" s="1"/>
  <c r="Y64" i="1"/>
  <c r="AA64" i="1" s="1"/>
  <c r="Y49" i="1"/>
  <c r="AA49" i="1" s="1"/>
  <c r="Y83" i="1"/>
  <c r="AA83" i="1" s="1"/>
  <c r="Y29" i="1"/>
  <c r="AA29" i="1" s="1"/>
  <c r="Y101" i="1"/>
  <c r="AA101" i="1" s="1"/>
  <c r="Y186" i="1"/>
  <c r="AA186" i="1" s="1"/>
  <c r="Y190" i="1"/>
  <c r="AA190" i="1" s="1"/>
  <c r="Y11" i="1"/>
  <c r="AA11" i="1" s="1"/>
  <c r="Y27" i="1"/>
  <c r="AA27" i="1" s="1"/>
  <c r="Y46" i="1"/>
  <c r="AA46" i="1" s="1"/>
  <c r="Y26" i="1"/>
  <c r="AA26" i="1" s="1"/>
  <c r="Y89" i="1"/>
  <c r="AA89" i="1" s="1"/>
  <c r="Y48" i="1"/>
  <c r="AA48" i="1" s="1"/>
  <c r="Y60" i="1"/>
  <c r="AA60" i="1" s="1"/>
  <c r="Y114" i="1"/>
  <c r="AA114" i="1" s="1"/>
  <c r="Y108" i="1"/>
  <c r="AA108" i="1" s="1"/>
  <c r="Y178" i="1"/>
  <c r="AA178" i="1" s="1"/>
  <c r="Y154" i="1"/>
  <c r="AA154" i="1" s="1"/>
  <c r="Y71" i="1"/>
  <c r="AA71" i="1" s="1"/>
  <c r="Y97" i="1"/>
  <c r="AA97" i="1" s="1"/>
  <c r="Y175" i="1"/>
  <c r="AA175" i="1" s="1"/>
  <c r="Y103" i="1"/>
  <c r="AA103" i="1" s="1"/>
  <c r="Y167" i="1"/>
  <c r="AA167" i="1" s="1"/>
  <c r="Y32" i="1"/>
  <c r="AA32" i="1" s="1"/>
  <c r="Y19" i="1"/>
  <c r="AA19" i="1" s="1"/>
  <c r="Y112" i="1"/>
  <c r="AA112" i="1" s="1"/>
  <c r="Y15" i="1"/>
  <c r="AA15" i="1" s="1"/>
  <c r="Y57" i="1"/>
  <c r="AA57" i="1" s="1"/>
  <c r="Y151" i="1"/>
  <c r="AA151" i="1" s="1"/>
  <c r="Y20" i="1"/>
  <c r="AA20" i="1" s="1"/>
  <c r="Y156" i="1"/>
  <c r="AA156" i="1" s="1"/>
  <c r="Y40" i="1"/>
  <c r="AA40" i="1" s="1"/>
  <c r="Y152" i="1"/>
  <c r="AA152" i="1" s="1"/>
  <c r="Y81" i="1"/>
  <c r="AA81" i="1" s="1"/>
  <c r="Y141" i="1"/>
  <c r="AA141" i="1" s="1"/>
  <c r="Y50" i="1"/>
  <c r="AA50" i="1" s="1"/>
  <c r="Y42" i="1"/>
  <c r="AA42" i="1" s="1"/>
  <c r="Y76" i="1"/>
  <c r="AA76" i="1" s="1"/>
  <c r="Y132" i="1"/>
  <c r="AA132" i="1" s="1"/>
  <c r="Y94" i="1"/>
  <c r="AA94" i="1" s="1"/>
  <c r="Y179" i="1"/>
  <c r="AA179" i="1" s="1"/>
  <c r="Y109" i="1"/>
  <c r="AA109" i="1" s="1"/>
  <c r="Y24" i="1"/>
  <c r="AA24" i="1" s="1"/>
  <c r="Y133" i="1"/>
  <c r="AA133" i="1" s="1"/>
  <c r="Y28" i="1"/>
  <c r="AA28" i="1" s="1"/>
  <c r="Y30" i="1"/>
  <c r="AA30" i="1" s="1"/>
  <c r="Y34" i="1"/>
  <c r="AA34" i="1" s="1"/>
  <c r="Y113" i="1"/>
  <c r="AA113" i="1" s="1"/>
  <c r="Y107" i="1"/>
  <c r="AA107" i="1" s="1"/>
  <c r="Y129" i="1"/>
  <c r="AA129" i="1" s="1"/>
  <c r="Y166" i="1"/>
  <c r="AA166" i="1" s="1"/>
  <c r="Y171" i="1"/>
  <c r="AA171" i="1" s="1"/>
  <c r="Y134" i="1"/>
  <c r="AA134" i="1" s="1"/>
  <c r="Y79" i="1"/>
  <c r="AA79" i="1" s="1"/>
  <c r="Y82" i="1"/>
  <c r="AA82" i="1" s="1"/>
  <c r="Y131" i="1"/>
  <c r="AA131" i="1" s="1"/>
  <c r="Y184" i="1"/>
  <c r="AA184" i="1" s="1"/>
  <c r="Y174" i="1"/>
  <c r="AA174" i="1" s="1"/>
  <c r="Y33" i="1"/>
  <c r="AA33" i="1" s="1"/>
  <c r="Y86" i="1"/>
  <c r="AA86" i="1" s="1"/>
  <c r="Y99" i="1"/>
  <c r="AA99" i="1" s="1"/>
  <c r="Y144" i="1"/>
  <c r="AA144" i="1" s="1"/>
  <c r="Y102" i="1"/>
  <c r="AA102" i="1" s="1"/>
  <c r="Y13" i="1"/>
  <c r="AA13" i="1" s="1"/>
  <c r="Y54" i="1"/>
  <c r="AA54" i="1" s="1"/>
  <c r="Y135" i="1"/>
  <c r="AA135" i="1" s="1"/>
  <c r="Y41" i="1"/>
  <c r="AA41" i="1" s="1"/>
  <c r="Y59" i="1"/>
  <c r="AA59" i="1" s="1"/>
  <c r="Y161" i="1"/>
  <c r="AA161" i="1" s="1"/>
  <c r="Y121" i="1"/>
  <c r="AA121" i="1" s="1"/>
  <c r="Y125" i="1"/>
  <c r="AA125" i="1" s="1"/>
  <c r="Y35" i="1"/>
  <c r="AA35" i="1" s="1"/>
  <c r="Y189" i="1"/>
  <c r="AA189" i="1" s="1"/>
  <c r="Y136" i="1"/>
  <c r="AA136" i="1" s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1160" i="2"/>
  <c r="W1161" i="2"/>
  <c r="W1162" i="2"/>
  <c r="W1163" i="2"/>
  <c r="W1164" i="2"/>
  <c r="W1165" i="2"/>
  <c r="W1166" i="2"/>
  <c r="W1167" i="2"/>
  <c r="W1168" i="2"/>
  <c r="W1169" i="2"/>
  <c r="W1170" i="2"/>
  <c r="W1171" i="2"/>
  <c r="W1172" i="2"/>
  <c r="W1173" i="2"/>
  <c r="W1174" i="2"/>
  <c r="W1175" i="2"/>
  <c r="W1176" i="2"/>
  <c r="W1177" i="2"/>
  <c r="W1178" i="2"/>
  <c r="W1179" i="2"/>
  <c r="W1180" i="2"/>
  <c r="W1181" i="2"/>
  <c r="W1182" i="2"/>
  <c r="W1183" i="2"/>
  <c r="W1184" i="2"/>
  <c r="W1185" i="2"/>
  <c r="W1186" i="2"/>
  <c r="W1187" i="2"/>
  <c r="W1188" i="2"/>
  <c r="W1189" i="2"/>
  <c r="W1190" i="2"/>
  <c r="W1191" i="2"/>
  <c r="W1192" i="2"/>
  <c r="W1193" i="2"/>
  <c r="W1194" i="2"/>
  <c r="W1195" i="2"/>
  <c r="W1196" i="2"/>
  <c r="W1197" i="2"/>
  <c r="W1198" i="2"/>
  <c r="W1199" i="2"/>
  <c r="W1200" i="2"/>
  <c r="W1201" i="2"/>
  <c r="W1202" i="2"/>
  <c r="W1203" i="2"/>
  <c r="W1204" i="2"/>
  <c r="W1205" i="2"/>
  <c r="W1206" i="2"/>
  <c r="W1207" i="2"/>
  <c r="W1208" i="2"/>
  <c r="W1209" i="2"/>
  <c r="W1210" i="2"/>
  <c r="W1211" i="2"/>
  <c r="W1212" i="2"/>
  <c r="W1213" i="2"/>
  <c r="W1214" i="2"/>
  <c r="W1215" i="2"/>
  <c r="W1216" i="2"/>
  <c r="W1217" i="2"/>
  <c r="W1218" i="2"/>
  <c r="W1219" i="2"/>
  <c r="W1220" i="2"/>
  <c r="W1221" i="2"/>
  <c r="W1222" i="2"/>
  <c r="W1223" i="2"/>
  <c r="W1224" i="2"/>
  <c r="W1225" i="2"/>
  <c r="W1226" i="2"/>
  <c r="W1227" i="2"/>
  <c r="W1228" i="2"/>
  <c r="W1229" i="2"/>
  <c r="W1230" i="2"/>
  <c r="W1231" i="2"/>
  <c r="W1232" i="2"/>
  <c r="W1233" i="2"/>
  <c r="W1234" i="2"/>
  <c r="W1235" i="2"/>
  <c r="W1236" i="2"/>
  <c r="W1237" i="2"/>
  <c r="W1238" i="2"/>
  <c r="W1239" i="2"/>
  <c r="W1240" i="2"/>
  <c r="W1241" i="2"/>
  <c r="W1242" i="2"/>
  <c r="W1243" i="2"/>
  <c r="W1244" i="2"/>
  <c r="W1245" i="2"/>
  <c r="W1246" i="2"/>
  <c r="W1247" i="2"/>
  <c r="W1248" i="2"/>
  <c r="W1249" i="2"/>
  <c r="W1250" i="2"/>
  <c r="W1251" i="2"/>
  <c r="W1252" i="2"/>
  <c r="W1253" i="2"/>
  <c r="W1254" i="2"/>
  <c r="W1255" i="2"/>
  <c r="W1256" i="2"/>
  <c r="W1257" i="2"/>
  <c r="W1258" i="2"/>
  <c r="W1259" i="2"/>
  <c r="W1260" i="2"/>
  <c r="W1261" i="2"/>
  <c r="W1262" i="2"/>
  <c r="W1263" i="2"/>
  <c r="W1264" i="2"/>
  <c r="W1265" i="2"/>
  <c r="W1266" i="2"/>
  <c r="W1267" i="2"/>
  <c r="W1268" i="2"/>
  <c r="W1269" i="2"/>
  <c r="W1270" i="2"/>
  <c r="W1271" i="2"/>
  <c r="W1272" i="2"/>
  <c r="W1273" i="2"/>
  <c r="W1274" i="2"/>
  <c r="W1275" i="2"/>
  <c r="W1276" i="2"/>
  <c r="W1277" i="2"/>
  <c r="W1278" i="2"/>
  <c r="W1279" i="2"/>
  <c r="W1280" i="2"/>
  <c r="W1281" i="2"/>
  <c r="W1282" i="2"/>
  <c r="W1283" i="2"/>
  <c r="W1284" i="2"/>
  <c r="W1285" i="2"/>
  <c r="W1286" i="2"/>
  <c r="W1287" i="2"/>
  <c r="W1288" i="2"/>
  <c r="W1289" i="2"/>
  <c r="W1290" i="2"/>
  <c r="W1291" i="2"/>
  <c r="W1292" i="2"/>
  <c r="W1293" i="2"/>
  <c r="W1294" i="2"/>
  <c r="W1295" i="2"/>
  <c r="W1296" i="2"/>
  <c r="W1297" i="2"/>
  <c r="W1298" i="2"/>
  <c r="W1299" i="2"/>
  <c r="W1300" i="2"/>
  <c r="W1301" i="2"/>
  <c r="W1302" i="2"/>
  <c r="W1303" i="2"/>
  <c r="W1304" i="2"/>
  <c r="W1305" i="2"/>
  <c r="W1306" i="2"/>
  <c r="W1307" i="2"/>
  <c r="W1308" i="2"/>
  <c r="W1309" i="2"/>
  <c r="W1310" i="2"/>
  <c r="W1311" i="2"/>
  <c r="W1312" i="2"/>
  <c r="W1313" i="2"/>
  <c r="W1314" i="2"/>
  <c r="W1315" i="2"/>
  <c r="W1316" i="2"/>
  <c r="W1317" i="2"/>
  <c r="W1318" i="2"/>
  <c r="W1319" i="2"/>
  <c r="W1320" i="2"/>
  <c r="W1321" i="2"/>
  <c r="W1322" i="2"/>
  <c r="W1323" i="2"/>
  <c r="W1324" i="2"/>
  <c r="W1325" i="2"/>
  <c r="W1326" i="2"/>
  <c r="W1327" i="2"/>
  <c r="W1328" i="2"/>
  <c r="W1329" i="2"/>
  <c r="W1330" i="2"/>
  <c r="W1331" i="2"/>
  <c r="W1332" i="2"/>
  <c r="W1333" i="2"/>
  <c r="W1334" i="2"/>
  <c r="W1335" i="2"/>
  <c r="W1336" i="2"/>
  <c r="W1337" i="2"/>
  <c r="W1338" i="2"/>
  <c r="W1339" i="2"/>
  <c r="W1340" i="2"/>
  <c r="W1341" i="2"/>
  <c r="W1342" i="2"/>
  <c r="W1343" i="2"/>
  <c r="W1344" i="2"/>
  <c r="W1345" i="2"/>
  <c r="W1346" i="2"/>
  <c r="W1347" i="2"/>
  <c r="W1348" i="2"/>
  <c r="W1349" i="2"/>
  <c r="W1350" i="2"/>
  <c r="W1351" i="2"/>
  <c r="W1352" i="2"/>
  <c r="W1353" i="2"/>
  <c r="W1354" i="2"/>
  <c r="W1355" i="2"/>
  <c r="W1356" i="2"/>
  <c r="W1357" i="2"/>
  <c r="W1358" i="2"/>
  <c r="W1359" i="2"/>
  <c r="W1360" i="2"/>
  <c r="W1361" i="2"/>
  <c r="W1362" i="2"/>
  <c r="W1363" i="2"/>
  <c r="W1364" i="2"/>
  <c r="W1365" i="2"/>
  <c r="W1366" i="2"/>
  <c r="W1367" i="2"/>
  <c r="W1368" i="2"/>
  <c r="W1369" i="2"/>
  <c r="W1370" i="2"/>
  <c r="W1371" i="2"/>
  <c r="W1372" i="2"/>
  <c r="W1373" i="2"/>
  <c r="W1374" i="2"/>
  <c r="W1375" i="2"/>
  <c r="W1376" i="2"/>
  <c r="W1377" i="2"/>
  <c r="W1378" i="2"/>
  <c r="W1379" i="2"/>
  <c r="W1380" i="2"/>
  <c r="W1381" i="2"/>
  <c r="W1382" i="2"/>
  <c r="W1383" i="2"/>
  <c r="W1384" i="2"/>
  <c r="W1385" i="2"/>
  <c r="W1386" i="2"/>
  <c r="W1387" i="2"/>
  <c r="W1388" i="2"/>
  <c r="W1389" i="2"/>
  <c r="W1390" i="2"/>
  <c r="W1391" i="2"/>
  <c r="W1392" i="2"/>
  <c r="W1393" i="2"/>
  <c r="W1394" i="2"/>
  <c r="W1395" i="2"/>
  <c r="W1396" i="2"/>
  <c r="W1397" i="2"/>
  <c r="W1398" i="2"/>
  <c r="W1399" i="2"/>
  <c r="W1400" i="2"/>
  <c r="W1401" i="2"/>
  <c r="W1402" i="2"/>
  <c r="W1403" i="2"/>
  <c r="W1404" i="2"/>
  <c r="W1405" i="2"/>
  <c r="W1406" i="2"/>
  <c r="W1407" i="2"/>
  <c r="W1408" i="2"/>
  <c r="W1409" i="2"/>
  <c r="W1410" i="2"/>
  <c r="W1411" i="2"/>
  <c r="W1412" i="2"/>
  <c r="W1413" i="2"/>
  <c r="W1414" i="2"/>
  <c r="W1415" i="2"/>
  <c r="W1416" i="2"/>
  <c r="W1417" i="2"/>
  <c r="W1418" i="2"/>
  <c r="W1419" i="2"/>
  <c r="W1420" i="2"/>
  <c r="W1421" i="2"/>
  <c r="W1422" i="2"/>
  <c r="W1423" i="2"/>
  <c r="W1424" i="2"/>
  <c r="W1425" i="2"/>
  <c r="W1426" i="2"/>
  <c r="W1427" i="2"/>
  <c r="W1428" i="2"/>
  <c r="W1429" i="2"/>
  <c r="W1430" i="2"/>
  <c r="W1431" i="2"/>
  <c r="W1432" i="2"/>
  <c r="W1433" i="2"/>
  <c r="W1434" i="2"/>
  <c r="W1435" i="2"/>
  <c r="W1436" i="2"/>
  <c r="W1437" i="2"/>
  <c r="W1438" i="2"/>
  <c r="W1439" i="2"/>
  <c r="W1440" i="2"/>
  <c r="W1441" i="2"/>
  <c r="W1442" i="2"/>
  <c r="W1443" i="2"/>
  <c r="W1444" i="2"/>
  <c r="W1445" i="2"/>
  <c r="W1446" i="2"/>
  <c r="W1447" i="2"/>
  <c r="W1448" i="2"/>
  <c r="W1449" i="2"/>
  <c r="W1450" i="2"/>
  <c r="W1451" i="2"/>
  <c r="W1452" i="2"/>
  <c r="W1453" i="2"/>
  <c r="W1454" i="2"/>
  <c r="W1455" i="2"/>
  <c r="W1456" i="2"/>
  <c r="W1457" i="2"/>
  <c r="W1458" i="2"/>
  <c r="W1459" i="2"/>
  <c r="W1460" i="2"/>
  <c r="W1461" i="2"/>
  <c r="W1462" i="2"/>
  <c r="W1463" i="2"/>
  <c r="W1464" i="2"/>
  <c r="W1465" i="2"/>
  <c r="W1466" i="2"/>
  <c r="W1467" i="2"/>
  <c r="W1468" i="2"/>
  <c r="W1469" i="2"/>
  <c r="W1470" i="2"/>
  <c r="W1471" i="2"/>
  <c r="W1472" i="2"/>
  <c r="W1473" i="2"/>
  <c r="W1474" i="2"/>
  <c r="W1475" i="2"/>
  <c r="W1476" i="2"/>
  <c r="W1477" i="2"/>
  <c r="W1478" i="2"/>
  <c r="W1479" i="2"/>
  <c r="W1480" i="2"/>
  <c r="W1481" i="2"/>
  <c r="W1482" i="2"/>
  <c r="W1483" i="2"/>
  <c r="W1484" i="2"/>
  <c r="W1485" i="2"/>
  <c r="W1486" i="2"/>
  <c r="W1487" i="2"/>
  <c r="W1488" i="2"/>
  <c r="W1489" i="2"/>
  <c r="W1490" i="2"/>
  <c r="W1491" i="2"/>
  <c r="W1492" i="2"/>
  <c r="W1493" i="2"/>
  <c r="W1494" i="2"/>
  <c r="W1495" i="2"/>
  <c r="W1496" i="2"/>
  <c r="W1497" i="2"/>
  <c r="W1498" i="2"/>
  <c r="W1499" i="2"/>
  <c r="W1500" i="2"/>
  <c r="W1501" i="2"/>
  <c r="W1502" i="2"/>
  <c r="W1503" i="2"/>
  <c r="W1504" i="2"/>
  <c r="W1505" i="2"/>
  <c r="W1506" i="2"/>
  <c r="W1507" i="2"/>
  <c r="W1508" i="2"/>
  <c r="W1509" i="2"/>
  <c r="W1510" i="2"/>
  <c r="W1511" i="2"/>
  <c r="W1512" i="2"/>
  <c r="W1513" i="2"/>
  <c r="W1514" i="2"/>
  <c r="W1515" i="2"/>
  <c r="W1516" i="2"/>
  <c r="W1517" i="2"/>
  <c r="W1518" i="2"/>
  <c r="W1519" i="2"/>
  <c r="W1520" i="2"/>
  <c r="W1521" i="2"/>
  <c r="W1522" i="2"/>
  <c r="W1523" i="2"/>
  <c r="W1524" i="2"/>
  <c r="W1525" i="2"/>
  <c r="W1526" i="2"/>
  <c r="W1527" i="2"/>
  <c r="W1528" i="2"/>
  <c r="W1529" i="2"/>
  <c r="W1530" i="2"/>
  <c r="W1531" i="2"/>
  <c r="W1532" i="2"/>
  <c r="W1533" i="2"/>
  <c r="W1534" i="2"/>
  <c r="W1535" i="2"/>
  <c r="W1536" i="2"/>
  <c r="W1537" i="2"/>
  <c r="W1538" i="2"/>
  <c r="W1539" i="2"/>
  <c r="W1540" i="2"/>
  <c r="W1541" i="2"/>
  <c r="W1542" i="2"/>
  <c r="W1543" i="2"/>
  <c r="W1544" i="2"/>
  <c r="W1545" i="2"/>
  <c r="W1546" i="2"/>
  <c r="W1547" i="2"/>
  <c r="W1548" i="2"/>
  <c r="W1549" i="2"/>
  <c r="W1550" i="2"/>
  <c r="W1551" i="2"/>
  <c r="W1552" i="2"/>
  <c r="W1553" i="2"/>
  <c r="W1554" i="2"/>
  <c r="W1555" i="2"/>
  <c r="W1556" i="2"/>
  <c r="W1557" i="2"/>
  <c r="W1558" i="2"/>
  <c r="W1559" i="2"/>
  <c r="W1560" i="2"/>
  <c r="W1561" i="2"/>
  <c r="W1562" i="2"/>
  <c r="W1563" i="2"/>
  <c r="W1564" i="2"/>
  <c r="W1565" i="2"/>
  <c r="W1566" i="2"/>
  <c r="W1567" i="2"/>
  <c r="W1568" i="2"/>
  <c r="W1569" i="2"/>
  <c r="W1570" i="2"/>
  <c r="W1571" i="2"/>
  <c r="W1572" i="2"/>
  <c r="W1573" i="2"/>
  <c r="W1574" i="2"/>
  <c r="W1575" i="2"/>
  <c r="W1576" i="2"/>
  <c r="W1577" i="2"/>
  <c r="W1578" i="2"/>
  <c r="W1579" i="2"/>
  <c r="W1580" i="2"/>
  <c r="W1581" i="2"/>
  <c r="W1582" i="2"/>
  <c r="W1583" i="2"/>
  <c r="W1584" i="2"/>
  <c r="W1585" i="2"/>
  <c r="W1586" i="2"/>
  <c r="W1587" i="2"/>
  <c r="W1588" i="2"/>
  <c r="W1589" i="2"/>
  <c r="W1590" i="2"/>
  <c r="W1591" i="2"/>
  <c r="W1592" i="2"/>
  <c r="W1593" i="2"/>
  <c r="W1594" i="2"/>
  <c r="W1595" i="2"/>
  <c r="W1596" i="2"/>
  <c r="W1597" i="2"/>
  <c r="W1598" i="2"/>
  <c r="W1599" i="2"/>
  <c r="W1600" i="2"/>
  <c r="W1601" i="2"/>
  <c r="W1602" i="2"/>
  <c r="W1603" i="2"/>
  <c r="W1604" i="2"/>
  <c r="W1605" i="2"/>
  <c r="W1606" i="2"/>
  <c r="W1607" i="2"/>
  <c r="W1608" i="2"/>
  <c r="W1609" i="2"/>
  <c r="W1610" i="2"/>
  <c r="W1611" i="2"/>
  <c r="W1612" i="2"/>
  <c r="W1613" i="2"/>
  <c r="W1614" i="2"/>
  <c r="W1615" i="2"/>
  <c r="W1616" i="2"/>
  <c r="W1617" i="2"/>
  <c r="W1618" i="2"/>
  <c r="W1619" i="2"/>
  <c r="W1620" i="2"/>
  <c r="W1621" i="2"/>
  <c r="W1622" i="2"/>
  <c r="W1623" i="2"/>
  <c r="W1624" i="2"/>
  <c r="W1625" i="2"/>
  <c r="W1626" i="2"/>
  <c r="W1627" i="2"/>
  <c r="W1628" i="2"/>
  <c r="W1629" i="2"/>
  <c r="W1630" i="2"/>
  <c r="W1631" i="2"/>
  <c r="W1632" i="2"/>
  <c r="W1633" i="2"/>
  <c r="W1634" i="2"/>
  <c r="W1635" i="2"/>
  <c r="W1636" i="2"/>
  <c r="W1637" i="2"/>
  <c r="W1638" i="2"/>
  <c r="W1639" i="2"/>
  <c r="W1640" i="2"/>
  <c r="W1641" i="2"/>
  <c r="W1642" i="2"/>
  <c r="W1643" i="2"/>
  <c r="W1644" i="2"/>
  <c r="W1645" i="2"/>
  <c r="W1646" i="2"/>
  <c r="W1647" i="2"/>
  <c r="W1648" i="2"/>
  <c r="W1649" i="2"/>
  <c r="W1650" i="2"/>
  <c r="W1651" i="2"/>
  <c r="W1652" i="2"/>
  <c r="W1653" i="2"/>
  <c r="W1654" i="2"/>
  <c r="W1655" i="2"/>
  <c r="W1656" i="2"/>
  <c r="W1657" i="2"/>
  <c r="W1658" i="2"/>
  <c r="W1659" i="2"/>
  <c r="W1660" i="2"/>
  <c r="W1661" i="2"/>
  <c r="W1662" i="2"/>
  <c r="W1663" i="2"/>
  <c r="W1664" i="2"/>
  <c r="W1665" i="2"/>
  <c r="W1666" i="2"/>
  <c r="W1667" i="2"/>
  <c r="W1668" i="2"/>
  <c r="W1669" i="2"/>
  <c r="W1670" i="2"/>
  <c r="W1671" i="2"/>
  <c r="W1672" i="2"/>
  <c r="W1673" i="2"/>
  <c r="W1674" i="2"/>
  <c r="W1675" i="2"/>
  <c r="W1676" i="2"/>
  <c r="W1677" i="2"/>
  <c r="W1678" i="2"/>
  <c r="W1679" i="2"/>
  <c r="W1680" i="2"/>
  <c r="W1681" i="2"/>
  <c r="W1682" i="2"/>
  <c r="W1683" i="2"/>
  <c r="W1684" i="2"/>
  <c r="W1685" i="2"/>
  <c r="W1686" i="2"/>
  <c r="W1687" i="2"/>
  <c r="W1688" i="2"/>
  <c r="W1689" i="2"/>
  <c r="W1690" i="2"/>
  <c r="W1691" i="2"/>
  <c r="W1692" i="2"/>
  <c r="W1693" i="2"/>
  <c r="W1694" i="2"/>
  <c r="W1695" i="2"/>
  <c r="W1696" i="2"/>
  <c r="W1697" i="2"/>
  <c r="W1698" i="2"/>
  <c r="W1699" i="2"/>
  <c r="W1700" i="2"/>
  <c r="W1701" i="2"/>
  <c r="W1702" i="2"/>
  <c r="W1703" i="2"/>
  <c r="W1704" i="2"/>
  <c r="W1705" i="2"/>
  <c r="W1706" i="2"/>
  <c r="W1707" i="2"/>
  <c r="W1708" i="2"/>
  <c r="W1709" i="2"/>
  <c r="W1710" i="2"/>
  <c r="W1711" i="2"/>
  <c r="W1712" i="2"/>
  <c r="W1713" i="2"/>
  <c r="W1714" i="2"/>
  <c r="W1715" i="2"/>
  <c r="W1716" i="2"/>
  <c r="W1717" i="2"/>
  <c r="W1718" i="2"/>
  <c r="W1719" i="2"/>
  <c r="W1720" i="2"/>
  <c r="W1721" i="2"/>
  <c r="W1722" i="2"/>
  <c r="W1723" i="2"/>
  <c r="W1724" i="2"/>
  <c r="W1725" i="2"/>
  <c r="W1726" i="2"/>
  <c r="W1727" i="2"/>
  <c r="W1728" i="2"/>
  <c r="W1729" i="2"/>
  <c r="W1730" i="2"/>
  <c r="W1731" i="2"/>
  <c r="W1732" i="2"/>
  <c r="W1733" i="2"/>
  <c r="W1734" i="2"/>
  <c r="W1735" i="2"/>
  <c r="W1736" i="2"/>
  <c r="W1737" i="2"/>
  <c r="W1738" i="2"/>
  <c r="W1739" i="2"/>
  <c r="W1740" i="2"/>
  <c r="W1741" i="2"/>
  <c r="W1742" i="2"/>
  <c r="W1743" i="2"/>
  <c r="W1744" i="2"/>
  <c r="W1745" i="2"/>
  <c r="W1746" i="2"/>
  <c r="W1747" i="2"/>
  <c r="W1748" i="2"/>
  <c r="W1749" i="2"/>
  <c r="W1750" i="2"/>
  <c r="W1751" i="2"/>
  <c r="W1752" i="2"/>
  <c r="W1753" i="2"/>
  <c r="W1754" i="2"/>
  <c r="W1755" i="2"/>
  <c r="W1756" i="2"/>
  <c r="W1757" i="2"/>
  <c r="W1758" i="2"/>
  <c r="W1759" i="2"/>
  <c r="W1760" i="2"/>
  <c r="W1761" i="2"/>
  <c r="W1762" i="2"/>
  <c r="W1763" i="2"/>
  <c r="W1764" i="2"/>
  <c r="W1765" i="2"/>
  <c r="W1766" i="2"/>
  <c r="W1767" i="2"/>
  <c r="W1768" i="2"/>
  <c r="W1769" i="2"/>
  <c r="W1770" i="2"/>
  <c r="W1771" i="2"/>
  <c r="W1772" i="2"/>
  <c r="W1773" i="2"/>
  <c r="W1774" i="2"/>
  <c r="W1775" i="2"/>
  <c r="W1776" i="2"/>
  <c r="W1777" i="2"/>
  <c r="W1778" i="2"/>
  <c r="W1779" i="2"/>
  <c r="W1780" i="2"/>
  <c r="W1781" i="2"/>
  <c r="W1782" i="2"/>
  <c r="W1783" i="2"/>
  <c r="W1784" i="2"/>
  <c r="W1785" i="2"/>
  <c r="W1786" i="2"/>
  <c r="W1787" i="2"/>
  <c r="W1788" i="2"/>
  <c r="W1789" i="2"/>
  <c r="W1790" i="2"/>
  <c r="W1791" i="2"/>
  <c r="W1792" i="2"/>
  <c r="W1793" i="2"/>
  <c r="W1794" i="2"/>
  <c r="W1795" i="2"/>
  <c r="W1796" i="2"/>
  <c r="W1797" i="2"/>
  <c r="W1798" i="2"/>
  <c r="W1799" i="2"/>
  <c r="W1800" i="2"/>
  <c r="W1801" i="2"/>
  <c r="W1802" i="2"/>
  <c r="W1803" i="2"/>
  <c r="W1804" i="2"/>
  <c r="W1805" i="2"/>
  <c r="W1806" i="2"/>
  <c r="W1807" i="2"/>
  <c r="W1808" i="2"/>
  <c r="W1809" i="2"/>
  <c r="W1810" i="2"/>
  <c r="W1811" i="2"/>
  <c r="W1812" i="2"/>
  <c r="W1813" i="2"/>
  <c r="W1814" i="2"/>
  <c r="W1815" i="2"/>
  <c r="W1816" i="2"/>
  <c r="W1817" i="2"/>
  <c r="W1818" i="2"/>
  <c r="W1819" i="2"/>
  <c r="W1820" i="2"/>
  <c r="W1821" i="2"/>
  <c r="W1822" i="2"/>
  <c r="W1823" i="2"/>
  <c r="W1824" i="2"/>
  <c r="W1825" i="2"/>
  <c r="W1826" i="2"/>
  <c r="W1827" i="2"/>
  <c r="W1828" i="2"/>
  <c r="W1829" i="2"/>
  <c r="W1830" i="2"/>
  <c r="W1831" i="2"/>
  <c r="W1832" i="2"/>
  <c r="W1833" i="2"/>
  <c r="W1834" i="2"/>
  <c r="W1835" i="2"/>
  <c r="W1836" i="2"/>
  <c r="W1837" i="2"/>
  <c r="W1838" i="2"/>
  <c r="W1839" i="2"/>
  <c r="W1840" i="2"/>
  <c r="W1841" i="2"/>
  <c r="W1842" i="2"/>
  <c r="W1843" i="2"/>
  <c r="W1844" i="2"/>
  <c r="W1845" i="2"/>
  <c r="W1846" i="2"/>
  <c r="W1847" i="2"/>
  <c r="W1848" i="2"/>
  <c r="W1849" i="2"/>
  <c r="W1850" i="2"/>
  <c r="W1851" i="2"/>
  <c r="W1852" i="2"/>
  <c r="W1853" i="2"/>
  <c r="W1854" i="2"/>
  <c r="W1855" i="2"/>
  <c r="W1856" i="2"/>
  <c r="W1857" i="2"/>
  <c r="W1858" i="2"/>
  <c r="W1859" i="2"/>
  <c r="W1860" i="2"/>
  <c r="W1861" i="2"/>
  <c r="W1862" i="2"/>
  <c r="W1863" i="2"/>
  <c r="W1864" i="2"/>
  <c r="W1865" i="2"/>
  <c r="W1866" i="2"/>
  <c r="W1867" i="2"/>
  <c r="W1868" i="2"/>
  <c r="W1869" i="2"/>
  <c r="W1870" i="2"/>
  <c r="W1871" i="2"/>
  <c r="W1872" i="2"/>
  <c r="W1873" i="2"/>
  <c r="W1874" i="2"/>
  <c r="W1875" i="2"/>
  <c r="W3" i="2"/>
</calcChain>
</file>

<file path=xl/sharedStrings.xml><?xml version="1.0" encoding="utf-8"?>
<sst xmlns="http://schemas.openxmlformats.org/spreadsheetml/2006/main" count="19217" uniqueCount="812">
  <si>
    <t>Студент</t>
  </si>
  <si>
    <t>Группа</t>
  </si>
  <si>
    <t>Место</t>
  </si>
  <si>
    <t>Число текущих кредитов:</t>
  </si>
  <si>
    <t>Минимальный балл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</si>
  <si>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</si>
  <si>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</si>
  <si>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</si>
  <si>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</si>
  <si>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</si>
  <si>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</si>
  <si>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</si>
  <si>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</si>
  <si>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</si>
  <si>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</si>
  <si>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</si>
  <si>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</si>
  <si>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</si>
  <si>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</si>
  <si>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</si>
  <si>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</si>
  <si>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</si>
  <si>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</si>
  <si>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</si>
  <si>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</si>
  <si>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</si>
  <si>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</si>
  <si>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</si>
  <si>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</si>
  <si>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</si>
  <si>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</si>
  <si>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</si>
  <si>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</si>
  <si>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</si>
  <si>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</si>
  <si>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</si>
  <si>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Абрамов Александр Николаевич</t>
  </si>
  <si>
    <t>Аветисян Кристина Давидовна</t>
  </si>
  <si>
    <t>Альхимович Мирослав Викторович</t>
  </si>
  <si>
    <t>Анвардинов Шариф Ринатович</t>
  </si>
  <si>
    <t>Атанов Андрей Игоревич</t>
  </si>
  <si>
    <t>Атлангириев Тимирлан Мовладыевич</t>
  </si>
  <si>
    <t>Баишев Альберт Русланович</t>
  </si>
  <si>
    <t>Баишев Николай Павлович</t>
  </si>
  <si>
    <t>Бардуков Анатолий Андреевич</t>
  </si>
  <si>
    <t>Барышев Иван Игоревич</t>
  </si>
  <si>
    <t>Баталова Екатерина Владимировна</t>
  </si>
  <si>
    <t>Бахметьев Артём Владимирович</t>
  </si>
  <si>
    <t>Башлыков Алексей Владимирович</t>
  </si>
  <si>
    <t>Бегишев Никита Александрович</t>
  </si>
  <si>
    <t>Белевцев Никита Александрович</t>
  </si>
  <si>
    <t>Белик Семен Алексеевич</t>
  </si>
  <si>
    <t>Белов Иван Николаевич</t>
  </si>
  <si>
    <t>Бенькович Никита Дмитриевич</t>
  </si>
  <si>
    <t>Беньковский Андрей Андреевич</t>
  </si>
  <si>
    <t>Бульдяев Александр Владимирович</t>
  </si>
  <si>
    <t>Быков Николай Сергеевич</t>
  </si>
  <si>
    <t>Вальтер Дарья Дмитриевна</t>
  </si>
  <si>
    <t>Вальчук Ксения Васильевна</t>
  </si>
  <si>
    <t>Ваньков Даниил Андреевич</t>
  </si>
  <si>
    <t>Вахрамеева Елизавета Алексеевна</t>
  </si>
  <si>
    <t>Ведь Анастасия Сергеевна</t>
  </si>
  <si>
    <t>Волченкова Анастасия Сергеевна</t>
  </si>
  <si>
    <t>Воробьева София Алексеевна</t>
  </si>
  <si>
    <t>Воронкова Дарья Сергеевна</t>
  </si>
  <si>
    <t>Воронцова Анна Борисовна</t>
  </si>
  <si>
    <t>Воропаев Павел Денисович</t>
  </si>
  <si>
    <t>Гаврилов Илья Евгеньевич</t>
  </si>
  <si>
    <t>Гадецкий Артем Валерьевич</t>
  </si>
  <si>
    <t>Гаевая Дарья Константиновна</t>
  </si>
  <si>
    <t>Гайнутдинова Диана Наилевна</t>
  </si>
  <si>
    <t>Гилл Рената Салаватовна</t>
  </si>
  <si>
    <t>Гильмутдинов Михаил Рамилевич</t>
  </si>
  <si>
    <t>Гиркин Валерий Игоревич</t>
  </si>
  <si>
    <t>Глушкова Таисия Олеговна</t>
  </si>
  <si>
    <t>Головкин Максим Андреевич</t>
  </si>
  <si>
    <t>Гончаров Владимир Эдуардович</t>
  </si>
  <si>
    <t>Горшков Илья Андреевич</t>
  </si>
  <si>
    <t>Градобоев Дмитрий Алексеевич</t>
  </si>
  <si>
    <t>Гущенко-Чеверда Иван Ильич</t>
  </si>
  <si>
    <t>Давыдов Василий Денисович</t>
  </si>
  <si>
    <t>Данилова Юлия Вадимовна</t>
  </si>
  <si>
    <t>Деркач Денис Анатольевич</t>
  </si>
  <si>
    <t>Дискин Михаил Сергеевич</t>
  </si>
  <si>
    <t>Дубов Дмитрий Сергеевич</t>
  </si>
  <si>
    <t>Егоров Александр Андреевич</t>
  </si>
  <si>
    <t>Ерманов Данат Нурланович</t>
  </si>
  <si>
    <t>Жарков Георгий Каренович</t>
  </si>
  <si>
    <t>Жуков Иван Александрович</t>
  </si>
  <si>
    <t>Завьялова Станислава Игоревна</t>
  </si>
  <si>
    <t>Замылин Сергей Владимирович</t>
  </si>
  <si>
    <t>Игошин Антон Олегович</t>
  </si>
  <si>
    <t>Илюшникова Анастасия Олеговна</t>
  </si>
  <si>
    <t>Исхаков Тимур Рашидович</t>
  </si>
  <si>
    <t>Каглинская Мария Андреевна</t>
  </si>
  <si>
    <t>Казанский Иван Авинирович</t>
  </si>
  <si>
    <t>Карамнова Юлия Андреевна</t>
  </si>
  <si>
    <t>Карданов Даут Заурович</t>
  </si>
  <si>
    <t>Касаткин Степан Романович</t>
  </si>
  <si>
    <t>Кашенко Артем Дмитриевич</t>
  </si>
  <si>
    <t>Кашкинов Матвей Ильич</t>
  </si>
  <si>
    <t>Кириченко Полина Егоровна</t>
  </si>
  <si>
    <t>Климкин Андрей Михайлович</t>
  </si>
  <si>
    <t>Клёпов Леонид Андреевич</t>
  </si>
  <si>
    <t>Колеватов Артур Евгеньевич</t>
  </si>
  <si>
    <t>Кондратенков Павел Андреевич</t>
  </si>
  <si>
    <t>Кондрашов Филипп Васильевич</t>
  </si>
  <si>
    <t>Королев Сергей Владимирович</t>
  </si>
  <si>
    <t>Космачев Алексей Дмитриевич</t>
  </si>
  <si>
    <t>Котляр Валерий Олегович</t>
  </si>
  <si>
    <t>Кохтев Вадим Михайлович</t>
  </si>
  <si>
    <t>Кудинов Антон Николаевич</t>
  </si>
  <si>
    <t>Кузнецов Георгий Алексеевич</t>
  </si>
  <si>
    <t>Кузнецов Кирилл Львович</t>
  </si>
  <si>
    <t>Кузнецов Петр Сергеевич</t>
  </si>
  <si>
    <t>Кузнецова Анна Алексеевна</t>
  </si>
  <si>
    <t>Лебедев Антон Андреевич</t>
  </si>
  <si>
    <t>Лисичкин Александр Владимирович</t>
  </si>
  <si>
    <t>Ломов Ильдар Аллямович</t>
  </si>
  <si>
    <t>Лучков Роман Викторович</t>
  </si>
  <si>
    <t>Мазур Екатерина Леонидовна</t>
  </si>
  <si>
    <t>Максимов Константин Юрьевич</t>
  </si>
  <si>
    <t>Маликова Анастасия Олеговна</t>
  </si>
  <si>
    <t>Малиновский Алексей Владиславович</t>
  </si>
  <si>
    <t>Марков Дмитрий Васильевич</t>
  </si>
  <si>
    <t>Мартынов Максим Алексеевич</t>
  </si>
  <si>
    <t>Марченко Никита Романович</t>
  </si>
  <si>
    <t>Матковский Иван Владиславович</t>
  </si>
  <si>
    <t>Мд Голам Имран Владислав Кибриевич</t>
  </si>
  <si>
    <t>Мельниченко Пётр Валерьевич</t>
  </si>
  <si>
    <t>Мокеев Иван Евгеньевич</t>
  </si>
  <si>
    <t>Мокрий Юрий Андреевич</t>
  </si>
  <si>
    <t>Намжавин Бамбр Содмонович</t>
  </si>
  <si>
    <t>Николич Стефан -</t>
  </si>
  <si>
    <t>Никольский Максим Дмитриевич</t>
  </si>
  <si>
    <t>Новикова Мария Сергеевна</t>
  </si>
  <si>
    <t>Носков Степан Алексеевич</t>
  </si>
  <si>
    <t>Павлушин Николай Олегович</t>
  </si>
  <si>
    <t>Петроченко Даниил Владимирович</t>
  </si>
  <si>
    <t>Петрухина Светлана Денисовна</t>
  </si>
  <si>
    <t>Печёрских Антон Сергеевич</t>
  </si>
  <si>
    <t>Пилипчук Серафим Викторович</t>
  </si>
  <si>
    <t>Поздняков Филипп Олегович</t>
  </si>
  <si>
    <t>Покоев Алексей Петрович</t>
  </si>
  <si>
    <t>Полонская Диана Александровна</t>
  </si>
  <si>
    <t>Полынова Юлия Алексеевна</t>
  </si>
  <si>
    <t>Поляков Павел Александрович</t>
  </si>
  <si>
    <t>Поминова Марина Сергеевна</t>
  </si>
  <si>
    <t>Понагайбо Анастасия Олеговна</t>
  </si>
  <si>
    <t>Попов Георгий Андреевич</t>
  </si>
  <si>
    <t>Пособин Глеб Игоревич</t>
  </si>
  <si>
    <t>Пролеев Лев Николаевич</t>
  </si>
  <si>
    <t>Пушин Александр Алексеевич</t>
  </si>
  <si>
    <t>Розенвальд Михаль Борисовна</t>
  </si>
  <si>
    <t>Романов Алексей Сергеевич</t>
  </si>
  <si>
    <t>Рябинина Александра Олеговна</t>
  </si>
  <si>
    <t>Рябушев Антон Федорович</t>
  </si>
  <si>
    <t>Сабянин Максим Анатольевич</t>
  </si>
  <si>
    <t>Савельев Никита Андреевич</t>
  </si>
  <si>
    <t>Сайранов Айдар Дамирович</t>
  </si>
  <si>
    <t>Салимов Фирдавс Назаралиевич</t>
  </si>
  <si>
    <t>Самбуров Алексей Евгеньевич</t>
  </si>
  <si>
    <t>Саркисян Вероника Вагановна</t>
  </si>
  <si>
    <t>Сафаргалина Алина Юнировна</t>
  </si>
  <si>
    <t>Сахабутдинов Артём Ильдарович</t>
  </si>
  <si>
    <t>Светиков Илья Сергеевич</t>
  </si>
  <si>
    <t>Свитанько Елизавета Игоревна</t>
  </si>
  <si>
    <t>Святокум Полина Олеговна</t>
  </si>
  <si>
    <t>Седов Александр Дмитриевич</t>
  </si>
  <si>
    <t>Сергиенко Ярослав Михайлович</t>
  </si>
  <si>
    <t>Ситкарев Александр Алексеевич</t>
  </si>
  <si>
    <t>Скворцов Григорий Дмитриевич</t>
  </si>
  <si>
    <t>Скоробогатов Денис Юрьевич</t>
  </si>
  <si>
    <t>Скородумов Сергей Сергеевич</t>
  </si>
  <si>
    <t>Скрипнюк Владислав Олегович</t>
  </si>
  <si>
    <t>Слинкин Николай Михайлович</t>
  </si>
  <si>
    <t>Смолев Владимир Дмитриевич</t>
  </si>
  <si>
    <t>Солдатов Алексей Сергеевич</t>
  </si>
  <si>
    <t>Соловьев Илья Валерьевич</t>
  </si>
  <si>
    <t>Сон Андрей Бронеславович</t>
  </si>
  <si>
    <t>Стрельцов Антон Алексеевич</t>
  </si>
  <si>
    <t>Султанов Арсен Русланович</t>
  </si>
  <si>
    <t>Титова Анна Егоровна</t>
  </si>
  <si>
    <t>Трофимов Иван Андреевич</t>
  </si>
  <si>
    <t>Туганбаев Арман Аскарович</t>
  </si>
  <si>
    <t>Турышев Арсений Александрович</t>
  </si>
  <si>
    <t>Уваров Александр Вадимович</t>
  </si>
  <si>
    <t>Урусов Антон Андреевич</t>
  </si>
  <si>
    <t>Урьев Максим Дмитриевич</t>
  </si>
  <si>
    <t>Фадеева Анастасия Вадимовна</t>
  </si>
  <si>
    <t>Фарафонов Геннадий Витальевич</t>
  </si>
  <si>
    <t>Фахреев Рафаэль Ринатович</t>
  </si>
  <si>
    <t>Фахреев Эльдар Ринатович</t>
  </si>
  <si>
    <t>Федотов Павел Алексеевич</t>
  </si>
  <si>
    <t>Феофанов Лев Андреевич</t>
  </si>
  <si>
    <t>Филатова Маргарита Андреевна</t>
  </si>
  <si>
    <t>Фурин Никита Борисович</t>
  </si>
  <si>
    <t>Хотов Лев Константинович</t>
  </si>
  <si>
    <t>Цимбалюк Руслан Витальевич</t>
  </si>
  <si>
    <t>Цой Александр Игоревич</t>
  </si>
  <si>
    <t>Чахвадзе Артур Владимирович</t>
  </si>
  <si>
    <t>Чеснокова Полина Владимировна</t>
  </si>
  <si>
    <t>Чудинов Никита Павлович</t>
  </si>
  <si>
    <t>Чупрун Екатерина Сергеевна</t>
  </si>
  <si>
    <t>Шадричева Мария Владимировна</t>
  </si>
  <si>
    <t>Шафаростов Артем Алексеевич</t>
  </si>
  <si>
    <t>Шевченко Александр Сергеевич</t>
  </si>
  <si>
    <t>Шевчук Павел Андреевич</t>
  </si>
  <si>
    <t>Шимановская Лидия Александровна</t>
  </si>
  <si>
    <t>Шипицин Виктор Владимирович</t>
  </si>
  <si>
    <t>Шихова Арсения Игоревна</t>
  </si>
  <si>
    <t>Юртаев Евгений Вячеславович</t>
  </si>
  <si>
    <t>Якушкин Игорь Константинович</t>
  </si>
  <si>
    <t>Якушкин Николай Павлович</t>
  </si>
  <si>
    <t>Ямилов Айбулат Илдарович</t>
  </si>
  <si>
    <t>Янь Татьяна -</t>
  </si>
  <si>
    <t>БПМИ145</t>
  </si>
  <si>
    <t>Дискин</t>
  </si>
  <si>
    <t>Михаил</t>
  </si>
  <si>
    <t>Сергеевич</t>
  </si>
  <si>
    <t>М141БПМИИ049</t>
  </si>
  <si>
    <t>Дискретная математика</t>
  </si>
  <si>
    <t>Экзамен</t>
  </si>
  <si>
    <t>2014/2015 учебный год 3 модуль</t>
  </si>
  <si>
    <t>stCommon</t>
  </si>
  <si>
    <t>Прикладная математика и информатика</t>
  </si>
  <si>
    <t>БПМИ142</t>
  </si>
  <si>
    <t>Понагайбо</t>
  </si>
  <si>
    <t>Анастасия</t>
  </si>
  <si>
    <t>Олеговна</t>
  </si>
  <si>
    <t>М141БПМИИ118</t>
  </si>
  <si>
    <t>БПМИ148</t>
  </si>
  <si>
    <t>Анвардинов</t>
  </si>
  <si>
    <t>Шариф</t>
  </si>
  <si>
    <t>Ринатович</t>
  </si>
  <si>
    <t>М141БПМИИ005</t>
  </si>
  <si>
    <t>БПМИ144</t>
  </si>
  <si>
    <t>Пилипчук</t>
  </si>
  <si>
    <t>Серафим</t>
  </si>
  <si>
    <t>Викторович</t>
  </si>
  <si>
    <t>М141БПМИИ111</t>
  </si>
  <si>
    <t>Волченкова</t>
  </si>
  <si>
    <t>Сергеевна</t>
  </si>
  <si>
    <t>М141БПМИИ027</t>
  </si>
  <si>
    <t>БПМИ146</t>
  </si>
  <si>
    <t>Попов</t>
  </si>
  <si>
    <t>Георгий</t>
  </si>
  <si>
    <t>Андреевич</t>
  </si>
  <si>
    <t>М141БПМИИ119</t>
  </si>
  <si>
    <t>Глушкова</t>
  </si>
  <si>
    <t>Таисия</t>
  </si>
  <si>
    <t>М141БПМИИ040</t>
  </si>
  <si>
    <t>Марченко</t>
  </si>
  <si>
    <t>Никита</t>
  </si>
  <si>
    <t>Романович</t>
  </si>
  <si>
    <t>М141БПМИИ096</t>
  </si>
  <si>
    <t>БПМИ147</t>
  </si>
  <si>
    <t>Бульдяев</t>
  </si>
  <si>
    <t>Александр</t>
  </si>
  <si>
    <t>Владимирович</t>
  </si>
  <si>
    <t>М141БПМИИ020</t>
  </si>
  <si>
    <t>БПМИ143</t>
  </si>
  <si>
    <t>Дубов</t>
  </si>
  <si>
    <t>Дмитрий</t>
  </si>
  <si>
    <t>М141БПМИИ051</t>
  </si>
  <si>
    <t>Бахметьев</t>
  </si>
  <si>
    <t>Артём</t>
  </si>
  <si>
    <t>М141БПМИИ012</t>
  </si>
  <si>
    <t>БПМИ141</t>
  </si>
  <si>
    <t>Кондратенков</t>
  </si>
  <si>
    <t>Павел</t>
  </si>
  <si>
    <t>М141БПМИИ074</t>
  </si>
  <si>
    <t>Петроченко</t>
  </si>
  <si>
    <t>Даниил</t>
  </si>
  <si>
    <t>М141БПМИИ108</t>
  </si>
  <si>
    <t>Носков</t>
  </si>
  <si>
    <t>Степан</t>
  </si>
  <si>
    <t>Алексеевич</t>
  </si>
  <si>
    <t>М141БПМИИ106</t>
  </si>
  <si>
    <t>Саркисян</t>
  </si>
  <si>
    <t>Вероника</t>
  </si>
  <si>
    <t>Вагановна</t>
  </si>
  <si>
    <t>М141БПМИИ132</t>
  </si>
  <si>
    <t>Кудинов</t>
  </si>
  <si>
    <t>Антон</t>
  </si>
  <si>
    <t>Николаевич</t>
  </si>
  <si>
    <t>М141БПМИИ080</t>
  </si>
  <si>
    <t>Гущенко-Чеверда</t>
  </si>
  <si>
    <t>Иван</t>
  </si>
  <si>
    <t>Ильич</t>
  </si>
  <si>
    <t>М141БПМИИ045</t>
  </si>
  <si>
    <t>Гилл</t>
  </si>
  <si>
    <t>Рената</t>
  </si>
  <si>
    <t>Салаватовна</t>
  </si>
  <si>
    <t>М141БПМИИ037</t>
  </si>
  <si>
    <t>Вахрамеева</t>
  </si>
  <si>
    <t>Елизавета</t>
  </si>
  <si>
    <t>Алексеевна</t>
  </si>
  <si>
    <t>М141БПМИИ025</t>
  </si>
  <si>
    <t>Ведь</t>
  </si>
  <si>
    <t>М141БПМИИ026</t>
  </si>
  <si>
    <t>Кохтев</t>
  </si>
  <si>
    <t>Вадим</t>
  </si>
  <si>
    <t>Михайлович</t>
  </si>
  <si>
    <t>М141БПМИИ079</t>
  </si>
  <si>
    <t>Кузнецов</t>
  </si>
  <si>
    <t>М141БПМИИ081</t>
  </si>
  <si>
    <t>Розенвальд</t>
  </si>
  <si>
    <t>Михаль</t>
  </si>
  <si>
    <t>Борисовна</t>
  </si>
  <si>
    <t>М141БПМИИ124</t>
  </si>
  <si>
    <t>Гильмутдинов</t>
  </si>
  <si>
    <t>Рамилевич</t>
  </si>
  <si>
    <t>М141БПМИИ038</t>
  </si>
  <si>
    <t>Мельниченко</t>
  </si>
  <si>
    <t>Пётр</t>
  </si>
  <si>
    <t>Валерьевич</t>
  </si>
  <si>
    <t>М141БПМИИ099</t>
  </si>
  <si>
    <t>Пушин</t>
  </si>
  <si>
    <t>М141БПМИИ123</t>
  </si>
  <si>
    <t>Кириченко</t>
  </si>
  <si>
    <t>Полина</t>
  </si>
  <si>
    <t>Егоровна</t>
  </si>
  <si>
    <t>М141БПМИИ069</t>
  </si>
  <si>
    <t>Белевцев</t>
  </si>
  <si>
    <t>Александрович</t>
  </si>
  <si>
    <t>М141БПМИИ015</t>
  </si>
  <si>
    <t>Жуков</t>
  </si>
  <si>
    <t>М141БПМИИ056</t>
  </si>
  <si>
    <t>Ваньков</t>
  </si>
  <si>
    <t>М141БПМИИ024</t>
  </si>
  <si>
    <t>Гаврилов</t>
  </si>
  <si>
    <t>Илья</t>
  </si>
  <si>
    <t>Евгеньевич</t>
  </si>
  <si>
    <t>М141БПМИИ033</t>
  </si>
  <si>
    <t>Намжавин</t>
  </si>
  <si>
    <t>Бамбр</t>
  </si>
  <si>
    <t>Содмонович</t>
  </si>
  <si>
    <t>М141БПМИИ103</t>
  </si>
  <si>
    <t>Космачев</t>
  </si>
  <si>
    <t>Алексей</t>
  </si>
  <si>
    <t>Дмитриевич</t>
  </si>
  <si>
    <t>М141БПМИИ077</t>
  </si>
  <si>
    <t>Салимов</t>
  </si>
  <si>
    <t>Фирдавс</t>
  </si>
  <si>
    <t>Назаралиевич</t>
  </si>
  <si>
    <t>М141БПМИИ197</t>
  </si>
  <si>
    <t>Карданов</t>
  </si>
  <si>
    <t>Даут</t>
  </si>
  <si>
    <t>Заурович</t>
  </si>
  <si>
    <t>Поляков</t>
  </si>
  <si>
    <t>М141БПМИИ116</t>
  </si>
  <si>
    <t>Пролеев</t>
  </si>
  <si>
    <t>Лев</t>
  </si>
  <si>
    <t>М141БПМИИ122</t>
  </si>
  <si>
    <t>Светиков</t>
  </si>
  <si>
    <t>М141БПМИИ135</t>
  </si>
  <si>
    <t>Скворцов</t>
  </si>
  <si>
    <t>Григорий</t>
  </si>
  <si>
    <t>М141БПМИИ141</t>
  </si>
  <si>
    <t>Скородумов</t>
  </si>
  <si>
    <t>Сергей</t>
  </si>
  <si>
    <t>М141БПМИИ143</t>
  </si>
  <si>
    <t>Трофимов</t>
  </si>
  <si>
    <t>М141БПМИИ157</t>
  </si>
  <si>
    <t>Уваров</t>
  </si>
  <si>
    <t>Вадимович</t>
  </si>
  <si>
    <t>М141БПМИИ160</t>
  </si>
  <si>
    <t>Фарафонов</t>
  </si>
  <si>
    <t>Геннадий</t>
  </si>
  <si>
    <t>Витальевич</t>
  </si>
  <si>
    <t>М141БПМИИ165</t>
  </si>
  <si>
    <t>Шадричева</t>
  </si>
  <si>
    <t>Мария</t>
  </si>
  <si>
    <t>Владимировна</t>
  </si>
  <si>
    <t>М141БПМИИ179</t>
  </si>
  <si>
    <t>Шевченко</t>
  </si>
  <si>
    <t>М141БПМИИ181</t>
  </si>
  <si>
    <t>Шихова</t>
  </si>
  <si>
    <t>Арсения</t>
  </si>
  <si>
    <t>Игоревна</t>
  </si>
  <si>
    <t>М141БПМИИ184</t>
  </si>
  <si>
    <t>Якушкин</t>
  </si>
  <si>
    <t>Игорь</t>
  </si>
  <si>
    <t>Константинович</t>
  </si>
  <si>
    <t>М141БПМИИ187</t>
  </si>
  <si>
    <t>Мд Голам</t>
  </si>
  <si>
    <t>Имран Владислав</t>
  </si>
  <si>
    <t>Кибриевич</t>
  </si>
  <si>
    <t>М141БПМИИ098</t>
  </si>
  <si>
    <t>Святокум</t>
  </si>
  <si>
    <t>М141БПМИИ196</t>
  </si>
  <si>
    <t>Ерманов</t>
  </si>
  <si>
    <t>Данат</t>
  </si>
  <si>
    <t>Нурланович</t>
  </si>
  <si>
    <t>М141БПМИИ195</t>
  </si>
  <si>
    <t>Николич</t>
  </si>
  <si>
    <t>Стефан</t>
  </si>
  <si>
    <t>-</t>
  </si>
  <si>
    <t>М141БПМИИ191</t>
  </si>
  <si>
    <t>Николай</t>
  </si>
  <si>
    <t>Павлович</t>
  </si>
  <si>
    <t>М141БПМИИ188</t>
  </si>
  <si>
    <t>Бенькович</t>
  </si>
  <si>
    <t>М141БПМИИ018</t>
  </si>
  <si>
    <t>Пособин</t>
  </si>
  <si>
    <t>Глеб</t>
  </si>
  <si>
    <t>Игоревич</t>
  </si>
  <si>
    <t>М141БПМИИ120</t>
  </si>
  <si>
    <t>Клёпов</t>
  </si>
  <si>
    <t>Леонид</t>
  </si>
  <si>
    <t>М141БПМИИ071</t>
  </si>
  <si>
    <t>Седов</t>
  </si>
  <si>
    <t>М141БПМИИ137</t>
  </si>
  <si>
    <t>Слинкин</t>
  </si>
  <si>
    <t>М141БПМИИ145</t>
  </si>
  <si>
    <t>Данилова</t>
  </si>
  <si>
    <t>Юлия</t>
  </si>
  <si>
    <t>Вадимовна</t>
  </si>
  <si>
    <t>М141БПМИИ047</t>
  </si>
  <si>
    <t>Фурин</t>
  </si>
  <si>
    <t>Борисович</t>
  </si>
  <si>
    <t>М141БПМИИ170</t>
  </si>
  <si>
    <t>Малиновский</t>
  </si>
  <si>
    <t>Владиславович</t>
  </si>
  <si>
    <t>М141БПМИИ093</t>
  </si>
  <si>
    <t>Игошин</t>
  </si>
  <si>
    <t>Олегович</t>
  </si>
  <si>
    <t>М141БПМИИ060</t>
  </si>
  <si>
    <t>Каглинская</t>
  </si>
  <si>
    <t>Андреевна</t>
  </si>
  <si>
    <t>М141БПМИИ063</t>
  </si>
  <si>
    <t>Фадеева</t>
  </si>
  <si>
    <t>М141БПМИИ164</t>
  </si>
  <si>
    <t>Маликова</t>
  </si>
  <si>
    <t>М141БПМИИ092</t>
  </si>
  <si>
    <t>Сайранов</t>
  </si>
  <si>
    <t>Айдар</t>
  </si>
  <si>
    <t>Дамирович</t>
  </si>
  <si>
    <t>М141БПМИИ130</t>
  </si>
  <si>
    <t>Чудинов</t>
  </si>
  <si>
    <t>М141БПМИИ177</t>
  </si>
  <si>
    <t>Баишев</t>
  </si>
  <si>
    <t>Альберт</t>
  </si>
  <si>
    <t>Русланович</t>
  </si>
  <si>
    <t>М141БПМИИ008</t>
  </si>
  <si>
    <t>Гаевая</t>
  </si>
  <si>
    <t>Дарья</t>
  </si>
  <si>
    <t>Константиновна</t>
  </si>
  <si>
    <t>М141БПМИИ035</t>
  </si>
  <si>
    <t>Урьев</t>
  </si>
  <si>
    <t>Максим</t>
  </si>
  <si>
    <t>М141БПМИИ162</t>
  </si>
  <si>
    <t>Скоробогатов</t>
  </si>
  <si>
    <t>Денис</t>
  </si>
  <si>
    <t>Юрьевич</t>
  </si>
  <si>
    <t>М141БПМИИ142</t>
  </si>
  <si>
    <t>Воронкова</t>
  </si>
  <si>
    <t>М141БПМИИ029</t>
  </si>
  <si>
    <t>Горшков</t>
  </si>
  <si>
    <t>М141БПМИИ043</t>
  </si>
  <si>
    <t>Бегишев</t>
  </si>
  <si>
    <t>М141БПМИИ014</t>
  </si>
  <si>
    <t>Титова</t>
  </si>
  <si>
    <t>Анна</t>
  </si>
  <si>
    <t>М141БПМИИ155</t>
  </si>
  <si>
    <t>Илюшникова</t>
  </si>
  <si>
    <t>М141БПМИИ061</t>
  </si>
  <si>
    <t>Чахвадзе</t>
  </si>
  <si>
    <t>Артур</t>
  </si>
  <si>
    <t>М141БПМИИ175</t>
  </si>
  <si>
    <t>Федотов</t>
  </si>
  <si>
    <t>М141БПМИИ168</t>
  </si>
  <si>
    <t>Павлушин</t>
  </si>
  <si>
    <t>М141БПМИИ107</t>
  </si>
  <si>
    <t>Деркач</t>
  </si>
  <si>
    <t>Анатольевич</t>
  </si>
  <si>
    <t>М141БПМИИ048</t>
  </si>
  <si>
    <t>Гиркин</t>
  </si>
  <si>
    <t>Валерий</t>
  </si>
  <si>
    <t>М141БПМИИ039</t>
  </si>
  <si>
    <t>Мазур</t>
  </si>
  <si>
    <t>Екатерина</t>
  </si>
  <si>
    <t>Леонидовна</t>
  </si>
  <si>
    <t>М141БПМИИ090</t>
  </si>
  <si>
    <t>Шевчук</t>
  </si>
  <si>
    <t>М141БПМИИ182</t>
  </si>
  <si>
    <t>Рябушев</t>
  </si>
  <si>
    <t>Федорович</t>
  </si>
  <si>
    <t>М141БПМИИ127</t>
  </si>
  <si>
    <t>Мокрий</t>
  </si>
  <si>
    <t>Юрий</t>
  </si>
  <si>
    <t>М141БПМИИ101</t>
  </si>
  <si>
    <t>Ямилов</t>
  </si>
  <si>
    <t>Айбулат</t>
  </si>
  <si>
    <t>Илдарович</t>
  </si>
  <si>
    <t>М141БПМИИ189</t>
  </si>
  <si>
    <t>Урусов</t>
  </si>
  <si>
    <t>М141БПМИИ161</t>
  </si>
  <si>
    <t>Лебедев</t>
  </si>
  <si>
    <t>М141БПМИИ085</t>
  </si>
  <si>
    <t>Цой</t>
  </si>
  <si>
    <t>М141БПМИИ174</t>
  </si>
  <si>
    <t>Полынова</t>
  </si>
  <si>
    <t>М141БПМИИ115</t>
  </si>
  <si>
    <t>Юртаев</t>
  </si>
  <si>
    <t>Евгений</t>
  </si>
  <si>
    <t>Вячеславович</t>
  </si>
  <si>
    <t>М141БПМИИ186</t>
  </si>
  <si>
    <t>Вальчук</t>
  </si>
  <si>
    <t>Ксения</t>
  </si>
  <si>
    <t>Васильевна</t>
  </si>
  <si>
    <t>М141БПМИИ023</t>
  </si>
  <si>
    <t>Шафаростов</t>
  </si>
  <si>
    <t>Артем</t>
  </si>
  <si>
    <t>М141БПМИИ180</t>
  </si>
  <si>
    <t>Смолев</t>
  </si>
  <si>
    <t>Владимир</t>
  </si>
  <si>
    <t>М141БПМИИ147</t>
  </si>
  <si>
    <t>Исхаков</t>
  </si>
  <si>
    <t>Тимур</t>
  </si>
  <si>
    <t>Рашидович</t>
  </si>
  <si>
    <t>М141БПМИИ062</t>
  </si>
  <si>
    <t>Кашенко</t>
  </si>
  <si>
    <t>М141БПМИИ067</t>
  </si>
  <si>
    <t>Градобоев</t>
  </si>
  <si>
    <t>М141БПМИИ044</t>
  </si>
  <si>
    <t>Султанов</t>
  </si>
  <si>
    <t>Арсен</t>
  </si>
  <si>
    <t>М141БПМИИ153</t>
  </si>
  <si>
    <t>Покоев</t>
  </si>
  <si>
    <t>Петрович</t>
  </si>
  <si>
    <t>М141БПМИИ113</t>
  </si>
  <si>
    <t>Кузнецова</t>
  </si>
  <si>
    <t>М141БПМИИ084</t>
  </si>
  <si>
    <t>Егоров</t>
  </si>
  <si>
    <t>М141БПМИИ052</t>
  </si>
  <si>
    <t>Романов</t>
  </si>
  <si>
    <t>М141БПМИИ125</t>
  </si>
  <si>
    <t>Максимов</t>
  </si>
  <si>
    <t>Константин</t>
  </si>
  <si>
    <t>М141БПМИИ091</t>
  </si>
  <si>
    <t>Поздняков</t>
  </si>
  <si>
    <t>Филипп</t>
  </si>
  <si>
    <t>М141БПМИИ112</t>
  </si>
  <si>
    <t>Королев</t>
  </si>
  <si>
    <t>М141БПМИИ076</t>
  </si>
  <si>
    <t>ikPlanned</t>
  </si>
  <si>
    <t>Печёрских</t>
  </si>
  <si>
    <t>М141БПМИИ110</t>
  </si>
  <si>
    <t>Полонская</t>
  </si>
  <si>
    <t>Диана</t>
  </si>
  <si>
    <t>Александровна</t>
  </si>
  <si>
    <t>М141БПМИИ114</t>
  </si>
  <si>
    <t>Мартынов</t>
  </si>
  <si>
    <t>М141БПМИИ095</t>
  </si>
  <si>
    <t>Лисичкин</t>
  </si>
  <si>
    <t>М141БПМИИ086</t>
  </si>
  <si>
    <t>Ломов</t>
  </si>
  <si>
    <t>Ильдар</t>
  </si>
  <si>
    <t>Аллямович</t>
  </si>
  <si>
    <t>М141БПМИИ087</t>
  </si>
  <si>
    <t>Гайнутдинова</t>
  </si>
  <si>
    <t>Наилевна</t>
  </si>
  <si>
    <t>М141БПМИИ036</t>
  </si>
  <si>
    <t>Филатова</t>
  </si>
  <si>
    <t>Маргарита</t>
  </si>
  <si>
    <t>М141БПМИИ169</t>
  </si>
  <si>
    <t>Петр</t>
  </si>
  <si>
    <t>М141БПМИИ083</t>
  </si>
  <si>
    <t>Лучков</t>
  </si>
  <si>
    <t>Роман</t>
  </si>
  <si>
    <t>М141БПМИИ088</t>
  </si>
  <si>
    <t>Никольский</t>
  </si>
  <si>
    <t>М141БПМИИ104</t>
  </si>
  <si>
    <t>Гадецкий</t>
  </si>
  <si>
    <t>М141БПМИИ034</t>
  </si>
  <si>
    <t>Аветисян</t>
  </si>
  <si>
    <t>Кристина</t>
  </si>
  <si>
    <t>Давидовна</t>
  </si>
  <si>
    <t>М141БПМИИ003</t>
  </si>
  <si>
    <t>Климкин</t>
  </si>
  <si>
    <t>Андрей</t>
  </si>
  <si>
    <t>М141БПМИИ070</t>
  </si>
  <si>
    <t>Рябинина</t>
  </si>
  <si>
    <t>Александра</t>
  </si>
  <si>
    <t>М141БПМИИ126</t>
  </si>
  <si>
    <t>Атлангириев</t>
  </si>
  <si>
    <t>Тимирлан</t>
  </si>
  <si>
    <t>Мовладыевич</t>
  </si>
  <si>
    <t>М141БПМИИ007</t>
  </si>
  <si>
    <t>Белов</t>
  </si>
  <si>
    <t>М141БПМИИ017</t>
  </si>
  <si>
    <t>Бардуков</t>
  </si>
  <si>
    <t>Анатолий</t>
  </si>
  <si>
    <t>М141БПМИИ010</t>
  </si>
  <si>
    <t>Альхимович</t>
  </si>
  <si>
    <t>Мирослав</t>
  </si>
  <si>
    <t>М141БПМИИ004</t>
  </si>
  <si>
    <t>Карамнова</t>
  </si>
  <si>
    <t>М141БПМИИ065</t>
  </si>
  <si>
    <t>Кашкинов</t>
  </si>
  <si>
    <t>Матвей</t>
  </si>
  <si>
    <t>М141БПМИИ068</t>
  </si>
  <si>
    <t>Абрамов</t>
  </si>
  <si>
    <t>М141БПМИИ001</t>
  </si>
  <si>
    <t>Беньковский</t>
  </si>
  <si>
    <t>М141БПМИИ019</t>
  </si>
  <si>
    <t>Скрипнюк</t>
  </si>
  <si>
    <t>Владислав</t>
  </si>
  <si>
    <t>М141БПМИИ144</t>
  </si>
  <si>
    <t>Савельев</t>
  </si>
  <si>
    <t>М141БПМИИ129</t>
  </si>
  <si>
    <t>Башлыков</t>
  </si>
  <si>
    <t>М141БПМИИ013</t>
  </si>
  <si>
    <t>Воропаев</t>
  </si>
  <si>
    <t>Денисович</t>
  </si>
  <si>
    <t>М141БПМИИ032</t>
  </si>
  <si>
    <t>Ситкарев</t>
  </si>
  <si>
    <t>М141БПМИИ140</t>
  </si>
  <si>
    <t>Касаткин</t>
  </si>
  <si>
    <t>М141БПМИИ066</t>
  </si>
  <si>
    <t>Стрельцов</t>
  </si>
  <si>
    <t>М141БПМИИ152</t>
  </si>
  <si>
    <t>Гончаров</t>
  </si>
  <si>
    <t>Эдуардович</t>
  </si>
  <si>
    <t>М141БПМИИ042</t>
  </si>
  <si>
    <t>Сергиенко</t>
  </si>
  <si>
    <t>Ярослав</t>
  </si>
  <si>
    <t>М141БПМИИ138</t>
  </si>
  <si>
    <t>Кирилл</t>
  </si>
  <si>
    <t>Львович</t>
  </si>
  <si>
    <t>М141БПМИИ082</t>
  </si>
  <si>
    <t>Воробьева</t>
  </si>
  <si>
    <t>София</t>
  </si>
  <si>
    <t>М141БПМИИ028</t>
  </si>
  <si>
    <t>Чупрун</t>
  </si>
  <si>
    <t>М141БПМИИ178</t>
  </si>
  <si>
    <t>Туганбаев</t>
  </si>
  <si>
    <t>Арман</t>
  </si>
  <si>
    <t>Аскарович</t>
  </si>
  <si>
    <t>М141БПМИИ158</t>
  </si>
  <si>
    <t>Замылин</t>
  </si>
  <si>
    <t>М141БПМИИ058</t>
  </si>
  <si>
    <t>Марков</t>
  </si>
  <si>
    <t>Васильевич</t>
  </si>
  <si>
    <t>М141БПМИИ094</t>
  </si>
  <si>
    <t>Воронцова</t>
  </si>
  <si>
    <t>М141БПМИИ030</t>
  </si>
  <si>
    <t>Фахреев</t>
  </si>
  <si>
    <t>Эльдар</t>
  </si>
  <si>
    <t>М141БПМИИ167</t>
  </si>
  <si>
    <t>Рафаэль</t>
  </si>
  <si>
    <t>М141БПМИИ166</t>
  </si>
  <si>
    <t>Сафаргалина</t>
  </si>
  <si>
    <t>Алина</t>
  </si>
  <si>
    <t>Юнировна</t>
  </si>
  <si>
    <t>М141БПМИИ133</t>
  </si>
  <si>
    <t>Самбуров</t>
  </si>
  <si>
    <t>М141БПМИИ131</t>
  </si>
  <si>
    <t>Мокеев</t>
  </si>
  <si>
    <t>М141БПМИИ100</t>
  </si>
  <si>
    <t>Завьялова</t>
  </si>
  <si>
    <t>Станислава</t>
  </si>
  <si>
    <t>М141БПМИИ057</t>
  </si>
  <si>
    <t>Свитанько</t>
  </si>
  <si>
    <t>М141БПМИИ136</t>
  </si>
  <si>
    <t>Сон</t>
  </si>
  <si>
    <t>Бронеславович</t>
  </si>
  <si>
    <t>М141БПМИИ150</t>
  </si>
  <si>
    <t>Колеватов</t>
  </si>
  <si>
    <t>М141БПМИИ073</t>
  </si>
  <si>
    <t>Давыдов</t>
  </si>
  <si>
    <t>Василий</t>
  </si>
  <si>
    <t>М141БПМИИ046</t>
  </si>
  <si>
    <t>Белик</t>
  </si>
  <si>
    <t>Семен</t>
  </si>
  <si>
    <t>М141БПМИИ016</t>
  </si>
  <si>
    <t>Хотов</t>
  </si>
  <si>
    <t>М141БПМИИ172</t>
  </si>
  <si>
    <t>Кондрашов</t>
  </si>
  <si>
    <t>М141БПМИИ075</t>
  </si>
  <si>
    <t>Новикова</t>
  </si>
  <si>
    <t>М141БПМИИ105</t>
  </si>
  <si>
    <t>Вальтер</t>
  </si>
  <si>
    <t>Дмитриевна</t>
  </si>
  <si>
    <t>М141БПМИИ022</t>
  </si>
  <si>
    <t>Жарков</t>
  </si>
  <si>
    <t>Каренович</t>
  </si>
  <si>
    <t>М141БПМИИ055</t>
  </si>
  <si>
    <t>Матковский</t>
  </si>
  <si>
    <t>М141БПМИИ097</t>
  </si>
  <si>
    <t>Петрухина</t>
  </si>
  <si>
    <t>Светлана</t>
  </si>
  <si>
    <t>Денисовна</t>
  </si>
  <si>
    <t>М141БПМИИ109</t>
  </si>
  <si>
    <t>Атанов</t>
  </si>
  <si>
    <t>М141БПМИИ006</t>
  </si>
  <si>
    <t>Соловьев</t>
  </si>
  <si>
    <t>М141БПМИИ149</t>
  </si>
  <si>
    <t>Казанский</t>
  </si>
  <si>
    <t>Авинирович</t>
  </si>
  <si>
    <t>М141БПМИИ064</t>
  </si>
  <si>
    <t>Чеснокова</t>
  </si>
  <si>
    <t>М141БПМИИ176</t>
  </si>
  <si>
    <t>Поминова</t>
  </si>
  <si>
    <t>Марина</t>
  </si>
  <si>
    <t>М141БПМИИ117</t>
  </si>
  <si>
    <t>Шипицин</t>
  </si>
  <si>
    <t>Виктор</t>
  </si>
  <si>
    <t>М141БПМИИ183</t>
  </si>
  <si>
    <t>Быков</t>
  </si>
  <si>
    <t>М141БПМИИ021</t>
  </si>
  <si>
    <t>Цимбалюк</t>
  </si>
  <si>
    <t>Руслан</t>
  </si>
  <si>
    <t>М141БПМИИ173</t>
  </si>
  <si>
    <t>Турышев</t>
  </si>
  <si>
    <t>Арсений</t>
  </si>
  <si>
    <t>М141БПМИИ159</t>
  </si>
  <si>
    <t>Сабянин</t>
  </si>
  <si>
    <t>М141БПМИИ128</t>
  </si>
  <si>
    <t>Котляр</t>
  </si>
  <si>
    <t>М141БПМИИ078</t>
  </si>
  <si>
    <t>Баталова</t>
  </si>
  <si>
    <t>М141БПМИИ011</t>
  </si>
  <si>
    <t>Головкин</t>
  </si>
  <si>
    <t>М141БПМИИ041</t>
  </si>
  <si>
    <t>Солдатов</t>
  </si>
  <si>
    <t>М141БПМИИ148</t>
  </si>
  <si>
    <t>М141БПМИИ009</t>
  </si>
  <si>
    <t>Сахабутдинов</t>
  </si>
  <si>
    <t>Ильдарович</t>
  </si>
  <si>
    <t>М141БПМИИ134</t>
  </si>
  <si>
    <t>Барышев</t>
  </si>
  <si>
    <t>Шимановская</t>
  </si>
  <si>
    <t>Лидия</t>
  </si>
  <si>
    <t>116-24/11-158</t>
  </si>
  <si>
    <t>ikPassed</t>
  </si>
  <si>
    <t>Основы проектирования и разработки баз данных в среде MS Access</t>
  </si>
  <si>
    <t>stFacultative</t>
  </si>
  <si>
    <t>Создание Интернет-проектов. Уровень 2. Язык CSS</t>
  </si>
  <si>
    <t>Создание Интернет-проектов. Уровень 3. Основы языка программирования JavaScript</t>
  </si>
  <si>
    <t>Алгебра</t>
  </si>
  <si>
    <t>2014/2015 учебный год 4 модуль</t>
  </si>
  <si>
    <t>Феофанов</t>
  </si>
  <si>
    <t>Янь</t>
  </si>
  <si>
    <t>Татьяна</t>
  </si>
  <si>
    <t>М141БПМИИ190</t>
  </si>
  <si>
    <t>Алгоритмы и структуры данных</t>
  </si>
  <si>
    <t>Английский язык</t>
  </si>
  <si>
    <t>Дополнительные главы алгоритмов и структур данных 2</t>
  </si>
  <si>
    <t>Иностранный язык (интенсивный курс английского языка для начинающих) (1 курс)</t>
  </si>
  <si>
    <t>История</t>
  </si>
  <si>
    <t>Линейная алгебра и геометрия</t>
  </si>
  <si>
    <t>Математический анализ 2</t>
  </si>
  <si>
    <t>stChoosen</t>
  </si>
  <si>
    <t>Математический практикум 2</t>
  </si>
  <si>
    <t>Научный семинар</t>
  </si>
  <si>
    <t>Подготовка к студенческим олимпиадам по программированию</t>
  </si>
  <si>
    <t>Проект</t>
  </si>
  <si>
    <t>Разработка iOS-приложений</t>
  </si>
  <si>
    <t>Зачет</t>
  </si>
  <si>
    <t>Физическая культура</t>
  </si>
  <si>
    <t>н/я</t>
  </si>
  <si>
    <t>Да</t>
  </si>
  <si>
    <t>нет оценки</t>
  </si>
  <si>
    <t>н/я (ув)</t>
  </si>
  <si>
    <t>2 - 4</t>
  </si>
  <si>
    <t>7 - 8</t>
  </si>
  <si>
    <t>9 - 10</t>
  </si>
  <si>
    <t>16 - 17</t>
  </si>
  <si>
    <t>20 - 21</t>
  </si>
  <si>
    <t>22 - 23</t>
  </si>
  <si>
    <t>25 - 27</t>
  </si>
  <si>
    <t>28 - 29</t>
  </si>
  <si>
    <t>47 - 48</t>
  </si>
  <si>
    <t>49 - 50</t>
  </si>
  <si>
    <t>51 - 52</t>
  </si>
  <si>
    <t>53 - 54</t>
  </si>
  <si>
    <t>56 - 57</t>
  </si>
  <si>
    <t>59 - 61</t>
  </si>
  <si>
    <t>63 - 65</t>
  </si>
  <si>
    <t>66 - 67</t>
  </si>
  <si>
    <t>68 - 69</t>
  </si>
  <si>
    <t>70 - 72</t>
  </si>
  <si>
    <t>74 - 75</t>
  </si>
  <si>
    <t>76 - 77</t>
  </si>
  <si>
    <t>78 - 79</t>
  </si>
  <si>
    <t>82 - 83</t>
  </si>
  <si>
    <t>87 - 88</t>
  </si>
  <si>
    <t>90 - 91</t>
  </si>
  <si>
    <t>92 - 93</t>
  </si>
  <si>
    <t>94 - 96</t>
  </si>
  <si>
    <t>98 - 100</t>
  </si>
  <si>
    <t>105 - 106</t>
  </si>
  <si>
    <t>108 - 111</t>
  </si>
  <si>
    <t>113 - 115</t>
  </si>
  <si>
    <t>117 - 118</t>
  </si>
  <si>
    <t>122 - 123</t>
  </si>
  <si>
    <t>126 - 127</t>
  </si>
  <si>
    <t>128 - 129</t>
  </si>
  <si>
    <t>138 - 139</t>
  </si>
  <si>
    <t>153 - 155</t>
  </si>
  <si>
    <t>156 - 157</t>
  </si>
  <si>
    <t>166 - 167</t>
  </si>
  <si>
    <t>172 - 173</t>
  </si>
  <si>
    <t>175 - 176</t>
  </si>
  <si>
    <t>Направление  подготовки: Направление "Прикладная математика и информатика"</t>
  </si>
  <si>
    <t xml:space="preserve"> - студенты имеющие задолженности</t>
  </si>
  <si>
    <t>Период:  2014/2015 учебный год II семестр</t>
  </si>
  <si>
    <t>Бакалавриат 1 курс</t>
  </si>
  <si>
    <t>Факультет компьютерных наук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</si>
</sst>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10"/>
      <color rgb="FF00B050"/>
      <name val="Arial Cyr"/>
      <charset val="204"/>
    </font>
    <font>
      <b/>
      <sz val="9"/>
      <name val="Arial Cyr"/>
      <charset val="204"/>
    </font>
    <font>
      <b/>
      <sz val="14"/>
      <color rgb="FF00B05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 textRotation="90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8" borderId="1" xfId="0" applyNumberFormat="1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0</xdr:row>
          <xdr:rowOff>190500</xdr:rowOff>
        </xdr:from>
        <xdr:to>
          <xdr:col>7</xdr:col>
          <xdr:colOff>66675</xdr:colOff>
          <xdr:row>1</xdr:row>
          <xdr:rowOff>180975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S190"/>
  <sheetViews>
    <sheetView tabSelected="1" workbookViewId="0">
      <selection activeCell="M9" sqref="M9"/>
    </sheetView>
  </sheetViews>
  <sheetFormatPr defaultRowHeight="12.75" x14ac:dyDescent="0.2"/>
  <cols>
    <col min="1" max="1" width="9.140625" style="14"/>
    <col min="2" max="2" width="33.5703125" style="5" customWidth="1"/>
    <col min="3" max="3" width="13.85546875" style="5" hidden="1" customWidth="1"/>
    <col min="4" max="4" width="10.28515625" style="1" customWidth="1"/>
    <col min="5" max="5" width="10.7109375" style="1" hidden="1" customWidth="1"/>
    <col min="6" max="23" width="10.7109375" style="21" customWidth="1"/>
    <col min="24" max="27" width="10.7109375" style="9" customWidth="1"/>
    <col min="28" max="29" width="10.7109375" style="20" hidden="1" customWidth="1"/>
    <col min="30" max="30" width="10.7109375" style="20" customWidth="1"/>
    <col min="31" max="31" width="10.7109375" style="21" customWidth="1"/>
    <col min="32" max="32" width="10.7109375" style="20" customWidth="1"/>
    <col min="33" max="33" width="10.7109375" style="21" customWidth="1"/>
    <col min="34" max="34" width="10.7109375" style="21" hidden="1" customWidth="1"/>
    <col min="35" max="77" width="10.7109375" style="1" customWidth="1"/>
    <col min="78" max="16384" width="9.140625" style="1"/>
  </cols>
  <sheetData>
    <row r="1" spans="1:34" s="4" customFormat="1" ht="21" customHeight="1" x14ac:dyDescent="0.2">
      <c r="A1" s="49" t="s">
        <v>32</v>
      </c>
      <c r="B1" s="15"/>
      <c r="C1" s="15"/>
      <c r="D1" s="15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7"/>
      <c r="Y1" s="7"/>
      <c r="Z1" s="7"/>
      <c r="AA1" s="7"/>
      <c r="AB1" s="16"/>
      <c r="AC1" s="16"/>
      <c r="AD1" s="25" t="s">
        <v>25</v>
      </c>
      <c r="AE1" s="25"/>
      <c r="AF1" s="25"/>
      <c r="AG1" s="25"/>
      <c r="AH1" s="17"/>
    </row>
    <row r="2" spans="1:34" s="3" customFormat="1" ht="15.75" customHeight="1" x14ac:dyDescent="0.2">
      <c r="A2" s="22" t="s">
        <v>809</v>
      </c>
      <c r="B2" s="4"/>
      <c r="C2" s="4"/>
      <c r="D2" s="4"/>
      <c r="E2" s="4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4"/>
      <c r="Y2" s="4"/>
      <c r="Z2" s="4"/>
      <c r="AA2" s="8"/>
      <c r="AB2" s="18"/>
      <c r="AC2" s="18"/>
      <c r="AD2" s="24"/>
      <c r="AE2" s="24"/>
      <c r="AF2" s="24"/>
      <c r="AG2" s="24"/>
      <c r="AH2" s="19"/>
    </row>
    <row r="3" spans="1:34" s="3" customFormat="1" ht="15.75" customHeight="1" x14ac:dyDescent="0.2">
      <c r="A3" s="22" t="s">
        <v>811</v>
      </c>
      <c r="B3" s="4"/>
      <c r="C3" s="4"/>
      <c r="D3" s="4"/>
      <c r="E3" s="4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4"/>
      <c r="Y3" s="4"/>
      <c r="Z3" s="4"/>
      <c r="AA3" s="8"/>
      <c r="AB3" s="18"/>
      <c r="AC3" s="18"/>
      <c r="AD3" s="18"/>
      <c r="AE3" s="19"/>
      <c r="AF3" s="18"/>
      <c r="AG3" s="19"/>
      <c r="AH3" s="19"/>
    </row>
    <row r="4" spans="1:34" s="3" customFormat="1" ht="15.75" customHeight="1" x14ac:dyDescent="0.2">
      <c r="A4" s="22" t="s">
        <v>807</v>
      </c>
      <c r="B4" s="4"/>
      <c r="C4" s="4"/>
      <c r="D4" s="4"/>
      <c r="E4" s="4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4"/>
      <c r="Y4" s="4"/>
      <c r="Z4" s="4"/>
      <c r="AA4" s="8"/>
      <c r="AB4" s="18"/>
      <c r="AC4" s="18"/>
      <c r="AD4" s="18"/>
      <c r="AE4" s="19"/>
      <c r="AF4" s="18"/>
      <c r="AG4" s="19"/>
      <c r="AH4" s="19"/>
    </row>
    <row r="5" spans="1:34" s="3" customFormat="1" ht="15.75" customHeight="1" x14ac:dyDescent="0.2">
      <c r="A5" s="22" t="s">
        <v>810</v>
      </c>
      <c r="B5" s="2"/>
      <c r="C5" s="2"/>
      <c r="D5" s="2"/>
      <c r="F5" s="43"/>
      <c r="G5" s="19" t="s">
        <v>808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8"/>
      <c r="Y5" s="8"/>
      <c r="Z5" s="8"/>
      <c r="AA5" s="8"/>
      <c r="AB5" s="18"/>
      <c r="AC5" s="18"/>
      <c r="AD5" s="18"/>
      <c r="AE5" s="19"/>
      <c r="AF5" s="18"/>
      <c r="AG5" s="19"/>
      <c r="AH5" s="19"/>
    </row>
    <row r="6" spans="1:34" s="3" customFormat="1" ht="9.75" customHeight="1" x14ac:dyDescent="0.2">
      <c r="A6" s="14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8"/>
      <c r="Y6" s="8"/>
      <c r="Z6" s="8"/>
      <c r="AA6" s="8"/>
      <c r="AB6" s="18"/>
      <c r="AC6" s="18"/>
      <c r="AD6" s="18"/>
      <c r="AE6" s="19"/>
      <c r="AF6" s="18"/>
      <c r="AG6" s="19"/>
      <c r="AH6" s="19"/>
    </row>
    <row r="7" spans="1:34" s="46" customFormat="1" ht="20.25" customHeight="1" x14ac:dyDescent="0.2">
      <c r="A7" s="45" t="s">
        <v>2</v>
      </c>
      <c r="B7" s="45" t="s">
        <v>0</v>
      </c>
      <c r="C7" s="45" t="s">
        <v>5</v>
      </c>
      <c r="D7" s="45" t="s">
        <v>1</v>
      </c>
      <c r="F7" s="53" t="s">
        <v>223</v>
      </c>
      <c r="G7" s="54"/>
      <c r="H7" s="54"/>
      <c r="I7" s="55"/>
      <c r="J7" s="58" t="s">
        <v>743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60"/>
      <c r="X7" s="37" t="s">
        <v>20</v>
      </c>
      <c r="Y7" s="37" t="s">
        <v>21</v>
      </c>
      <c r="Z7" s="38" t="s">
        <v>30</v>
      </c>
      <c r="AA7" s="37" t="s">
        <v>22</v>
      </c>
      <c r="AB7" s="39" t="s">
        <v>26</v>
      </c>
      <c r="AC7" s="39" t="s">
        <v>27</v>
      </c>
      <c r="AD7" s="40" t="s">
        <v>28</v>
      </c>
      <c r="AE7" s="39" t="s">
        <v>4</v>
      </c>
      <c r="AF7" s="39" t="s">
        <v>23</v>
      </c>
      <c r="AG7" s="39" t="s">
        <v>24</v>
      </c>
      <c r="AH7" s="23" t="s">
        <v>31</v>
      </c>
    </row>
    <row r="8" spans="1:34" s="46" customFormat="1" ht="20.25" customHeight="1" x14ac:dyDescent="0.2">
      <c r="A8" s="45"/>
      <c r="B8" s="45"/>
      <c r="C8" s="45"/>
      <c r="D8" s="45"/>
      <c r="F8" s="50" t="s">
        <v>222</v>
      </c>
      <c r="G8" s="51"/>
      <c r="H8" s="51"/>
      <c r="I8" s="52"/>
      <c r="J8" s="50" t="s">
        <v>222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2"/>
      <c r="X8" s="37"/>
      <c r="Y8" s="37"/>
      <c r="Z8" s="38"/>
      <c r="AA8" s="37"/>
      <c r="AB8" s="39"/>
      <c r="AC8" s="39"/>
      <c r="AD8" s="40"/>
      <c r="AE8" s="39"/>
      <c r="AF8" s="39"/>
      <c r="AG8" s="39"/>
      <c r="AH8" s="23"/>
    </row>
    <row r="9" spans="1:34" s="46" customFormat="1" ht="114.75" customHeight="1" x14ac:dyDescent="0.2">
      <c r="A9" s="45"/>
      <c r="B9" s="45"/>
      <c r="C9" s="45"/>
      <c r="D9" s="45"/>
      <c r="E9" s="47" t="s">
        <v>29</v>
      </c>
      <c r="F9" s="56" t="s">
        <v>221</v>
      </c>
      <c r="G9" s="56" t="s">
        <v>738</v>
      </c>
      <c r="H9" s="56" t="s">
        <v>740</v>
      </c>
      <c r="I9" s="56" t="s">
        <v>741</v>
      </c>
      <c r="J9" s="57" t="s">
        <v>742</v>
      </c>
      <c r="K9" s="57" t="s">
        <v>748</v>
      </c>
      <c r="L9" s="57" t="s">
        <v>749</v>
      </c>
      <c r="M9" s="57" t="s">
        <v>750</v>
      </c>
      <c r="N9" s="57" t="s">
        <v>751</v>
      </c>
      <c r="O9" s="57" t="s">
        <v>752</v>
      </c>
      <c r="P9" s="57" t="s">
        <v>753</v>
      </c>
      <c r="Q9" s="57" t="s">
        <v>754</v>
      </c>
      <c r="R9" s="57" t="s">
        <v>756</v>
      </c>
      <c r="S9" s="57" t="s">
        <v>757</v>
      </c>
      <c r="T9" s="57" t="s">
        <v>758</v>
      </c>
      <c r="U9" s="57" t="s">
        <v>759</v>
      </c>
      <c r="V9" s="57" t="s">
        <v>760</v>
      </c>
      <c r="W9" s="57" t="s">
        <v>762</v>
      </c>
      <c r="X9" s="37"/>
      <c r="Y9" s="37"/>
      <c r="Z9" s="38"/>
      <c r="AA9" s="37"/>
      <c r="AB9" s="39"/>
      <c r="AC9" s="39"/>
      <c r="AD9" s="40"/>
      <c r="AE9" s="39"/>
      <c r="AF9" s="39"/>
      <c r="AG9" s="39"/>
      <c r="AH9" s="23"/>
    </row>
    <row r="10" spans="1:34" s="6" customFormat="1" ht="18.75" customHeight="1" x14ac:dyDescent="0.2">
      <c r="A10" s="48" t="s">
        <v>3</v>
      </c>
      <c r="B10" s="48"/>
      <c r="C10" s="48"/>
      <c r="D10" s="48"/>
      <c r="F10" s="26">
        <v>3</v>
      </c>
      <c r="G10" s="26">
        <v>0</v>
      </c>
      <c r="H10" s="26">
        <v>0</v>
      </c>
      <c r="I10" s="26">
        <v>0</v>
      </c>
      <c r="J10" s="26">
        <v>3</v>
      </c>
      <c r="K10" s="26">
        <v>9</v>
      </c>
      <c r="L10" s="26">
        <v>0</v>
      </c>
      <c r="M10" s="26">
        <v>0</v>
      </c>
      <c r="N10" s="26">
        <v>0</v>
      </c>
      <c r="O10" s="26">
        <v>4</v>
      </c>
      <c r="P10" s="26">
        <v>5</v>
      </c>
      <c r="Q10" s="26">
        <v>5</v>
      </c>
      <c r="R10" s="26">
        <v>0</v>
      </c>
      <c r="S10" s="26">
        <v>1</v>
      </c>
      <c r="T10" s="26">
        <v>0</v>
      </c>
      <c r="U10" s="26">
        <v>3</v>
      </c>
      <c r="V10" s="26">
        <v>0</v>
      </c>
      <c r="W10" s="26">
        <v>0</v>
      </c>
      <c r="X10" s="37"/>
      <c r="Y10" s="37"/>
      <c r="Z10" s="38"/>
      <c r="AA10" s="37"/>
      <c r="AB10" s="39"/>
      <c r="AC10" s="39"/>
      <c r="AD10" s="40"/>
      <c r="AE10" s="39"/>
      <c r="AF10" s="39"/>
      <c r="AG10" s="39"/>
      <c r="AH10" s="23"/>
    </row>
    <row r="11" spans="1:34" ht="12.75" customHeight="1" x14ac:dyDescent="0.2">
      <c r="A11" s="27">
        <v>1</v>
      </c>
      <c r="B11" s="28" t="s">
        <v>150</v>
      </c>
      <c r="C11" s="28">
        <v>499641619</v>
      </c>
      <c r="D11" s="29" t="s">
        <v>268</v>
      </c>
      <c r="E11" s="1">
        <f>MATCH(C11,Данные!$D:$D,0)</f>
        <v>56</v>
      </c>
      <c r="F11" s="33">
        <v>10</v>
      </c>
      <c r="G11" s="33"/>
      <c r="H11" s="33"/>
      <c r="I11" s="33"/>
      <c r="J11" s="33">
        <v>10</v>
      </c>
      <c r="K11" s="33">
        <v>10</v>
      </c>
      <c r="L11" s="33">
        <v>9</v>
      </c>
      <c r="M11" s="33">
        <v>9</v>
      </c>
      <c r="N11" s="33"/>
      <c r="O11" s="33">
        <v>5</v>
      </c>
      <c r="P11" s="33">
        <v>10</v>
      </c>
      <c r="Q11" s="33">
        <v>10</v>
      </c>
      <c r="R11" s="33">
        <v>10</v>
      </c>
      <c r="S11" s="33">
        <v>8</v>
      </c>
      <c r="T11" s="33">
        <v>10</v>
      </c>
      <c r="U11" s="33">
        <v>9</v>
      </c>
      <c r="V11" s="33"/>
      <c r="W11" s="33">
        <v>10</v>
      </c>
      <c r="X11" s="41">
        <v>305</v>
      </c>
      <c r="Y11" s="41">
        <f>IF(Z11 &gt; 0, MAX(Z$11:Z$190) / Z11, 0)</f>
        <v>1</v>
      </c>
      <c r="Z11" s="41">
        <v>33</v>
      </c>
      <c r="AA11" s="41">
        <f>X11*Y11</f>
        <v>305</v>
      </c>
      <c r="AB11" s="42">
        <v>120</v>
      </c>
      <c r="AC11" s="42">
        <v>13</v>
      </c>
      <c r="AD11" s="42">
        <f>IF(AC11 &gt; 0,AB11/AC11,0)</f>
        <v>9.2307692307692299</v>
      </c>
      <c r="AE11" s="33">
        <f>MIN($F11:W11)</f>
        <v>5</v>
      </c>
      <c r="AF11" s="42"/>
      <c r="AG11" s="33">
        <v>13</v>
      </c>
      <c r="AH11" s="21">
        <v>1</v>
      </c>
    </row>
    <row r="12" spans="1:34" x14ac:dyDescent="0.2">
      <c r="A12" s="30" t="s">
        <v>767</v>
      </c>
      <c r="B12" s="28" t="s">
        <v>101</v>
      </c>
      <c r="C12" s="28">
        <v>499639533</v>
      </c>
      <c r="D12" s="29" t="s">
        <v>261</v>
      </c>
      <c r="E12" s="1">
        <f>MATCH(C12,Данные!$D:$D,0)</f>
        <v>29</v>
      </c>
      <c r="F12" s="33">
        <v>9</v>
      </c>
      <c r="G12" s="33"/>
      <c r="H12" s="33"/>
      <c r="I12" s="33"/>
      <c r="J12" s="33">
        <v>10</v>
      </c>
      <c r="K12" s="33">
        <v>8</v>
      </c>
      <c r="L12" s="33">
        <v>9</v>
      </c>
      <c r="M12" s="33"/>
      <c r="N12" s="33"/>
      <c r="O12" s="33">
        <v>8</v>
      </c>
      <c r="P12" s="33">
        <v>10</v>
      </c>
      <c r="Q12" s="33">
        <v>10</v>
      </c>
      <c r="R12" s="33"/>
      <c r="S12" s="33">
        <v>8</v>
      </c>
      <c r="T12" s="33"/>
      <c r="U12" s="33">
        <v>9</v>
      </c>
      <c r="V12" s="33"/>
      <c r="W12" s="33">
        <v>10</v>
      </c>
      <c r="X12" s="41">
        <v>296</v>
      </c>
      <c r="Y12" s="41">
        <f>IF(Z12 &gt; 0, MAX(Z$11:Z$190) / Z12, 0)</f>
        <v>1</v>
      </c>
      <c r="Z12" s="41">
        <v>33</v>
      </c>
      <c r="AA12" s="41">
        <f>X12*Y12</f>
        <v>296</v>
      </c>
      <c r="AB12" s="42">
        <v>91</v>
      </c>
      <c r="AC12" s="42">
        <v>10</v>
      </c>
      <c r="AD12" s="42">
        <f>IF(AC12 &gt; 0,AB12/AC12,0)</f>
        <v>9.1</v>
      </c>
      <c r="AE12" s="33">
        <f>MIN($F12:W12)</f>
        <v>8</v>
      </c>
      <c r="AF12" s="42"/>
      <c r="AG12" s="33">
        <v>10</v>
      </c>
      <c r="AH12" s="21">
        <v>2</v>
      </c>
    </row>
    <row r="13" spans="1:34" x14ac:dyDescent="0.2">
      <c r="A13" s="31"/>
      <c r="B13" s="28" t="s">
        <v>206</v>
      </c>
      <c r="C13" s="28">
        <v>499640275</v>
      </c>
      <c r="D13" s="29" t="s">
        <v>261</v>
      </c>
      <c r="E13" s="1">
        <f>MATCH(C13,Данные!$D:$D,0)</f>
        <v>47</v>
      </c>
      <c r="F13" s="33">
        <v>9</v>
      </c>
      <c r="G13" s="33"/>
      <c r="H13" s="33"/>
      <c r="I13" s="33"/>
      <c r="J13" s="33">
        <v>9</v>
      </c>
      <c r="K13" s="33">
        <v>9</v>
      </c>
      <c r="L13" s="33">
        <v>8</v>
      </c>
      <c r="M13" s="33"/>
      <c r="N13" s="33"/>
      <c r="O13" s="33">
        <v>7</v>
      </c>
      <c r="P13" s="33">
        <v>9</v>
      </c>
      <c r="Q13" s="33">
        <v>10</v>
      </c>
      <c r="R13" s="33">
        <v>8</v>
      </c>
      <c r="S13" s="33">
        <v>8</v>
      </c>
      <c r="T13" s="33"/>
      <c r="U13" s="33">
        <v>10</v>
      </c>
      <c r="V13" s="33"/>
      <c r="W13" s="33">
        <v>10</v>
      </c>
      <c r="X13" s="41">
        <v>296</v>
      </c>
      <c r="Y13" s="41">
        <f>IF(Z13 &gt; 0, MAX(Z$11:Z$190) / Z13, 0)</f>
        <v>1</v>
      </c>
      <c r="Z13" s="41">
        <v>33</v>
      </c>
      <c r="AA13" s="41">
        <f>X13*Y13</f>
        <v>296</v>
      </c>
      <c r="AB13" s="42">
        <v>97</v>
      </c>
      <c r="AC13" s="42">
        <v>11</v>
      </c>
      <c r="AD13" s="42">
        <f>IF(AC13 &gt; 0,AB13/AC13,0)</f>
        <v>8.8181818181818183</v>
      </c>
      <c r="AE13" s="33">
        <f>MIN($F13:W13)</f>
        <v>7</v>
      </c>
      <c r="AF13" s="42"/>
      <c r="AG13" s="33">
        <v>11</v>
      </c>
      <c r="AH13" s="21">
        <v>3</v>
      </c>
    </row>
    <row r="14" spans="1:34" x14ac:dyDescent="0.2">
      <c r="A14" s="31"/>
      <c r="B14" s="28" t="s">
        <v>40</v>
      </c>
      <c r="C14" s="28">
        <v>499641131</v>
      </c>
      <c r="D14" s="29" t="s">
        <v>261</v>
      </c>
      <c r="E14" s="1">
        <f>MATCH(C14,Данные!$D:$D,0)</f>
        <v>163</v>
      </c>
      <c r="F14" s="33">
        <v>9</v>
      </c>
      <c r="G14" s="33"/>
      <c r="H14" s="33"/>
      <c r="I14" s="33"/>
      <c r="J14" s="33">
        <v>9</v>
      </c>
      <c r="K14" s="33">
        <v>10</v>
      </c>
      <c r="L14" s="33">
        <v>8</v>
      </c>
      <c r="M14" s="33"/>
      <c r="N14" s="33"/>
      <c r="O14" s="33">
        <v>6</v>
      </c>
      <c r="P14" s="33">
        <v>9</v>
      </c>
      <c r="Q14" s="33">
        <v>9</v>
      </c>
      <c r="R14" s="33"/>
      <c r="S14" s="33">
        <v>8</v>
      </c>
      <c r="T14" s="33"/>
      <c r="U14" s="33">
        <v>10</v>
      </c>
      <c r="V14" s="33"/>
      <c r="W14" s="33">
        <v>10</v>
      </c>
      <c r="X14" s="41">
        <v>296</v>
      </c>
      <c r="Y14" s="41">
        <f>IF(Z14 &gt; 0, MAX(Z$11:Z$190) / Z14, 0)</f>
        <v>1</v>
      </c>
      <c r="Z14" s="41">
        <v>33</v>
      </c>
      <c r="AA14" s="41">
        <f>X14*Y14</f>
        <v>296</v>
      </c>
      <c r="AB14" s="42">
        <v>88</v>
      </c>
      <c r="AC14" s="42">
        <v>10</v>
      </c>
      <c r="AD14" s="42">
        <f>IF(AC14 &gt; 0,AB14/AC14,0)</f>
        <v>8.8000000000000007</v>
      </c>
      <c r="AE14" s="33">
        <f>MIN($F14:W14)</f>
        <v>6</v>
      </c>
      <c r="AF14" s="42"/>
      <c r="AG14" s="33">
        <v>10</v>
      </c>
      <c r="AH14" s="21">
        <v>4</v>
      </c>
    </row>
    <row r="15" spans="1:34" x14ac:dyDescent="0.2">
      <c r="A15" s="27">
        <v>5</v>
      </c>
      <c r="B15" s="28" t="s">
        <v>169</v>
      </c>
      <c r="C15" s="28">
        <v>499639041</v>
      </c>
      <c r="D15" s="29" t="s">
        <v>256</v>
      </c>
      <c r="E15" s="1">
        <f>MATCH(C15,Данные!$D:$D,0)</f>
        <v>137</v>
      </c>
      <c r="F15" s="33">
        <v>10</v>
      </c>
      <c r="G15" s="33"/>
      <c r="H15" s="33"/>
      <c r="I15" s="33"/>
      <c r="J15" s="33">
        <v>10</v>
      </c>
      <c r="K15" s="33">
        <v>9</v>
      </c>
      <c r="L15" s="33">
        <v>8</v>
      </c>
      <c r="M15" s="33"/>
      <c r="N15" s="33"/>
      <c r="O15" s="33">
        <v>8</v>
      </c>
      <c r="P15" s="33">
        <v>9</v>
      </c>
      <c r="Q15" s="33">
        <v>8</v>
      </c>
      <c r="R15" s="33">
        <v>8</v>
      </c>
      <c r="S15" s="33">
        <v>10</v>
      </c>
      <c r="T15" s="33"/>
      <c r="U15" s="33">
        <v>9</v>
      </c>
      <c r="V15" s="33"/>
      <c r="W15" s="33">
        <v>10</v>
      </c>
      <c r="X15" s="41">
        <v>295</v>
      </c>
      <c r="Y15" s="41">
        <f>IF(Z15 &gt; 0, MAX(Z$11:Z$190) / Z15, 0)</f>
        <v>1</v>
      </c>
      <c r="Z15" s="41">
        <v>33</v>
      </c>
      <c r="AA15" s="41">
        <f>X15*Y15</f>
        <v>295</v>
      </c>
      <c r="AB15" s="42">
        <v>99</v>
      </c>
      <c r="AC15" s="42">
        <v>11</v>
      </c>
      <c r="AD15" s="42">
        <f>IF(AC15 &gt; 0,AB15/AC15,0)</f>
        <v>9</v>
      </c>
      <c r="AE15" s="33">
        <f>MIN($F15:W15)</f>
        <v>8</v>
      </c>
      <c r="AF15" s="42"/>
      <c r="AG15" s="33">
        <v>11</v>
      </c>
      <c r="AH15" s="21">
        <v>5</v>
      </c>
    </row>
    <row r="16" spans="1:34" x14ac:dyDescent="0.2">
      <c r="A16" s="27">
        <v>6</v>
      </c>
      <c r="B16" s="28" t="s">
        <v>72</v>
      </c>
      <c r="C16" s="28">
        <v>499638296</v>
      </c>
      <c r="D16" s="29" t="s">
        <v>236</v>
      </c>
      <c r="E16" s="1">
        <f>MATCH(C16,Данные!$D:$D,0)</f>
        <v>26</v>
      </c>
      <c r="F16" s="33">
        <v>10</v>
      </c>
      <c r="G16" s="33"/>
      <c r="H16" s="33"/>
      <c r="I16" s="33"/>
      <c r="J16" s="33">
        <v>10</v>
      </c>
      <c r="K16" s="33">
        <v>10</v>
      </c>
      <c r="L16" s="33">
        <v>8</v>
      </c>
      <c r="M16" s="33"/>
      <c r="N16" s="33"/>
      <c r="O16" s="33">
        <v>6</v>
      </c>
      <c r="P16" s="33">
        <v>8</v>
      </c>
      <c r="Q16" s="33">
        <v>8</v>
      </c>
      <c r="R16" s="33"/>
      <c r="S16" s="33">
        <v>10</v>
      </c>
      <c r="T16" s="33"/>
      <c r="U16" s="33">
        <v>9</v>
      </c>
      <c r="V16" s="33"/>
      <c r="W16" s="33">
        <v>10</v>
      </c>
      <c r="X16" s="41">
        <v>291</v>
      </c>
      <c r="Y16" s="41">
        <f>IF(Z16 &gt; 0, MAX(Z$11:Z$190) / Z16, 0)</f>
        <v>1</v>
      </c>
      <c r="Z16" s="41">
        <v>33</v>
      </c>
      <c r="AA16" s="41">
        <f>X16*Y16</f>
        <v>291</v>
      </c>
      <c r="AB16" s="42">
        <v>89</v>
      </c>
      <c r="AC16" s="42">
        <v>10</v>
      </c>
      <c r="AD16" s="42">
        <f>IF(AC16 &gt; 0,AB16/AC16,0)</f>
        <v>8.9</v>
      </c>
      <c r="AE16" s="33">
        <f>MIN($F16:W16)</f>
        <v>6</v>
      </c>
      <c r="AF16" s="42"/>
      <c r="AG16" s="33">
        <v>10</v>
      </c>
      <c r="AH16" s="21">
        <v>6</v>
      </c>
    </row>
    <row r="17" spans="1:34" x14ac:dyDescent="0.2">
      <c r="A17" s="30" t="s">
        <v>768</v>
      </c>
      <c r="B17" s="28" t="s">
        <v>67</v>
      </c>
      <c r="C17" s="28">
        <v>499641675</v>
      </c>
      <c r="D17" s="29" t="s">
        <v>244</v>
      </c>
      <c r="E17" s="1">
        <f>MATCH(C17,Данные!$D:$D,0)</f>
        <v>33</v>
      </c>
      <c r="F17" s="33">
        <v>10</v>
      </c>
      <c r="G17" s="33"/>
      <c r="H17" s="33"/>
      <c r="I17" s="33"/>
      <c r="J17" s="33">
        <v>9</v>
      </c>
      <c r="K17" s="33">
        <v>8</v>
      </c>
      <c r="L17" s="33">
        <v>8</v>
      </c>
      <c r="M17" s="33"/>
      <c r="N17" s="33"/>
      <c r="O17" s="33">
        <v>10</v>
      </c>
      <c r="P17" s="33">
        <v>8</v>
      </c>
      <c r="Q17" s="33">
        <v>8</v>
      </c>
      <c r="R17" s="33"/>
      <c r="S17" s="33">
        <v>8</v>
      </c>
      <c r="T17" s="33"/>
      <c r="U17" s="33">
        <v>10</v>
      </c>
      <c r="V17" s="33"/>
      <c r="W17" s="33">
        <v>10</v>
      </c>
      <c r="X17" s="41">
        <v>287</v>
      </c>
      <c r="Y17" s="41">
        <f>IF(Z17 &gt; 0, MAX(Z$11:Z$190) / Z17, 0)</f>
        <v>1</v>
      </c>
      <c r="Z17" s="41">
        <v>33</v>
      </c>
      <c r="AA17" s="41">
        <f>X17*Y17</f>
        <v>287</v>
      </c>
      <c r="AB17" s="42">
        <v>89</v>
      </c>
      <c r="AC17" s="42">
        <v>10</v>
      </c>
      <c r="AD17" s="42">
        <f>IF(AC17 &gt; 0,AB17/AC17,0)</f>
        <v>8.9</v>
      </c>
      <c r="AE17" s="33">
        <f>MIN($F17:W17)</f>
        <v>8</v>
      </c>
      <c r="AF17" s="42"/>
      <c r="AG17" s="33">
        <v>10</v>
      </c>
      <c r="AH17" s="21">
        <v>7</v>
      </c>
    </row>
    <row r="18" spans="1:34" x14ac:dyDescent="0.2">
      <c r="A18" s="31"/>
      <c r="B18" s="28" t="s">
        <v>102</v>
      </c>
      <c r="C18" s="28">
        <v>499638348</v>
      </c>
      <c r="D18" s="29" t="s">
        <v>268</v>
      </c>
      <c r="E18" s="1">
        <f>MATCH(C18,Данные!$D:$D,0)</f>
        <v>119</v>
      </c>
      <c r="F18" s="33">
        <v>9</v>
      </c>
      <c r="G18" s="33"/>
      <c r="H18" s="33"/>
      <c r="I18" s="33"/>
      <c r="J18" s="33">
        <v>7</v>
      </c>
      <c r="K18" s="33">
        <v>10</v>
      </c>
      <c r="L18" s="33">
        <v>9</v>
      </c>
      <c r="M18" s="33">
        <v>8</v>
      </c>
      <c r="N18" s="33"/>
      <c r="O18" s="33">
        <v>9</v>
      </c>
      <c r="P18" s="33">
        <v>7</v>
      </c>
      <c r="Q18" s="33">
        <v>8</v>
      </c>
      <c r="R18" s="33">
        <v>6</v>
      </c>
      <c r="S18" s="33">
        <v>8</v>
      </c>
      <c r="T18" s="33">
        <v>9</v>
      </c>
      <c r="U18" s="33">
        <v>10</v>
      </c>
      <c r="V18" s="33"/>
      <c r="W18" s="33">
        <v>10</v>
      </c>
      <c r="X18" s="41">
        <v>287</v>
      </c>
      <c r="Y18" s="41">
        <f>IF(Z18 &gt; 0, MAX(Z$11:Z$190) / Z18, 0)</f>
        <v>1</v>
      </c>
      <c r="Z18" s="41">
        <v>33</v>
      </c>
      <c r="AA18" s="41">
        <f>X18*Y18</f>
        <v>287</v>
      </c>
      <c r="AB18" s="42">
        <v>110</v>
      </c>
      <c r="AC18" s="42">
        <v>13</v>
      </c>
      <c r="AD18" s="42">
        <f>IF(AC18 &gt; 0,AB18/AC18,0)</f>
        <v>8.4615384615384617</v>
      </c>
      <c r="AE18" s="33">
        <f>MIN($F18:W18)</f>
        <v>6</v>
      </c>
      <c r="AF18" s="42"/>
      <c r="AG18" s="33">
        <v>13</v>
      </c>
      <c r="AH18" s="21">
        <v>8</v>
      </c>
    </row>
    <row r="19" spans="1:34" x14ac:dyDescent="0.2">
      <c r="A19" s="30" t="s">
        <v>769</v>
      </c>
      <c r="B19" s="28" t="s">
        <v>167</v>
      </c>
      <c r="C19" s="28">
        <v>509648139</v>
      </c>
      <c r="D19" s="29" t="s">
        <v>268</v>
      </c>
      <c r="E19" s="1">
        <f>MATCH(C19,Данные!$D:$D,0)</f>
        <v>51</v>
      </c>
      <c r="F19" s="33">
        <v>10</v>
      </c>
      <c r="G19" s="33"/>
      <c r="H19" s="33"/>
      <c r="I19" s="33"/>
      <c r="J19" s="33">
        <v>9</v>
      </c>
      <c r="K19" s="33">
        <v>8</v>
      </c>
      <c r="L19" s="33">
        <v>8</v>
      </c>
      <c r="M19" s="33">
        <v>8</v>
      </c>
      <c r="N19" s="33"/>
      <c r="O19" s="33">
        <v>9</v>
      </c>
      <c r="P19" s="33">
        <v>8</v>
      </c>
      <c r="Q19" s="33">
        <v>9</v>
      </c>
      <c r="R19" s="33"/>
      <c r="S19" s="33">
        <v>8</v>
      </c>
      <c r="T19" s="33">
        <v>10</v>
      </c>
      <c r="U19" s="33">
        <v>9</v>
      </c>
      <c r="V19" s="33"/>
      <c r="W19" s="33">
        <v>10</v>
      </c>
      <c r="X19" s="41">
        <v>285</v>
      </c>
      <c r="Y19" s="41">
        <f>IF(Z19 &gt; 0, MAX(Z$11:Z$190) / Z19, 0)</f>
        <v>1</v>
      </c>
      <c r="Z19" s="41">
        <v>33</v>
      </c>
      <c r="AA19" s="41">
        <f>X19*Y19</f>
        <v>285</v>
      </c>
      <c r="AB19" s="42">
        <v>106</v>
      </c>
      <c r="AC19" s="42">
        <v>12</v>
      </c>
      <c r="AD19" s="42">
        <f>IF(AC19 &gt; 0,AB19/AC19,0)</f>
        <v>8.8333333333333339</v>
      </c>
      <c r="AE19" s="33">
        <f>MIN($F19:W19)</f>
        <v>8</v>
      </c>
      <c r="AF19" s="42"/>
      <c r="AG19" s="33">
        <v>12</v>
      </c>
      <c r="AH19" s="21">
        <v>9</v>
      </c>
    </row>
    <row r="20" spans="1:34" x14ac:dyDescent="0.2">
      <c r="A20" s="31"/>
      <c r="B20" s="32" t="s">
        <v>172</v>
      </c>
      <c r="C20" s="28">
        <v>499639970</v>
      </c>
      <c r="D20" s="29" t="s">
        <v>244</v>
      </c>
      <c r="E20" s="1">
        <f>MATCH(C20,Данные!$D:$D,0)</f>
        <v>72</v>
      </c>
      <c r="F20" s="33">
        <v>10</v>
      </c>
      <c r="G20" s="33"/>
      <c r="H20" s="33"/>
      <c r="I20" s="33"/>
      <c r="J20" s="33">
        <v>10</v>
      </c>
      <c r="K20" s="33">
        <v>10</v>
      </c>
      <c r="L20" s="33">
        <v>9</v>
      </c>
      <c r="M20" s="33"/>
      <c r="N20" s="33"/>
      <c r="O20" s="34">
        <v>3</v>
      </c>
      <c r="P20" s="33">
        <v>9</v>
      </c>
      <c r="Q20" s="33">
        <v>8</v>
      </c>
      <c r="R20" s="33"/>
      <c r="S20" s="33">
        <v>8</v>
      </c>
      <c r="T20" s="33"/>
      <c r="U20" s="33">
        <v>10</v>
      </c>
      <c r="V20" s="33"/>
      <c r="W20" s="33">
        <v>10</v>
      </c>
      <c r="X20" s="41">
        <v>285</v>
      </c>
      <c r="Y20" s="41">
        <f>IF(Z20 &gt; 0, MAX(Z$11:Z$190) / Z20, 0)</f>
        <v>1</v>
      </c>
      <c r="Z20" s="41">
        <v>33</v>
      </c>
      <c r="AA20" s="41">
        <f>X20*Y20</f>
        <v>285</v>
      </c>
      <c r="AB20" s="42">
        <v>87</v>
      </c>
      <c r="AC20" s="42">
        <v>10</v>
      </c>
      <c r="AD20" s="42">
        <f>IF(AC20 &gt; 0,AB20/AC20,0)</f>
        <v>8.6999999999999993</v>
      </c>
      <c r="AE20" s="33">
        <f>MIN($F20:W20)</f>
        <v>3</v>
      </c>
      <c r="AF20" s="42" t="s">
        <v>764</v>
      </c>
      <c r="AG20" s="33">
        <v>9</v>
      </c>
      <c r="AH20" s="21">
        <v>10</v>
      </c>
    </row>
    <row r="21" spans="1:34" x14ac:dyDescent="0.2">
      <c r="A21" s="27">
        <v>11</v>
      </c>
      <c r="B21" s="28" t="s">
        <v>79</v>
      </c>
      <c r="C21" s="28">
        <v>499638028</v>
      </c>
      <c r="D21" s="29" t="s">
        <v>268</v>
      </c>
      <c r="E21" s="1">
        <f>MATCH(C21,Данные!$D:$D,0)</f>
        <v>19</v>
      </c>
      <c r="F21" s="33">
        <v>10</v>
      </c>
      <c r="G21" s="33"/>
      <c r="H21" s="33"/>
      <c r="I21" s="33"/>
      <c r="J21" s="33">
        <v>9</v>
      </c>
      <c r="K21" s="33">
        <v>9</v>
      </c>
      <c r="L21" s="33">
        <v>7</v>
      </c>
      <c r="M21" s="33">
        <v>7</v>
      </c>
      <c r="N21" s="33"/>
      <c r="O21" s="33">
        <v>7</v>
      </c>
      <c r="P21" s="33">
        <v>8</v>
      </c>
      <c r="Q21" s="33">
        <v>8</v>
      </c>
      <c r="R21" s="33">
        <v>9</v>
      </c>
      <c r="S21" s="33">
        <v>8</v>
      </c>
      <c r="T21" s="33"/>
      <c r="U21" s="33">
        <v>9</v>
      </c>
      <c r="V21" s="33"/>
      <c r="W21" s="33">
        <v>10</v>
      </c>
      <c r="X21" s="41">
        <v>281</v>
      </c>
      <c r="Y21" s="41">
        <f>IF(Z21 &gt; 0, MAX(Z$11:Z$190) / Z21, 0)</f>
        <v>1</v>
      </c>
      <c r="Z21" s="41">
        <v>33</v>
      </c>
      <c r="AA21" s="41">
        <f>X21*Y21</f>
        <v>281</v>
      </c>
      <c r="AB21" s="42">
        <v>101</v>
      </c>
      <c r="AC21" s="42">
        <v>12</v>
      </c>
      <c r="AD21" s="42">
        <f>IF(AC21 &gt; 0,AB21/AC21,0)</f>
        <v>8.4166666666666661</v>
      </c>
      <c r="AE21" s="33">
        <f>MIN($F21:W21)</f>
        <v>7</v>
      </c>
      <c r="AF21" s="42"/>
      <c r="AG21" s="33">
        <v>12</v>
      </c>
      <c r="AH21" s="21">
        <v>11</v>
      </c>
    </row>
    <row r="22" spans="1:34" x14ac:dyDescent="0.2">
      <c r="A22" s="27">
        <v>12</v>
      </c>
      <c r="B22" s="28" t="s">
        <v>94</v>
      </c>
      <c r="C22" s="28">
        <v>499642230</v>
      </c>
      <c r="D22" s="29" t="s">
        <v>261</v>
      </c>
      <c r="E22" s="1">
        <f>MATCH(C22,Данные!$D:$D,0)</f>
        <v>64</v>
      </c>
      <c r="F22" s="33">
        <v>8</v>
      </c>
      <c r="G22" s="33"/>
      <c r="H22" s="33"/>
      <c r="I22" s="33"/>
      <c r="J22" s="33">
        <v>9</v>
      </c>
      <c r="K22" s="33">
        <v>8</v>
      </c>
      <c r="L22" s="33">
        <v>7</v>
      </c>
      <c r="M22" s="33"/>
      <c r="N22" s="33"/>
      <c r="O22" s="33">
        <v>8</v>
      </c>
      <c r="P22" s="33">
        <v>7</v>
      </c>
      <c r="Q22" s="33">
        <v>10</v>
      </c>
      <c r="R22" s="33"/>
      <c r="S22" s="33">
        <v>8</v>
      </c>
      <c r="T22" s="33"/>
      <c r="U22" s="33">
        <v>10</v>
      </c>
      <c r="V22" s="33"/>
      <c r="W22" s="33">
        <v>10</v>
      </c>
      <c r="X22" s="41">
        <v>278</v>
      </c>
      <c r="Y22" s="41">
        <f>IF(Z22 &gt; 0, MAX(Z$11:Z$190) / Z22, 0)</f>
        <v>1</v>
      </c>
      <c r="Z22" s="41">
        <v>33</v>
      </c>
      <c r="AA22" s="41">
        <f>X22*Y22</f>
        <v>278</v>
      </c>
      <c r="AB22" s="42">
        <v>85</v>
      </c>
      <c r="AC22" s="42">
        <v>10</v>
      </c>
      <c r="AD22" s="42">
        <f>IF(AC22 &gt; 0,AB22/AC22,0)</f>
        <v>8.5</v>
      </c>
      <c r="AE22" s="33">
        <f>MIN($F22:W22)</f>
        <v>7</v>
      </c>
      <c r="AF22" s="42"/>
      <c r="AG22" s="33">
        <v>10</v>
      </c>
      <c r="AH22" s="21">
        <v>12</v>
      </c>
    </row>
    <row r="23" spans="1:34" x14ac:dyDescent="0.2">
      <c r="A23" s="27">
        <v>13</v>
      </c>
      <c r="B23" s="28" t="s">
        <v>44</v>
      </c>
      <c r="C23" s="28">
        <v>499638500</v>
      </c>
      <c r="D23" s="29" t="s">
        <v>231</v>
      </c>
      <c r="E23" s="1">
        <f>MATCH(C23,Данные!$D:$D,0)</f>
        <v>123</v>
      </c>
      <c r="F23" s="33">
        <v>7</v>
      </c>
      <c r="G23" s="33"/>
      <c r="H23" s="33"/>
      <c r="I23" s="33"/>
      <c r="J23" s="33">
        <v>8</v>
      </c>
      <c r="K23" s="33">
        <v>9</v>
      </c>
      <c r="L23" s="33">
        <v>7</v>
      </c>
      <c r="M23" s="33"/>
      <c r="N23" s="33"/>
      <c r="O23" s="33">
        <v>7</v>
      </c>
      <c r="P23" s="33">
        <v>8</v>
      </c>
      <c r="Q23" s="33">
        <v>8</v>
      </c>
      <c r="R23" s="33"/>
      <c r="S23" s="33">
        <v>10</v>
      </c>
      <c r="T23" s="33"/>
      <c r="U23" s="33">
        <v>10</v>
      </c>
      <c r="V23" s="33"/>
      <c r="W23" s="33">
        <v>10</v>
      </c>
      <c r="X23" s="41">
        <v>274</v>
      </c>
      <c r="Y23" s="41">
        <f>IF(Z23 &gt; 0, MAX(Z$11:Z$190) / Z23, 0)</f>
        <v>1</v>
      </c>
      <c r="Z23" s="41">
        <v>33</v>
      </c>
      <c r="AA23" s="41">
        <f>X23*Y23</f>
        <v>274</v>
      </c>
      <c r="AB23" s="42">
        <v>84</v>
      </c>
      <c r="AC23" s="42">
        <v>10</v>
      </c>
      <c r="AD23" s="42">
        <f>IF(AC23 &gt; 0,AB23/AC23,0)</f>
        <v>8.4</v>
      </c>
      <c r="AE23" s="33">
        <f>MIN($F23:W23)</f>
        <v>7</v>
      </c>
      <c r="AF23" s="42"/>
      <c r="AG23" s="33">
        <v>10</v>
      </c>
      <c r="AH23" s="21">
        <v>13</v>
      </c>
    </row>
    <row r="24" spans="1:34" x14ac:dyDescent="0.2">
      <c r="A24" s="27">
        <v>14</v>
      </c>
      <c r="B24" s="28" t="s">
        <v>185</v>
      </c>
      <c r="C24" s="28">
        <v>499641371</v>
      </c>
      <c r="D24" s="29" t="s">
        <v>244</v>
      </c>
      <c r="E24" s="1">
        <f>MATCH(C24,Данные!$D:$D,0)</f>
        <v>171</v>
      </c>
      <c r="F24" s="33">
        <v>8</v>
      </c>
      <c r="G24" s="33"/>
      <c r="H24" s="33"/>
      <c r="I24" s="33"/>
      <c r="J24" s="33">
        <v>8</v>
      </c>
      <c r="K24" s="33">
        <v>9</v>
      </c>
      <c r="L24" s="33">
        <v>9</v>
      </c>
      <c r="M24" s="33"/>
      <c r="N24" s="33"/>
      <c r="O24" s="33">
        <v>9</v>
      </c>
      <c r="P24" s="33">
        <v>8</v>
      </c>
      <c r="Q24" s="33">
        <v>6</v>
      </c>
      <c r="R24" s="33"/>
      <c r="S24" s="33">
        <v>8</v>
      </c>
      <c r="T24" s="33"/>
      <c r="U24" s="33">
        <v>9</v>
      </c>
      <c r="V24" s="33"/>
      <c r="W24" s="33">
        <v>10</v>
      </c>
      <c r="X24" s="41">
        <v>270</v>
      </c>
      <c r="Y24" s="41">
        <f>IF(Z24 &gt; 0, MAX(Z$11:Z$190) / Z24, 0)</f>
        <v>1</v>
      </c>
      <c r="Z24" s="41">
        <v>33</v>
      </c>
      <c r="AA24" s="41">
        <f>X24*Y24</f>
        <v>270</v>
      </c>
      <c r="AB24" s="42">
        <v>84</v>
      </c>
      <c r="AC24" s="42">
        <v>10</v>
      </c>
      <c r="AD24" s="42">
        <f>IF(AC24 &gt; 0,AB24/AC24,0)</f>
        <v>8.4</v>
      </c>
      <c r="AE24" s="33">
        <f>MIN($F24:W24)</f>
        <v>6</v>
      </c>
      <c r="AF24" s="42"/>
      <c r="AG24" s="33">
        <v>10</v>
      </c>
      <c r="AH24" s="21">
        <v>14</v>
      </c>
    </row>
    <row r="25" spans="1:34" x14ac:dyDescent="0.2">
      <c r="A25" s="27">
        <v>15</v>
      </c>
      <c r="B25" s="28" t="s">
        <v>65</v>
      </c>
      <c r="C25" s="28">
        <v>499639249</v>
      </c>
      <c r="D25" s="29" t="s">
        <v>268</v>
      </c>
      <c r="E25" s="1">
        <f>MATCH(C25,Данные!$D:$D,0)</f>
        <v>144</v>
      </c>
      <c r="F25" s="33">
        <v>9</v>
      </c>
      <c r="G25" s="33"/>
      <c r="H25" s="33"/>
      <c r="I25" s="33"/>
      <c r="J25" s="33">
        <v>8</v>
      </c>
      <c r="K25" s="33">
        <v>9</v>
      </c>
      <c r="L25" s="33">
        <v>8</v>
      </c>
      <c r="M25" s="33">
        <v>5</v>
      </c>
      <c r="N25" s="33"/>
      <c r="O25" s="33">
        <v>6</v>
      </c>
      <c r="P25" s="33">
        <v>8</v>
      </c>
      <c r="Q25" s="33">
        <v>8</v>
      </c>
      <c r="R25" s="33">
        <v>6</v>
      </c>
      <c r="S25" s="33">
        <v>9</v>
      </c>
      <c r="T25" s="33"/>
      <c r="U25" s="33">
        <v>8</v>
      </c>
      <c r="V25" s="33"/>
      <c r="W25" s="33">
        <v>10</v>
      </c>
      <c r="X25" s="41">
        <v>269</v>
      </c>
      <c r="Y25" s="41">
        <f>IF(Z25 &gt; 0, MAX(Z$11:Z$190) / Z25, 0)</f>
        <v>1</v>
      </c>
      <c r="Z25" s="41">
        <v>33</v>
      </c>
      <c r="AA25" s="41">
        <f>X25*Y25</f>
        <v>269</v>
      </c>
      <c r="AB25" s="42">
        <v>94</v>
      </c>
      <c r="AC25" s="42">
        <v>12</v>
      </c>
      <c r="AD25" s="42">
        <f>IF(AC25 &gt; 0,AB25/AC25,0)</f>
        <v>7.833333333333333</v>
      </c>
      <c r="AE25" s="33">
        <f>MIN($F25:W25)</f>
        <v>5</v>
      </c>
      <c r="AF25" s="42"/>
      <c r="AG25" s="33">
        <v>12</v>
      </c>
      <c r="AH25" s="21">
        <v>15</v>
      </c>
    </row>
    <row r="26" spans="1:34" x14ac:dyDescent="0.2">
      <c r="A26" s="30" t="s">
        <v>770</v>
      </c>
      <c r="B26" s="28" t="s">
        <v>153</v>
      </c>
      <c r="C26" s="28">
        <v>499638248</v>
      </c>
      <c r="D26" s="29" t="s">
        <v>256</v>
      </c>
      <c r="E26" s="1">
        <f>MATCH(C26,Данные!$D:$D,0)</f>
        <v>25</v>
      </c>
      <c r="F26" s="33">
        <v>7</v>
      </c>
      <c r="G26" s="33"/>
      <c r="H26" s="33"/>
      <c r="I26" s="33"/>
      <c r="J26" s="33">
        <v>9</v>
      </c>
      <c r="K26" s="33">
        <v>9</v>
      </c>
      <c r="L26" s="33">
        <v>8</v>
      </c>
      <c r="M26" s="33"/>
      <c r="N26" s="33"/>
      <c r="O26" s="33">
        <v>8</v>
      </c>
      <c r="P26" s="33">
        <v>9</v>
      </c>
      <c r="Q26" s="33">
        <v>6</v>
      </c>
      <c r="R26" s="33"/>
      <c r="S26" s="33">
        <v>8</v>
      </c>
      <c r="T26" s="33"/>
      <c r="U26" s="33">
        <v>8</v>
      </c>
      <c r="V26" s="33"/>
      <c r="W26" s="33">
        <v>10</v>
      </c>
      <c r="X26" s="41">
        <v>268</v>
      </c>
      <c r="Y26" s="41">
        <f>IF(Z26 &gt; 0, MAX(Z$11:Z$190) / Z26, 0)</f>
        <v>1</v>
      </c>
      <c r="Z26" s="41">
        <v>33</v>
      </c>
      <c r="AA26" s="41">
        <f>X26*Y26</f>
        <v>268</v>
      </c>
      <c r="AB26" s="42">
        <v>82</v>
      </c>
      <c r="AC26" s="42">
        <v>10</v>
      </c>
      <c r="AD26" s="42">
        <f>IF(AC26 &gt; 0,AB26/AC26,0)</f>
        <v>8.1999999999999993</v>
      </c>
      <c r="AE26" s="33">
        <f>MIN($F26:W26)</f>
        <v>6</v>
      </c>
      <c r="AF26" s="42"/>
      <c r="AG26" s="33">
        <v>10</v>
      </c>
      <c r="AH26" s="21">
        <v>16</v>
      </c>
    </row>
    <row r="27" spans="1:34" x14ac:dyDescent="0.2">
      <c r="A27" s="31"/>
      <c r="B27" s="28" t="s">
        <v>151</v>
      </c>
      <c r="C27" s="28">
        <v>499641015</v>
      </c>
      <c r="D27" s="29" t="s">
        <v>268</v>
      </c>
      <c r="E27" s="1">
        <f>MATCH(C27,Данные!$D:$D,0)</f>
        <v>39</v>
      </c>
      <c r="F27" s="33">
        <v>10</v>
      </c>
      <c r="G27" s="33"/>
      <c r="H27" s="33"/>
      <c r="I27" s="33"/>
      <c r="J27" s="33">
        <v>8</v>
      </c>
      <c r="K27" s="33">
        <v>9</v>
      </c>
      <c r="L27" s="33">
        <v>9</v>
      </c>
      <c r="M27" s="33">
        <v>8</v>
      </c>
      <c r="N27" s="33"/>
      <c r="O27" s="33">
        <v>7</v>
      </c>
      <c r="P27" s="33">
        <v>8</v>
      </c>
      <c r="Q27" s="33">
        <v>6</v>
      </c>
      <c r="R27" s="33">
        <v>6</v>
      </c>
      <c r="S27" s="33">
        <v>8</v>
      </c>
      <c r="T27" s="33">
        <v>8</v>
      </c>
      <c r="U27" s="33">
        <v>9</v>
      </c>
      <c r="V27" s="33"/>
      <c r="W27" s="33">
        <v>10</v>
      </c>
      <c r="X27" s="41">
        <v>268</v>
      </c>
      <c r="Y27" s="41">
        <f>IF(Z27 &gt; 0, MAX(Z$11:Z$190) / Z27, 0)</f>
        <v>1</v>
      </c>
      <c r="Z27" s="41">
        <v>33</v>
      </c>
      <c r="AA27" s="41">
        <f>X27*Y27</f>
        <v>268</v>
      </c>
      <c r="AB27" s="42">
        <v>106</v>
      </c>
      <c r="AC27" s="42">
        <v>13</v>
      </c>
      <c r="AD27" s="42">
        <f>IF(AC27 &gt; 0,AB27/AC27,0)</f>
        <v>8.1538461538461533</v>
      </c>
      <c r="AE27" s="33">
        <f>MIN($F27:W27)</f>
        <v>6</v>
      </c>
      <c r="AF27" s="42"/>
      <c r="AG27" s="33">
        <v>13</v>
      </c>
      <c r="AH27" s="21">
        <v>17</v>
      </c>
    </row>
    <row r="28" spans="1:34" x14ac:dyDescent="0.2">
      <c r="A28" s="27">
        <v>18</v>
      </c>
      <c r="B28" s="28" t="s">
        <v>187</v>
      </c>
      <c r="C28" s="28">
        <v>499640459</v>
      </c>
      <c r="D28" s="29" t="s">
        <v>268</v>
      </c>
      <c r="E28" s="1">
        <f>MATCH(C28,Данные!$D:$D,0)</f>
        <v>88</v>
      </c>
      <c r="F28" s="33">
        <v>10</v>
      </c>
      <c r="G28" s="33"/>
      <c r="H28" s="33"/>
      <c r="I28" s="33"/>
      <c r="J28" s="33">
        <v>8</v>
      </c>
      <c r="K28" s="33">
        <v>9</v>
      </c>
      <c r="L28" s="33">
        <v>8</v>
      </c>
      <c r="M28" s="33">
        <v>9</v>
      </c>
      <c r="N28" s="33"/>
      <c r="O28" s="33">
        <v>6</v>
      </c>
      <c r="P28" s="33">
        <v>7</v>
      </c>
      <c r="Q28" s="33">
        <v>7</v>
      </c>
      <c r="R28" s="33"/>
      <c r="S28" s="33">
        <v>8</v>
      </c>
      <c r="T28" s="44">
        <v>10</v>
      </c>
      <c r="U28" s="33">
        <v>10</v>
      </c>
      <c r="V28" s="33"/>
      <c r="W28" s="33">
        <v>10</v>
      </c>
      <c r="X28" s="41">
        <v>267</v>
      </c>
      <c r="Y28" s="41">
        <f>IF(Z28 &gt; 0, MAX(Z$11:Z$190) / Z28, 0)</f>
        <v>1</v>
      </c>
      <c r="Z28" s="41">
        <v>33</v>
      </c>
      <c r="AA28" s="41">
        <f>X28*Y28</f>
        <v>267</v>
      </c>
      <c r="AB28" s="42">
        <v>102</v>
      </c>
      <c r="AC28" s="42">
        <v>12</v>
      </c>
      <c r="AD28" s="42">
        <f>IF(AC28 &gt; 0,AB28/AC28,0)</f>
        <v>8.5</v>
      </c>
      <c r="AE28" s="33">
        <f>MIN($F28:W28)</f>
        <v>6</v>
      </c>
      <c r="AF28" s="42"/>
      <c r="AG28" s="33">
        <v>12</v>
      </c>
      <c r="AH28" s="21">
        <v>18</v>
      </c>
    </row>
    <row r="29" spans="1:34" x14ac:dyDescent="0.2">
      <c r="A29" s="27">
        <v>19</v>
      </c>
      <c r="B29" s="28" t="s">
        <v>146</v>
      </c>
      <c r="C29" s="28">
        <v>499638877</v>
      </c>
      <c r="D29" s="29" t="s">
        <v>244</v>
      </c>
      <c r="E29" s="1">
        <f>MATCH(C29,Данные!$D:$D,0)</f>
        <v>38</v>
      </c>
      <c r="F29" s="33">
        <v>9</v>
      </c>
      <c r="G29" s="33"/>
      <c r="H29" s="33"/>
      <c r="I29" s="33"/>
      <c r="J29" s="33">
        <v>7</v>
      </c>
      <c r="K29" s="33">
        <v>9</v>
      </c>
      <c r="L29" s="33">
        <v>8</v>
      </c>
      <c r="M29" s="33"/>
      <c r="N29" s="33"/>
      <c r="O29" s="33">
        <v>6</v>
      </c>
      <c r="P29" s="33">
        <v>8</v>
      </c>
      <c r="Q29" s="33">
        <v>7</v>
      </c>
      <c r="R29" s="33"/>
      <c r="S29" s="33">
        <v>8</v>
      </c>
      <c r="T29" s="33"/>
      <c r="U29" s="33">
        <v>10</v>
      </c>
      <c r="V29" s="33"/>
      <c r="W29" s="33">
        <v>10</v>
      </c>
      <c r="X29" s="41">
        <v>266</v>
      </c>
      <c r="Y29" s="41">
        <f>IF(Z29 &gt; 0, MAX(Z$11:Z$190) / Z29, 0)</f>
        <v>1</v>
      </c>
      <c r="Z29" s="41">
        <v>33</v>
      </c>
      <c r="AA29" s="41">
        <f>X29*Y29</f>
        <v>266</v>
      </c>
      <c r="AB29" s="42">
        <v>82</v>
      </c>
      <c r="AC29" s="42">
        <v>10</v>
      </c>
      <c r="AD29" s="42">
        <f>IF(AC29 &gt; 0,AB29/AC29,0)</f>
        <v>8.1999999999999993</v>
      </c>
      <c r="AE29" s="33">
        <f>MIN($F29:W29)</f>
        <v>6</v>
      </c>
      <c r="AF29" s="42"/>
      <c r="AG29" s="33">
        <v>10</v>
      </c>
      <c r="AH29" s="21">
        <v>19</v>
      </c>
    </row>
    <row r="30" spans="1:34" x14ac:dyDescent="0.2">
      <c r="A30" s="30" t="s">
        <v>771</v>
      </c>
      <c r="B30" s="28" t="s">
        <v>188</v>
      </c>
      <c r="C30" s="28">
        <v>499639942</v>
      </c>
      <c r="D30" s="29" t="s">
        <v>268</v>
      </c>
      <c r="E30" s="1">
        <f>MATCH(C30,Данные!$D:$D,0)</f>
        <v>71</v>
      </c>
      <c r="F30" s="33">
        <v>10</v>
      </c>
      <c r="G30" s="33"/>
      <c r="H30" s="33"/>
      <c r="I30" s="33"/>
      <c r="J30" s="33">
        <v>6</v>
      </c>
      <c r="K30" s="33">
        <v>9</v>
      </c>
      <c r="L30" s="33">
        <v>8</v>
      </c>
      <c r="M30" s="33">
        <v>8</v>
      </c>
      <c r="N30" s="33"/>
      <c r="O30" s="33">
        <v>7</v>
      </c>
      <c r="P30" s="33">
        <v>6</v>
      </c>
      <c r="Q30" s="33">
        <v>8</v>
      </c>
      <c r="R30" s="33">
        <v>6</v>
      </c>
      <c r="S30" s="33">
        <v>8</v>
      </c>
      <c r="T30" s="33"/>
      <c r="U30" s="33">
        <v>9</v>
      </c>
      <c r="V30" s="33"/>
      <c r="W30" s="33">
        <v>10</v>
      </c>
      <c r="X30" s="41">
        <v>262</v>
      </c>
      <c r="Y30" s="41">
        <f>IF(Z30 &gt; 0, MAX(Z$11:Z$190) / Z30, 0)</f>
        <v>1</v>
      </c>
      <c r="Z30" s="41">
        <v>33</v>
      </c>
      <c r="AA30" s="41">
        <f>X30*Y30</f>
        <v>262</v>
      </c>
      <c r="AB30" s="42">
        <v>95</v>
      </c>
      <c r="AC30" s="42">
        <v>12</v>
      </c>
      <c r="AD30" s="42">
        <f>IF(AC30 &gt; 0,AB30/AC30,0)</f>
        <v>7.916666666666667</v>
      </c>
      <c r="AE30" s="33">
        <f>MIN($F30:W30)</f>
        <v>6</v>
      </c>
      <c r="AF30" s="42"/>
      <c r="AG30" s="33">
        <v>12</v>
      </c>
      <c r="AH30" s="21">
        <v>20</v>
      </c>
    </row>
    <row r="31" spans="1:34" x14ac:dyDescent="0.2">
      <c r="A31" s="31"/>
      <c r="B31" s="28" t="s">
        <v>46</v>
      </c>
      <c r="C31" s="28">
        <v>499641443</v>
      </c>
      <c r="D31" s="29" t="s">
        <v>244</v>
      </c>
      <c r="E31" s="1">
        <f>MATCH(C31,Данные!$D:$D,0)</f>
        <v>174</v>
      </c>
      <c r="F31" s="33">
        <v>7</v>
      </c>
      <c r="G31" s="33"/>
      <c r="H31" s="33"/>
      <c r="I31" s="33"/>
      <c r="J31" s="33">
        <v>8</v>
      </c>
      <c r="K31" s="33">
        <v>9</v>
      </c>
      <c r="L31" s="33">
        <v>6</v>
      </c>
      <c r="M31" s="33"/>
      <c r="N31" s="33"/>
      <c r="O31" s="33">
        <v>10</v>
      </c>
      <c r="P31" s="33">
        <v>8</v>
      </c>
      <c r="Q31" s="33">
        <v>6</v>
      </c>
      <c r="R31" s="33"/>
      <c r="S31" s="33">
        <v>8</v>
      </c>
      <c r="T31" s="33"/>
      <c r="U31" s="33">
        <v>6</v>
      </c>
      <c r="V31" s="33"/>
      <c r="W31" s="33">
        <v>10</v>
      </c>
      <c r="X31" s="41">
        <v>262</v>
      </c>
      <c r="Y31" s="41">
        <f>IF(Z31 &gt; 0, MAX(Z$11:Z$190) / Z31, 0)</f>
        <v>1</v>
      </c>
      <c r="Z31" s="41">
        <v>33</v>
      </c>
      <c r="AA31" s="41">
        <f>X31*Y31</f>
        <v>262</v>
      </c>
      <c r="AB31" s="42">
        <v>78</v>
      </c>
      <c r="AC31" s="42">
        <v>10</v>
      </c>
      <c r="AD31" s="42">
        <f>IF(AC31 &gt; 0,AB31/AC31,0)</f>
        <v>7.8</v>
      </c>
      <c r="AE31" s="33">
        <f>MIN($F31:W31)</f>
        <v>6</v>
      </c>
      <c r="AF31" s="42"/>
      <c r="AG31" s="33">
        <v>10</v>
      </c>
      <c r="AH31" s="21">
        <v>21</v>
      </c>
    </row>
    <row r="32" spans="1:34" x14ac:dyDescent="0.2">
      <c r="A32" s="30" t="s">
        <v>772</v>
      </c>
      <c r="B32" s="28" t="s">
        <v>166</v>
      </c>
      <c r="C32" s="28">
        <v>499639425</v>
      </c>
      <c r="D32" s="29" t="s">
        <v>256</v>
      </c>
      <c r="E32" s="1">
        <f>MATCH(C32,Данные!$D:$D,0)</f>
        <v>151</v>
      </c>
      <c r="F32" s="33">
        <v>7</v>
      </c>
      <c r="G32" s="33"/>
      <c r="H32" s="33"/>
      <c r="I32" s="33"/>
      <c r="J32" s="33">
        <v>8</v>
      </c>
      <c r="K32" s="33">
        <v>8</v>
      </c>
      <c r="L32" s="33">
        <v>8</v>
      </c>
      <c r="M32" s="33"/>
      <c r="N32" s="33"/>
      <c r="O32" s="33">
        <v>8</v>
      </c>
      <c r="P32" s="33">
        <v>9</v>
      </c>
      <c r="Q32" s="33">
        <v>7</v>
      </c>
      <c r="R32" s="33"/>
      <c r="S32" s="33">
        <v>8</v>
      </c>
      <c r="T32" s="33"/>
      <c r="U32" s="33">
        <v>8</v>
      </c>
      <c r="V32" s="33"/>
      <c r="W32" s="33">
        <v>10</v>
      </c>
      <c r="X32" s="41">
        <v>261</v>
      </c>
      <c r="Y32" s="41">
        <f>IF(Z32 &gt; 0, MAX(Z$11:Z$190) / Z32, 0)</f>
        <v>1</v>
      </c>
      <c r="Z32" s="41">
        <v>33</v>
      </c>
      <c r="AA32" s="41">
        <f>X32*Y32</f>
        <v>261</v>
      </c>
      <c r="AB32" s="42">
        <v>81</v>
      </c>
      <c r="AC32" s="42">
        <v>10</v>
      </c>
      <c r="AD32" s="42">
        <f>IF(AC32 &gt; 0,AB32/AC32,0)</f>
        <v>8.1</v>
      </c>
      <c r="AE32" s="33">
        <f>MIN($F32:W32)</f>
        <v>7</v>
      </c>
      <c r="AF32" s="42"/>
      <c r="AG32" s="33">
        <v>10</v>
      </c>
      <c r="AH32" s="21">
        <v>22</v>
      </c>
    </row>
    <row r="33" spans="1:34" x14ac:dyDescent="0.2">
      <c r="A33" s="31"/>
      <c r="B33" s="28" t="s">
        <v>201</v>
      </c>
      <c r="C33" s="28">
        <v>499641203</v>
      </c>
      <c r="D33" s="29" t="s">
        <v>236</v>
      </c>
      <c r="E33" s="1">
        <f>MATCH(C33,Данные!$D:$D,0)</f>
        <v>166</v>
      </c>
      <c r="F33" s="33">
        <v>7</v>
      </c>
      <c r="G33" s="33"/>
      <c r="H33" s="33"/>
      <c r="I33" s="33"/>
      <c r="J33" s="33">
        <v>7</v>
      </c>
      <c r="K33" s="33">
        <v>8</v>
      </c>
      <c r="L33" s="33">
        <v>6</v>
      </c>
      <c r="M33" s="33"/>
      <c r="N33" s="33"/>
      <c r="O33" s="33">
        <v>8</v>
      </c>
      <c r="P33" s="33">
        <v>8</v>
      </c>
      <c r="Q33" s="33">
        <v>9</v>
      </c>
      <c r="R33" s="33"/>
      <c r="S33" s="33">
        <v>9</v>
      </c>
      <c r="T33" s="33"/>
      <c r="U33" s="33">
        <v>7</v>
      </c>
      <c r="V33" s="33"/>
      <c r="W33" s="33">
        <v>10</v>
      </c>
      <c r="X33" s="41">
        <v>261</v>
      </c>
      <c r="Y33" s="41">
        <f>IF(Z33 &gt; 0, MAX(Z$11:Z$190) / Z33, 0)</f>
        <v>1</v>
      </c>
      <c r="Z33" s="41">
        <v>33</v>
      </c>
      <c r="AA33" s="41">
        <f>X33*Y33</f>
        <v>261</v>
      </c>
      <c r="AB33" s="42">
        <v>79</v>
      </c>
      <c r="AC33" s="42">
        <v>10</v>
      </c>
      <c r="AD33" s="42">
        <f>IF(AC33 &gt; 0,AB33/AC33,0)</f>
        <v>7.9</v>
      </c>
      <c r="AE33" s="33">
        <f>MIN($F33:W33)</f>
        <v>6</v>
      </c>
      <c r="AF33" s="42"/>
      <c r="AG33" s="33">
        <v>10</v>
      </c>
      <c r="AH33" s="21">
        <v>23</v>
      </c>
    </row>
    <row r="34" spans="1:34" x14ac:dyDescent="0.2">
      <c r="A34" s="27">
        <v>24</v>
      </c>
      <c r="B34" s="28" t="s">
        <v>189</v>
      </c>
      <c r="C34" s="28">
        <v>499639789</v>
      </c>
      <c r="D34" s="29" t="s">
        <v>261</v>
      </c>
      <c r="E34" s="1">
        <f>MATCH(C34,Данные!$D:$D,0)</f>
        <v>65</v>
      </c>
      <c r="F34" s="33">
        <v>8</v>
      </c>
      <c r="G34" s="33"/>
      <c r="H34" s="33"/>
      <c r="I34" s="33"/>
      <c r="J34" s="33">
        <v>7</v>
      </c>
      <c r="K34" s="33">
        <v>7</v>
      </c>
      <c r="L34" s="33">
        <v>9</v>
      </c>
      <c r="M34" s="33"/>
      <c r="N34" s="33"/>
      <c r="O34" s="33">
        <v>8</v>
      </c>
      <c r="P34" s="33">
        <v>9</v>
      </c>
      <c r="Q34" s="33">
        <v>9</v>
      </c>
      <c r="R34" s="33"/>
      <c r="S34" s="33">
        <v>9</v>
      </c>
      <c r="T34" s="33"/>
      <c r="U34" s="33">
        <v>7</v>
      </c>
      <c r="V34" s="33"/>
      <c r="W34" s="33">
        <v>10</v>
      </c>
      <c r="X34" s="41">
        <v>260</v>
      </c>
      <c r="Y34" s="41">
        <f>IF(Z34 &gt; 0, MAX(Z$11:Z$190) / Z34, 0)</f>
        <v>1</v>
      </c>
      <c r="Z34" s="41">
        <v>33</v>
      </c>
      <c r="AA34" s="41">
        <f>X34*Y34</f>
        <v>260</v>
      </c>
      <c r="AB34" s="42">
        <v>83</v>
      </c>
      <c r="AC34" s="42">
        <v>10</v>
      </c>
      <c r="AD34" s="42">
        <f>IF(AC34 &gt; 0,AB34/AC34,0)</f>
        <v>8.3000000000000007</v>
      </c>
      <c r="AE34" s="33">
        <f>MIN($F34:W34)</f>
        <v>7</v>
      </c>
      <c r="AF34" s="42"/>
      <c r="AG34" s="33">
        <v>10</v>
      </c>
      <c r="AH34" s="21">
        <v>24</v>
      </c>
    </row>
    <row r="35" spans="1:34" x14ac:dyDescent="0.2">
      <c r="A35" s="30" t="s">
        <v>773</v>
      </c>
      <c r="B35" s="28" t="s">
        <v>214</v>
      </c>
      <c r="C35" s="28">
        <v>499640435</v>
      </c>
      <c r="D35" s="29" t="s">
        <v>261</v>
      </c>
      <c r="E35" s="1">
        <f>MATCH(C35,Данные!$D:$D,0)</f>
        <v>87</v>
      </c>
      <c r="F35" s="33">
        <v>8</v>
      </c>
      <c r="G35" s="33"/>
      <c r="H35" s="33"/>
      <c r="I35" s="33"/>
      <c r="J35" s="33">
        <v>9</v>
      </c>
      <c r="K35" s="33">
        <v>8</v>
      </c>
      <c r="L35" s="33">
        <v>8</v>
      </c>
      <c r="M35" s="33"/>
      <c r="N35" s="33"/>
      <c r="O35" s="33">
        <v>6</v>
      </c>
      <c r="P35" s="33">
        <v>7</v>
      </c>
      <c r="Q35" s="33">
        <v>8</v>
      </c>
      <c r="R35" s="33"/>
      <c r="S35" s="33">
        <v>8</v>
      </c>
      <c r="T35" s="33"/>
      <c r="U35" s="33">
        <v>9</v>
      </c>
      <c r="V35" s="33"/>
      <c r="W35" s="33">
        <v>10</v>
      </c>
      <c r="X35" s="41">
        <v>257</v>
      </c>
      <c r="Y35" s="41">
        <f>IF(Z35 &gt; 0, MAX(Z$11:Z$190) / Z35, 0)</f>
        <v>1</v>
      </c>
      <c r="Z35" s="41">
        <v>33</v>
      </c>
      <c r="AA35" s="41">
        <f>X35*Y35</f>
        <v>257</v>
      </c>
      <c r="AB35" s="42">
        <v>81</v>
      </c>
      <c r="AC35" s="42">
        <v>10</v>
      </c>
      <c r="AD35" s="42">
        <f>IF(AC35 &gt; 0,AB35/AC35,0)</f>
        <v>8.1</v>
      </c>
      <c r="AE35" s="33">
        <f>MIN($F35:W35)</f>
        <v>6</v>
      </c>
      <c r="AF35" s="42"/>
      <c r="AG35" s="33">
        <v>10</v>
      </c>
      <c r="AH35" s="21">
        <v>25</v>
      </c>
    </row>
    <row r="36" spans="1:34" x14ac:dyDescent="0.2">
      <c r="A36" s="31"/>
      <c r="B36" s="28" t="s">
        <v>116</v>
      </c>
      <c r="C36" s="28">
        <v>499640511</v>
      </c>
      <c r="D36" s="29" t="s">
        <v>268</v>
      </c>
      <c r="E36" s="1">
        <f>MATCH(C36,Данные!$D:$D,0)</f>
        <v>89</v>
      </c>
      <c r="F36" s="33">
        <v>7</v>
      </c>
      <c r="G36" s="33"/>
      <c r="H36" s="33"/>
      <c r="I36" s="33"/>
      <c r="J36" s="33">
        <v>8</v>
      </c>
      <c r="K36" s="33">
        <v>9</v>
      </c>
      <c r="L36" s="33">
        <v>7</v>
      </c>
      <c r="M36" s="33">
        <v>7</v>
      </c>
      <c r="N36" s="33"/>
      <c r="O36" s="33">
        <v>7</v>
      </c>
      <c r="P36" s="33">
        <v>7</v>
      </c>
      <c r="Q36" s="33">
        <v>6</v>
      </c>
      <c r="R36" s="33">
        <v>7</v>
      </c>
      <c r="S36" s="33">
        <v>8</v>
      </c>
      <c r="T36" s="33">
        <v>8</v>
      </c>
      <c r="U36" s="33">
        <v>10</v>
      </c>
      <c r="V36" s="33"/>
      <c r="W36" s="33">
        <v>10</v>
      </c>
      <c r="X36" s="41">
        <v>257</v>
      </c>
      <c r="Y36" s="41">
        <f>IF(Z36 &gt; 0, MAX(Z$11:Z$190) / Z36, 0)</f>
        <v>1</v>
      </c>
      <c r="Z36" s="41">
        <v>33</v>
      </c>
      <c r="AA36" s="41">
        <f>X36*Y36</f>
        <v>257</v>
      </c>
      <c r="AB36" s="42">
        <v>101</v>
      </c>
      <c r="AC36" s="42">
        <v>13</v>
      </c>
      <c r="AD36" s="42">
        <f>IF(AC36 &gt; 0,AB36/AC36,0)</f>
        <v>7.7692307692307692</v>
      </c>
      <c r="AE36" s="33">
        <f>MIN($F36:W36)</f>
        <v>6</v>
      </c>
      <c r="AF36" s="42"/>
      <c r="AG36" s="33">
        <v>13</v>
      </c>
      <c r="AH36" s="21">
        <v>26</v>
      </c>
    </row>
    <row r="37" spans="1:34" x14ac:dyDescent="0.2">
      <c r="A37" s="31"/>
      <c r="B37" s="28" t="s">
        <v>92</v>
      </c>
      <c r="C37" s="28">
        <v>499640099</v>
      </c>
      <c r="D37" s="29" t="s">
        <v>256</v>
      </c>
      <c r="E37" s="1">
        <f>MATCH(C37,Данные!$D:$D,0)</f>
        <v>77</v>
      </c>
      <c r="F37" s="33">
        <v>7</v>
      </c>
      <c r="G37" s="33"/>
      <c r="H37" s="33"/>
      <c r="I37" s="33"/>
      <c r="J37" s="33">
        <v>8</v>
      </c>
      <c r="K37" s="33">
        <v>9</v>
      </c>
      <c r="L37" s="33">
        <v>6</v>
      </c>
      <c r="M37" s="33"/>
      <c r="N37" s="33"/>
      <c r="O37" s="33">
        <v>4</v>
      </c>
      <c r="P37" s="33">
        <v>9</v>
      </c>
      <c r="Q37" s="33">
        <v>7</v>
      </c>
      <c r="R37" s="33"/>
      <c r="S37" s="33">
        <v>8</v>
      </c>
      <c r="T37" s="33"/>
      <c r="U37" s="33">
        <v>9</v>
      </c>
      <c r="V37" s="33"/>
      <c r="W37" s="33">
        <v>10</v>
      </c>
      <c r="X37" s="41">
        <v>257</v>
      </c>
      <c r="Y37" s="41">
        <f>IF(Z37 &gt; 0, MAX(Z$11:Z$190) / Z37, 0)</f>
        <v>1</v>
      </c>
      <c r="Z37" s="41">
        <v>33</v>
      </c>
      <c r="AA37" s="41">
        <f>X37*Y37</f>
        <v>257</v>
      </c>
      <c r="AB37" s="42">
        <v>77</v>
      </c>
      <c r="AC37" s="42">
        <v>10</v>
      </c>
      <c r="AD37" s="42">
        <f>IF(AC37 &gt; 0,AB37/AC37,0)</f>
        <v>7.7</v>
      </c>
      <c r="AE37" s="33">
        <f>MIN($F37:W37)</f>
        <v>4</v>
      </c>
      <c r="AF37" s="42"/>
      <c r="AG37" s="33">
        <v>10</v>
      </c>
      <c r="AH37" s="21">
        <v>27</v>
      </c>
    </row>
    <row r="38" spans="1:34" x14ac:dyDescent="0.2">
      <c r="A38" s="30" t="s">
        <v>774</v>
      </c>
      <c r="B38" s="28" t="s">
        <v>57</v>
      </c>
      <c r="C38" s="28">
        <v>499639685</v>
      </c>
      <c r="D38" s="29" t="s">
        <v>256</v>
      </c>
      <c r="E38" s="1">
        <f>MATCH(C38,Данные!$D:$D,0)</f>
        <v>159</v>
      </c>
      <c r="F38" s="33">
        <v>6</v>
      </c>
      <c r="G38" s="33"/>
      <c r="H38" s="33"/>
      <c r="I38" s="33"/>
      <c r="J38" s="33">
        <v>9</v>
      </c>
      <c r="K38" s="33">
        <v>9</v>
      </c>
      <c r="L38" s="33">
        <v>8</v>
      </c>
      <c r="M38" s="33"/>
      <c r="N38" s="33"/>
      <c r="O38" s="33">
        <v>8</v>
      </c>
      <c r="P38" s="33">
        <v>7</v>
      </c>
      <c r="Q38" s="33">
        <v>5</v>
      </c>
      <c r="R38" s="33"/>
      <c r="S38" s="33">
        <v>8</v>
      </c>
      <c r="T38" s="33"/>
      <c r="U38" s="33">
        <v>9</v>
      </c>
      <c r="V38" s="33"/>
      <c r="W38" s="33">
        <v>10</v>
      </c>
      <c r="X38" s="41">
        <v>253</v>
      </c>
      <c r="Y38" s="41">
        <f>IF(Z38 &gt; 0, MAX(Z$11:Z$190) / Z38, 0)</f>
        <v>1</v>
      </c>
      <c r="Z38" s="41">
        <v>33</v>
      </c>
      <c r="AA38" s="41">
        <f>X38*Y38</f>
        <v>253</v>
      </c>
      <c r="AB38" s="42">
        <v>79</v>
      </c>
      <c r="AC38" s="42">
        <v>10</v>
      </c>
      <c r="AD38" s="42">
        <f>IF(AC38 &gt; 0,AB38/AC38,0)</f>
        <v>7.9</v>
      </c>
      <c r="AE38" s="33">
        <f>MIN($F38:W38)</f>
        <v>5</v>
      </c>
      <c r="AF38" s="42"/>
      <c r="AG38" s="33">
        <v>10</v>
      </c>
      <c r="AH38" s="21">
        <v>28</v>
      </c>
    </row>
    <row r="39" spans="1:34" x14ac:dyDescent="0.2">
      <c r="A39" s="31"/>
      <c r="B39" s="28" t="s">
        <v>105</v>
      </c>
      <c r="C39" s="28">
        <v>499637854</v>
      </c>
      <c r="D39" s="29" t="s">
        <v>268</v>
      </c>
      <c r="E39" s="1">
        <f>MATCH(C39,Данные!$D:$D,0)</f>
        <v>14</v>
      </c>
      <c r="F39" s="33">
        <v>9</v>
      </c>
      <c r="G39" s="33"/>
      <c r="H39" s="33"/>
      <c r="I39" s="33"/>
      <c r="J39" s="33">
        <v>6</v>
      </c>
      <c r="K39" s="33">
        <v>9</v>
      </c>
      <c r="L39" s="33">
        <v>8</v>
      </c>
      <c r="M39" s="33">
        <v>6</v>
      </c>
      <c r="N39" s="33"/>
      <c r="O39" s="33">
        <v>6</v>
      </c>
      <c r="P39" s="33">
        <v>6</v>
      </c>
      <c r="Q39" s="33">
        <v>7</v>
      </c>
      <c r="R39" s="33">
        <v>5</v>
      </c>
      <c r="S39" s="33">
        <v>8</v>
      </c>
      <c r="T39" s="33"/>
      <c r="U39" s="33">
        <v>10</v>
      </c>
      <c r="V39" s="33"/>
      <c r="W39" s="33">
        <v>10</v>
      </c>
      <c r="X39" s="41">
        <v>253</v>
      </c>
      <c r="Y39" s="41">
        <f>IF(Z39 &gt; 0, MAX(Z$11:Z$190) / Z39, 0)</f>
        <v>1</v>
      </c>
      <c r="Z39" s="41">
        <v>33</v>
      </c>
      <c r="AA39" s="41">
        <f>X39*Y39</f>
        <v>253</v>
      </c>
      <c r="AB39" s="42">
        <v>90</v>
      </c>
      <c r="AC39" s="42">
        <v>12</v>
      </c>
      <c r="AD39" s="42">
        <f>IF(AC39 &gt; 0,AB39/AC39,0)</f>
        <v>7.5</v>
      </c>
      <c r="AE39" s="33">
        <f>MIN($F39:W39)</f>
        <v>5</v>
      </c>
      <c r="AF39" s="42"/>
      <c r="AG39" s="33">
        <v>12</v>
      </c>
      <c r="AH39" s="21">
        <v>29</v>
      </c>
    </row>
    <row r="40" spans="1:34" x14ac:dyDescent="0.2">
      <c r="A40" s="27">
        <v>30</v>
      </c>
      <c r="B40" s="28" t="s">
        <v>174</v>
      </c>
      <c r="C40" s="28">
        <v>499638745</v>
      </c>
      <c r="D40" s="29" t="s">
        <v>268</v>
      </c>
      <c r="E40" s="1">
        <f>MATCH(C40,Данные!$D:$D,0)</f>
        <v>129</v>
      </c>
      <c r="F40" s="33">
        <v>9</v>
      </c>
      <c r="G40" s="33"/>
      <c r="H40" s="33"/>
      <c r="I40" s="33"/>
      <c r="J40" s="33">
        <v>8</v>
      </c>
      <c r="K40" s="33">
        <v>8</v>
      </c>
      <c r="L40" s="33">
        <v>8</v>
      </c>
      <c r="M40" s="33">
        <v>8</v>
      </c>
      <c r="N40" s="33"/>
      <c r="O40" s="33">
        <v>6</v>
      </c>
      <c r="P40" s="33">
        <v>6</v>
      </c>
      <c r="Q40" s="33">
        <v>7</v>
      </c>
      <c r="R40" s="33">
        <v>6</v>
      </c>
      <c r="S40" s="33">
        <v>8</v>
      </c>
      <c r="T40" s="33"/>
      <c r="U40" s="33">
        <v>10</v>
      </c>
      <c r="V40" s="33"/>
      <c r="W40" s="33">
        <v>10</v>
      </c>
      <c r="X40" s="41">
        <v>250</v>
      </c>
      <c r="Y40" s="41">
        <f>IF(Z40 &gt; 0, MAX(Z$11:Z$190) / Z40, 0)</f>
        <v>1</v>
      </c>
      <c r="Z40" s="41">
        <v>33</v>
      </c>
      <c r="AA40" s="41">
        <f>X40*Y40</f>
        <v>250</v>
      </c>
      <c r="AB40" s="42">
        <v>94</v>
      </c>
      <c r="AC40" s="42">
        <v>12</v>
      </c>
      <c r="AD40" s="42">
        <f>IF(AC40 &gt; 0,AB40/AC40,0)</f>
        <v>7.833333333333333</v>
      </c>
      <c r="AE40" s="33">
        <f>MIN($F40:W40)</f>
        <v>6</v>
      </c>
      <c r="AF40" s="42"/>
      <c r="AG40" s="33">
        <v>12</v>
      </c>
      <c r="AH40" s="21">
        <v>30</v>
      </c>
    </row>
    <row r="41" spans="1:34" x14ac:dyDescent="0.2">
      <c r="A41" s="27">
        <v>31</v>
      </c>
      <c r="B41" s="28" t="s">
        <v>209</v>
      </c>
      <c r="C41" s="28">
        <v>499641291</v>
      </c>
      <c r="D41" s="29" t="s">
        <v>244</v>
      </c>
      <c r="E41" s="1">
        <f>MATCH(C41,Данные!$D:$D,0)</f>
        <v>168</v>
      </c>
      <c r="F41" s="33">
        <v>6</v>
      </c>
      <c r="G41" s="33"/>
      <c r="H41" s="33"/>
      <c r="I41" s="33"/>
      <c r="J41" s="33">
        <v>8</v>
      </c>
      <c r="K41" s="33">
        <v>7</v>
      </c>
      <c r="L41" s="33">
        <v>5</v>
      </c>
      <c r="M41" s="33"/>
      <c r="N41" s="33"/>
      <c r="O41" s="33">
        <v>9</v>
      </c>
      <c r="P41" s="33">
        <v>8</v>
      </c>
      <c r="Q41" s="33">
        <v>8</v>
      </c>
      <c r="R41" s="33"/>
      <c r="S41" s="33">
        <v>10</v>
      </c>
      <c r="T41" s="33"/>
      <c r="U41" s="33">
        <v>6</v>
      </c>
      <c r="V41" s="33"/>
      <c r="W41" s="33">
        <v>10</v>
      </c>
      <c r="X41" s="41">
        <v>249</v>
      </c>
      <c r="Y41" s="41">
        <f>IF(Z41 &gt; 0, MAX(Z$11:Z$190) / Z41, 0)</f>
        <v>1</v>
      </c>
      <c r="Z41" s="41">
        <v>33</v>
      </c>
      <c r="AA41" s="41">
        <f>X41*Y41</f>
        <v>249</v>
      </c>
      <c r="AB41" s="42">
        <v>77</v>
      </c>
      <c r="AC41" s="42">
        <v>10</v>
      </c>
      <c r="AD41" s="42">
        <f>IF(AC41 &gt; 0,AB41/AC41,0)</f>
        <v>7.7</v>
      </c>
      <c r="AE41" s="33">
        <f>MIN($F41:W41)</f>
        <v>5</v>
      </c>
      <c r="AF41" s="42"/>
      <c r="AG41" s="33">
        <v>10</v>
      </c>
      <c r="AH41" s="21">
        <v>31</v>
      </c>
    </row>
    <row r="42" spans="1:34" x14ac:dyDescent="0.2">
      <c r="A42" s="27">
        <v>32</v>
      </c>
      <c r="B42" s="28" t="s">
        <v>179</v>
      </c>
      <c r="C42" s="28">
        <v>499639453</v>
      </c>
      <c r="D42" s="29" t="s">
        <v>256</v>
      </c>
      <c r="E42" s="1">
        <f>MATCH(C42,Данные!$D:$D,0)</f>
        <v>152</v>
      </c>
      <c r="F42" s="33">
        <v>6</v>
      </c>
      <c r="G42" s="33"/>
      <c r="H42" s="33">
        <v>8</v>
      </c>
      <c r="I42" s="33">
        <v>9</v>
      </c>
      <c r="J42" s="33">
        <v>7</v>
      </c>
      <c r="K42" s="33">
        <v>8</v>
      </c>
      <c r="L42" s="33">
        <v>7</v>
      </c>
      <c r="M42" s="33"/>
      <c r="N42" s="33"/>
      <c r="O42" s="33">
        <v>8</v>
      </c>
      <c r="P42" s="33">
        <v>7</v>
      </c>
      <c r="Q42" s="33">
        <v>6</v>
      </c>
      <c r="R42" s="33"/>
      <c r="S42" s="33">
        <v>8</v>
      </c>
      <c r="T42" s="33"/>
      <c r="U42" s="33">
        <v>10</v>
      </c>
      <c r="V42" s="33"/>
      <c r="W42" s="33">
        <v>10</v>
      </c>
      <c r="X42" s="41">
        <v>246</v>
      </c>
      <c r="Y42" s="41">
        <f>IF(Z42 &gt; 0, MAX(Z$11:Z$190) / Z42, 0)</f>
        <v>1</v>
      </c>
      <c r="Z42" s="41">
        <v>33</v>
      </c>
      <c r="AA42" s="41">
        <f>X42*Y42</f>
        <v>246</v>
      </c>
      <c r="AB42" s="42">
        <v>94</v>
      </c>
      <c r="AC42" s="42">
        <v>12</v>
      </c>
      <c r="AD42" s="42">
        <f>IF(AC42 &gt; 0,AB42/AC42,0)</f>
        <v>7.833333333333333</v>
      </c>
      <c r="AE42" s="33">
        <f>MIN($F42:W42)</f>
        <v>6</v>
      </c>
      <c r="AF42" s="42"/>
      <c r="AG42" s="33">
        <v>12</v>
      </c>
      <c r="AH42" s="21">
        <v>32</v>
      </c>
    </row>
    <row r="43" spans="1:34" x14ac:dyDescent="0.2">
      <c r="A43" s="27">
        <v>33</v>
      </c>
      <c r="B43" s="28" t="s">
        <v>138</v>
      </c>
      <c r="C43" s="28">
        <v>499637902</v>
      </c>
      <c r="D43" s="29" t="s">
        <v>244</v>
      </c>
      <c r="E43" s="1">
        <f>MATCH(C43,Данные!$D:$D,0)</f>
        <v>15</v>
      </c>
      <c r="F43" s="33">
        <v>6</v>
      </c>
      <c r="G43" s="33"/>
      <c r="H43" s="33"/>
      <c r="I43" s="33"/>
      <c r="J43" s="33">
        <v>6</v>
      </c>
      <c r="K43" s="33">
        <v>8</v>
      </c>
      <c r="L43" s="33">
        <v>6</v>
      </c>
      <c r="M43" s="33"/>
      <c r="N43" s="33"/>
      <c r="O43" s="33">
        <v>9</v>
      </c>
      <c r="P43" s="33">
        <v>8</v>
      </c>
      <c r="Q43" s="33">
        <v>7</v>
      </c>
      <c r="R43" s="33"/>
      <c r="S43" s="33">
        <v>8</v>
      </c>
      <c r="T43" s="33">
        <v>8</v>
      </c>
      <c r="U43" s="33">
        <v>6</v>
      </c>
      <c r="V43" s="33"/>
      <c r="W43" s="33">
        <v>10</v>
      </c>
      <c r="X43" s="41">
        <v>245</v>
      </c>
      <c r="Y43" s="41">
        <f>IF(Z43 &gt; 0, MAX(Z$11:Z$190) / Z43, 0)</f>
        <v>1</v>
      </c>
      <c r="Z43" s="41">
        <v>33</v>
      </c>
      <c r="AA43" s="41">
        <f>X43*Y43</f>
        <v>245</v>
      </c>
      <c r="AB43" s="42">
        <v>82</v>
      </c>
      <c r="AC43" s="42">
        <v>11</v>
      </c>
      <c r="AD43" s="42">
        <f>IF(AC43 &gt; 0,AB43/AC43,0)</f>
        <v>7.4545454545454541</v>
      </c>
      <c r="AE43" s="33">
        <f>MIN($F43:W43)</f>
        <v>6</v>
      </c>
      <c r="AF43" s="42"/>
      <c r="AG43" s="33">
        <v>11</v>
      </c>
      <c r="AH43" s="21">
        <v>33</v>
      </c>
    </row>
    <row r="44" spans="1:34" x14ac:dyDescent="0.2">
      <c r="A44" s="27">
        <v>34</v>
      </c>
      <c r="B44" s="28" t="s">
        <v>68</v>
      </c>
      <c r="C44" s="28">
        <v>499643072</v>
      </c>
      <c r="D44" s="29" t="s">
        <v>261</v>
      </c>
      <c r="E44" s="1">
        <f>MATCH(C44,Данные!$D:$D,0)</f>
        <v>117</v>
      </c>
      <c r="F44" s="33">
        <v>6</v>
      </c>
      <c r="G44" s="33"/>
      <c r="H44" s="33"/>
      <c r="I44" s="33"/>
      <c r="J44" s="33">
        <v>8</v>
      </c>
      <c r="K44" s="33">
        <v>8</v>
      </c>
      <c r="L44" s="33">
        <v>8</v>
      </c>
      <c r="M44" s="33"/>
      <c r="N44" s="33"/>
      <c r="O44" s="33">
        <v>8</v>
      </c>
      <c r="P44" s="33">
        <v>6</v>
      </c>
      <c r="Q44" s="33">
        <v>7</v>
      </c>
      <c r="R44" s="33"/>
      <c r="S44" s="33">
        <v>8</v>
      </c>
      <c r="T44" s="33"/>
      <c r="U44" s="33">
        <v>8</v>
      </c>
      <c r="V44" s="33"/>
      <c r="W44" s="33">
        <v>10</v>
      </c>
      <c r="X44" s="41">
        <v>243</v>
      </c>
      <c r="Y44" s="41">
        <f>IF(Z44 &gt; 0, MAX(Z$11:Z$190) / Z44, 0)</f>
        <v>1</v>
      </c>
      <c r="Z44" s="41">
        <v>33</v>
      </c>
      <c r="AA44" s="41">
        <f>X44*Y44</f>
        <v>243</v>
      </c>
      <c r="AB44" s="42">
        <v>77</v>
      </c>
      <c r="AC44" s="42">
        <v>10</v>
      </c>
      <c r="AD44" s="42">
        <f>IF(AC44 &gt; 0,AB44/AC44,0)</f>
        <v>7.7</v>
      </c>
      <c r="AE44" s="33">
        <f>MIN($F44:W44)</f>
        <v>6</v>
      </c>
      <c r="AF44" s="42"/>
      <c r="AG44" s="33">
        <v>10</v>
      </c>
      <c r="AH44" s="21">
        <v>34</v>
      </c>
    </row>
    <row r="45" spans="1:34" x14ac:dyDescent="0.2">
      <c r="A45" s="27">
        <v>35</v>
      </c>
      <c r="B45" s="28" t="s">
        <v>108</v>
      </c>
      <c r="C45" s="28">
        <v>499638220</v>
      </c>
      <c r="D45" s="29" t="s">
        <v>231</v>
      </c>
      <c r="E45" s="1">
        <f>MATCH(C45,Данные!$D:$D,0)</f>
        <v>35</v>
      </c>
      <c r="F45" s="33">
        <v>7</v>
      </c>
      <c r="G45" s="33"/>
      <c r="H45" s="33"/>
      <c r="I45" s="33"/>
      <c r="J45" s="33">
        <v>8</v>
      </c>
      <c r="K45" s="33">
        <v>6</v>
      </c>
      <c r="L45" s="33">
        <v>6</v>
      </c>
      <c r="M45" s="33"/>
      <c r="N45" s="33"/>
      <c r="O45" s="33">
        <v>5</v>
      </c>
      <c r="P45" s="33">
        <v>8</v>
      </c>
      <c r="Q45" s="33">
        <v>9</v>
      </c>
      <c r="R45" s="33"/>
      <c r="S45" s="33">
        <v>8</v>
      </c>
      <c r="T45" s="33"/>
      <c r="U45" s="33">
        <v>10</v>
      </c>
      <c r="V45" s="33"/>
      <c r="W45" s="33">
        <v>10</v>
      </c>
      <c r="X45" s="41">
        <v>242</v>
      </c>
      <c r="Y45" s="41">
        <f>IF(Z45 &gt; 0, MAX(Z$11:Z$190) / Z45, 0)</f>
        <v>1</v>
      </c>
      <c r="Z45" s="41">
        <v>33</v>
      </c>
      <c r="AA45" s="41">
        <f>X45*Y45</f>
        <v>242</v>
      </c>
      <c r="AB45" s="42">
        <v>77</v>
      </c>
      <c r="AC45" s="42">
        <v>10</v>
      </c>
      <c r="AD45" s="42">
        <f>IF(AC45 &gt; 0,AB45/AC45,0)</f>
        <v>7.7</v>
      </c>
      <c r="AE45" s="33">
        <f>MIN($F45:W45)</f>
        <v>5</v>
      </c>
      <c r="AF45" s="42"/>
      <c r="AG45" s="33">
        <v>10</v>
      </c>
      <c r="AH45" s="21">
        <v>35</v>
      </c>
    </row>
    <row r="46" spans="1:34" x14ac:dyDescent="0.2">
      <c r="A46" s="27">
        <v>36</v>
      </c>
      <c r="B46" s="28" t="s">
        <v>152</v>
      </c>
      <c r="C46" s="28">
        <v>499637926</v>
      </c>
      <c r="D46" s="29" t="s">
        <v>268</v>
      </c>
      <c r="E46" s="1">
        <f>MATCH(C46,Данные!$D:$D,0)</f>
        <v>28</v>
      </c>
      <c r="F46" s="33">
        <v>8</v>
      </c>
      <c r="G46" s="33"/>
      <c r="H46" s="33"/>
      <c r="I46" s="33"/>
      <c r="J46" s="33">
        <v>5</v>
      </c>
      <c r="K46" s="33">
        <v>9</v>
      </c>
      <c r="L46" s="33">
        <v>7</v>
      </c>
      <c r="M46" s="33">
        <v>8</v>
      </c>
      <c r="N46" s="33"/>
      <c r="O46" s="33">
        <v>6</v>
      </c>
      <c r="P46" s="33">
        <v>6</v>
      </c>
      <c r="Q46" s="33">
        <v>5</v>
      </c>
      <c r="R46" s="33">
        <v>6</v>
      </c>
      <c r="S46" s="33">
        <v>8</v>
      </c>
      <c r="T46" s="33">
        <v>8</v>
      </c>
      <c r="U46" s="33">
        <v>10</v>
      </c>
      <c r="V46" s="33"/>
      <c r="W46" s="33">
        <v>10</v>
      </c>
      <c r="X46" s="41">
        <v>237</v>
      </c>
      <c r="Y46" s="41">
        <f>IF(Z46 &gt; 0, MAX(Z$11:Z$190) / Z46, 0)</f>
        <v>1</v>
      </c>
      <c r="Z46" s="41">
        <v>33</v>
      </c>
      <c r="AA46" s="41">
        <f>X46*Y46</f>
        <v>237</v>
      </c>
      <c r="AB46" s="42">
        <v>96</v>
      </c>
      <c r="AC46" s="42">
        <v>13</v>
      </c>
      <c r="AD46" s="42">
        <f>IF(AC46 &gt; 0,AB46/AC46,0)</f>
        <v>7.384615384615385</v>
      </c>
      <c r="AE46" s="33">
        <f>MIN($F46:W46)</f>
        <v>5</v>
      </c>
      <c r="AF46" s="42"/>
      <c r="AG46" s="33">
        <v>13</v>
      </c>
      <c r="AH46" s="21">
        <v>36</v>
      </c>
    </row>
    <row r="47" spans="1:34" x14ac:dyDescent="0.2">
      <c r="A47" s="27">
        <v>37</v>
      </c>
      <c r="B47" s="28" t="s">
        <v>115</v>
      </c>
      <c r="C47" s="28">
        <v>499641047</v>
      </c>
      <c r="D47" s="29" t="s">
        <v>244</v>
      </c>
      <c r="E47" s="1">
        <f>MATCH(C47,Данные!$D:$D,0)</f>
        <v>101</v>
      </c>
      <c r="F47" s="33">
        <v>7</v>
      </c>
      <c r="G47" s="33"/>
      <c r="H47" s="33"/>
      <c r="I47" s="33"/>
      <c r="J47" s="33">
        <v>8</v>
      </c>
      <c r="K47" s="33">
        <v>7</v>
      </c>
      <c r="L47" s="33">
        <v>9</v>
      </c>
      <c r="M47" s="33"/>
      <c r="N47" s="33"/>
      <c r="O47" s="33">
        <v>9</v>
      </c>
      <c r="P47" s="33">
        <v>8</v>
      </c>
      <c r="Q47" s="33">
        <v>4</v>
      </c>
      <c r="R47" s="33"/>
      <c r="S47" s="33">
        <v>8</v>
      </c>
      <c r="T47" s="33"/>
      <c r="U47" s="33">
        <v>8</v>
      </c>
      <c r="V47" s="33"/>
      <c r="W47" s="33">
        <v>10</v>
      </c>
      <c r="X47" s="41">
        <v>236</v>
      </c>
      <c r="Y47" s="41">
        <f>IF(Z47 &gt; 0, MAX(Z$11:Z$190) / Z47, 0)</f>
        <v>1</v>
      </c>
      <c r="Z47" s="41">
        <v>33</v>
      </c>
      <c r="AA47" s="41">
        <f>X47*Y47</f>
        <v>236</v>
      </c>
      <c r="AB47" s="42">
        <v>78</v>
      </c>
      <c r="AC47" s="42">
        <v>10</v>
      </c>
      <c r="AD47" s="42">
        <f>IF(AC47 &gt; 0,AB47/AC47,0)</f>
        <v>7.8</v>
      </c>
      <c r="AE47" s="33">
        <f>MIN($F47:W47)</f>
        <v>4</v>
      </c>
      <c r="AF47" s="42"/>
      <c r="AG47" s="33">
        <v>10</v>
      </c>
      <c r="AH47" s="21">
        <v>37</v>
      </c>
    </row>
    <row r="48" spans="1:34" x14ac:dyDescent="0.2">
      <c r="A48" s="27">
        <v>38</v>
      </c>
      <c r="B48" s="28" t="s">
        <v>155</v>
      </c>
      <c r="C48" s="28">
        <v>499638380</v>
      </c>
      <c r="D48" s="29" t="s">
        <v>216</v>
      </c>
      <c r="E48" s="1">
        <f>MATCH(C48,Данные!$D:$D,0)</f>
        <v>120</v>
      </c>
      <c r="F48" s="33">
        <v>8</v>
      </c>
      <c r="G48" s="33">
        <v>10</v>
      </c>
      <c r="H48" s="33"/>
      <c r="I48" s="33"/>
      <c r="J48" s="33">
        <v>6</v>
      </c>
      <c r="K48" s="33">
        <v>8</v>
      </c>
      <c r="L48" s="33">
        <v>8</v>
      </c>
      <c r="M48" s="33"/>
      <c r="N48" s="33"/>
      <c r="O48" s="33">
        <v>6</v>
      </c>
      <c r="P48" s="33">
        <v>6</v>
      </c>
      <c r="Q48" s="33">
        <v>7</v>
      </c>
      <c r="R48" s="33"/>
      <c r="S48" s="33">
        <v>8</v>
      </c>
      <c r="T48" s="33"/>
      <c r="U48" s="33">
        <v>8</v>
      </c>
      <c r="V48" s="33"/>
      <c r="W48" s="33">
        <v>10</v>
      </c>
      <c r="X48" s="41">
        <v>235</v>
      </c>
      <c r="Y48" s="41">
        <f>IF(Z48 &gt; 0, MAX(Z$11:Z$190) / Z48, 0)</f>
        <v>1</v>
      </c>
      <c r="Z48" s="41">
        <v>33</v>
      </c>
      <c r="AA48" s="41">
        <f>X48*Y48</f>
        <v>235</v>
      </c>
      <c r="AB48" s="42">
        <v>85</v>
      </c>
      <c r="AC48" s="42">
        <v>11</v>
      </c>
      <c r="AD48" s="42">
        <f>IF(AC48 &gt; 0,AB48/AC48,0)</f>
        <v>7.7272727272727275</v>
      </c>
      <c r="AE48" s="33">
        <f>MIN($F48:W48)</f>
        <v>6</v>
      </c>
      <c r="AF48" s="42"/>
      <c r="AG48" s="33">
        <v>11</v>
      </c>
      <c r="AH48" s="21">
        <v>38</v>
      </c>
    </row>
    <row r="49" spans="1:34" x14ac:dyDescent="0.2">
      <c r="A49" s="27">
        <v>39</v>
      </c>
      <c r="B49" s="28" t="s">
        <v>144</v>
      </c>
      <c r="C49" s="28">
        <v>499642820</v>
      </c>
      <c r="D49" s="29" t="s">
        <v>231</v>
      </c>
      <c r="E49" s="1">
        <f>MATCH(C49,Данные!$D:$D,0)</f>
        <v>108</v>
      </c>
      <c r="F49" s="33">
        <v>4</v>
      </c>
      <c r="G49" s="33"/>
      <c r="H49" s="33"/>
      <c r="I49" s="33"/>
      <c r="J49" s="33">
        <v>7</v>
      </c>
      <c r="K49" s="33">
        <v>8</v>
      </c>
      <c r="L49" s="33">
        <v>7</v>
      </c>
      <c r="M49" s="33"/>
      <c r="N49" s="33"/>
      <c r="O49" s="33">
        <v>8</v>
      </c>
      <c r="P49" s="33">
        <v>6</v>
      </c>
      <c r="Q49" s="33">
        <v>6</v>
      </c>
      <c r="R49" s="33"/>
      <c r="S49" s="33">
        <v>10</v>
      </c>
      <c r="T49" s="33"/>
      <c r="U49" s="33">
        <v>9</v>
      </c>
      <c r="V49" s="33"/>
      <c r="W49" s="33">
        <v>10</v>
      </c>
      <c r="X49" s="41">
        <v>234</v>
      </c>
      <c r="Y49" s="41">
        <f>IF(Z49 &gt; 0, MAX(Z$11:Z$190) / Z49, 0)</f>
        <v>1</v>
      </c>
      <c r="Z49" s="41">
        <v>33</v>
      </c>
      <c r="AA49" s="41">
        <f>X49*Y49</f>
        <v>234</v>
      </c>
      <c r="AB49" s="42">
        <v>75</v>
      </c>
      <c r="AC49" s="42">
        <v>10</v>
      </c>
      <c r="AD49" s="42">
        <f>IF(AC49 &gt; 0,AB49/AC49,0)</f>
        <v>7.5</v>
      </c>
      <c r="AE49" s="33">
        <f>MIN($F49:W49)</f>
        <v>4</v>
      </c>
      <c r="AF49" s="42"/>
      <c r="AG49" s="33">
        <v>10</v>
      </c>
      <c r="AH49" s="21">
        <v>39</v>
      </c>
    </row>
    <row r="50" spans="1:34" x14ac:dyDescent="0.2">
      <c r="A50" s="27">
        <v>40</v>
      </c>
      <c r="B50" s="28" t="s">
        <v>178</v>
      </c>
      <c r="C50" s="28">
        <v>499641155</v>
      </c>
      <c r="D50" s="29" t="s">
        <v>256</v>
      </c>
      <c r="E50" s="1">
        <f>MATCH(C50,Данные!$D:$D,0)</f>
        <v>164</v>
      </c>
      <c r="F50" s="33">
        <v>8</v>
      </c>
      <c r="G50" s="33"/>
      <c r="H50" s="33"/>
      <c r="I50" s="33"/>
      <c r="J50" s="33">
        <v>6</v>
      </c>
      <c r="K50" s="33">
        <v>7</v>
      </c>
      <c r="L50" s="33">
        <v>8</v>
      </c>
      <c r="M50" s="33"/>
      <c r="N50" s="33"/>
      <c r="O50" s="33">
        <v>7</v>
      </c>
      <c r="P50" s="33">
        <v>7</v>
      </c>
      <c r="Q50" s="33">
        <v>6</v>
      </c>
      <c r="R50" s="33"/>
      <c r="S50" s="33">
        <v>8</v>
      </c>
      <c r="T50" s="33"/>
      <c r="U50" s="33">
        <v>9</v>
      </c>
      <c r="V50" s="33"/>
      <c r="W50" s="33">
        <v>10</v>
      </c>
      <c r="X50" s="41">
        <v>233</v>
      </c>
      <c r="Y50" s="41">
        <f>IF(Z50 &gt; 0, MAX(Z$11:Z$190) / Z50, 0)</f>
        <v>1</v>
      </c>
      <c r="Z50" s="41">
        <v>33</v>
      </c>
      <c r="AA50" s="41">
        <f>X50*Y50</f>
        <v>233</v>
      </c>
      <c r="AB50" s="42">
        <v>76</v>
      </c>
      <c r="AC50" s="42">
        <v>10</v>
      </c>
      <c r="AD50" s="42">
        <f>IF(AC50 &gt; 0,AB50/AC50,0)</f>
        <v>7.6</v>
      </c>
      <c r="AE50" s="33">
        <f>MIN($F50:W50)</f>
        <v>6</v>
      </c>
      <c r="AF50" s="42"/>
      <c r="AG50" s="33">
        <v>10</v>
      </c>
      <c r="AH50" s="21">
        <v>40</v>
      </c>
    </row>
    <row r="51" spans="1:34" x14ac:dyDescent="0.2">
      <c r="A51" s="27">
        <v>41</v>
      </c>
      <c r="B51" s="28" t="s">
        <v>135</v>
      </c>
      <c r="C51" s="28">
        <v>499639657</v>
      </c>
      <c r="D51" s="29" t="s">
        <v>231</v>
      </c>
      <c r="E51" s="1">
        <f>MATCH(C51,Данные!$D:$D,0)</f>
        <v>158</v>
      </c>
      <c r="F51" s="33">
        <v>5</v>
      </c>
      <c r="G51" s="33"/>
      <c r="H51" s="33"/>
      <c r="I51" s="33"/>
      <c r="J51" s="33">
        <v>9</v>
      </c>
      <c r="K51" s="33">
        <v>7</v>
      </c>
      <c r="L51" s="33">
        <v>5</v>
      </c>
      <c r="M51" s="33"/>
      <c r="N51" s="33"/>
      <c r="O51" s="33">
        <v>8</v>
      </c>
      <c r="P51" s="33">
        <v>8</v>
      </c>
      <c r="Q51" s="33">
        <v>5</v>
      </c>
      <c r="R51" s="33"/>
      <c r="S51" s="33">
        <v>8</v>
      </c>
      <c r="T51" s="33"/>
      <c r="U51" s="33">
        <v>7</v>
      </c>
      <c r="V51" s="33"/>
      <c r="W51" s="33">
        <v>10</v>
      </c>
      <c r="X51" s="41">
        <v>231</v>
      </c>
      <c r="Y51" s="41">
        <f>IF(Z51 &gt; 0, MAX(Z$11:Z$190) / Z51, 0)</f>
        <v>1</v>
      </c>
      <c r="Z51" s="41">
        <v>33</v>
      </c>
      <c r="AA51" s="41">
        <f>X51*Y51</f>
        <v>231</v>
      </c>
      <c r="AB51" s="42">
        <v>72</v>
      </c>
      <c r="AC51" s="42">
        <v>10</v>
      </c>
      <c r="AD51" s="42">
        <f>IF(AC51 &gt; 0,AB51/AC51,0)</f>
        <v>7.2</v>
      </c>
      <c r="AE51" s="33">
        <f>MIN($F51:W51)</f>
        <v>5</v>
      </c>
      <c r="AF51" s="42"/>
      <c r="AG51" s="33">
        <v>10</v>
      </c>
      <c r="AH51" s="21">
        <v>41</v>
      </c>
    </row>
    <row r="52" spans="1:34" x14ac:dyDescent="0.2">
      <c r="A52" s="27">
        <v>42</v>
      </c>
      <c r="B52" s="28" t="s">
        <v>60</v>
      </c>
      <c r="C52" s="28">
        <v>499638084</v>
      </c>
      <c r="D52" s="29" t="s">
        <v>244</v>
      </c>
      <c r="E52" s="1">
        <f>MATCH(C52,Данные!$D:$D,0)</f>
        <v>21</v>
      </c>
      <c r="F52" s="33">
        <v>4</v>
      </c>
      <c r="G52" s="33"/>
      <c r="H52" s="33"/>
      <c r="I52" s="33"/>
      <c r="J52" s="33">
        <v>8</v>
      </c>
      <c r="K52" s="33">
        <v>8</v>
      </c>
      <c r="L52" s="33">
        <v>7</v>
      </c>
      <c r="M52" s="33"/>
      <c r="N52" s="33"/>
      <c r="O52" s="33">
        <v>9</v>
      </c>
      <c r="P52" s="33">
        <v>5</v>
      </c>
      <c r="Q52" s="33">
        <v>5</v>
      </c>
      <c r="R52" s="33"/>
      <c r="S52" s="33">
        <v>8</v>
      </c>
      <c r="T52" s="33"/>
      <c r="U52" s="33">
        <v>9</v>
      </c>
      <c r="V52" s="33"/>
      <c r="W52" s="33">
        <v>10</v>
      </c>
      <c r="X52" s="41">
        <v>229</v>
      </c>
      <c r="Y52" s="41">
        <f>IF(Z52 &gt; 0, MAX(Z$11:Z$190) / Z52, 0)</f>
        <v>1</v>
      </c>
      <c r="Z52" s="41">
        <v>33</v>
      </c>
      <c r="AA52" s="41">
        <f>X52*Y52</f>
        <v>229</v>
      </c>
      <c r="AB52" s="42">
        <v>73</v>
      </c>
      <c r="AC52" s="42">
        <v>10</v>
      </c>
      <c r="AD52" s="42">
        <f>IF(AC52 &gt; 0,AB52/AC52,0)</f>
        <v>7.3</v>
      </c>
      <c r="AE52" s="33">
        <f>MIN($F52:W52)</f>
        <v>4</v>
      </c>
      <c r="AF52" s="42"/>
      <c r="AG52" s="33">
        <v>10</v>
      </c>
      <c r="AH52" s="21">
        <v>42</v>
      </c>
    </row>
    <row r="53" spans="1:34" x14ac:dyDescent="0.2">
      <c r="A53" s="27">
        <v>43</v>
      </c>
      <c r="B53" s="28" t="s">
        <v>56</v>
      </c>
      <c r="C53" s="28">
        <v>499641323</v>
      </c>
      <c r="D53" s="29" t="s">
        <v>244</v>
      </c>
      <c r="E53" s="1">
        <f>MATCH(C53,Данные!$D:$D,0)</f>
        <v>169</v>
      </c>
      <c r="F53" s="33">
        <v>5</v>
      </c>
      <c r="G53" s="33"/>
      <c r="H53" s="33"/>
      <c r="I53" s="33"/>
      <c r="J53" s="33">
        <v>6</v>
      </c>
      <c r="K53" s="33">
        <v>7</v>
      </c>
      <c r="L53" s="33">
        <v>6</v>
      </c>
      <c r="M53" s="33"/>
      <c r="N53" s="33"/>
      <c r="O53" s="33">
        <v>9</v>
      </c>
      <c r="P53" s="33">
        <v>7</v>
      </c>
      <c r="Q53" s="33">
        <v>6</v>
      </c>
      <c r="R53" s="33"/>
      <c r="S53" s="33">
        <v>10</v>
      </c>
      <c r="T53" s="33"/>
      <c r="U53" s="33">
        <v>7</v>
      </c>
      <c r="V53" s="33"/>
      <c r="W53" s="33">
        <v>10</v>
      </c>
      <c r="X53" s="41">
        <v>228</v>
      </c>
      <c r="Y53" s="41">
        <f>IF(Z53 &gt; 0, MAX(Z$11:Z$190) / Z53, 0)</f>
        <v>1</v>
      </c>
      <c r="Z53" s="41">
        <v>33</v>
      </c>
      <c r="AA53" s="41">
        <f>X53*Y53</f>
        <v>228</v>
      </c>
      <c r="AB53" s="42">
        <v>73</v>
      </c>
      <c r="AC53" s="42">
        <v>10</v>
      </c>
      <c r="AD53" s="42">
        <f>IF(AC53 &gt; 0,AB53/AC53,0)</f>
        <v>7.3</v>
      </c>
      <c r="AE53" s="33">
        <f>MIN($F53:W53)</f>
        <v>5</v>
      </c>
      <c r="AF53" s="42"/>
      <c r="AG53" s="33">
        <v>10</v>
      </c>
      <c r="AH53" s="21">
        <v>43</v>
      </c>
    </row>
    <row r="54" spans="1:34" x14ac:dyDescent="0.2">
      <c r="A54" s="27">
        <v>44</v>
      </c>
      <c r="B54" s="32" t="s">
        <v>207</v>
      </c>
      <c r="C54" s="28">
        <v>499640299</v>
      </c>
      <c r="D54" s="29" t="s">
        <v>268</v>
      </c>
      <c r="E54" s="1">
        <f>MATCH(C54,Данные!$D:$D,0)</f>
        <v>84</v>
      </c>
      <c r="F54" s="33">
        <v>7</v>
      </c>
      <c r="G54" s="33"/>
      <c r="H54" s="33"/>
      <c r="I54" s="33"/>
      <c r="J54" s="34">
        <v>3</v>
      </c>
      <c r="K54" s="33">
        <v>9</v>
      </c>
      <c r="L54" s="34">
        <v>3</v>
      </c>
      <c r="M54" s="33">
        <v>10</v>
      </c>
      <c r="N54" s="33"/>
      <c r="O54" s="33">
        <v>8</v>
      </c>
      <c r="P54" s="33">
        <v>5</v>
      </c>
      <c r="Q54" s="33">
        <v>5</v>
      </c>
      <c r="R54" s="33"/>
      <c r="S54" s="33">
        <v>10</v>
      </c>
      <c r="T54" s="33">
        <v>10</v>
      </c>
      <c r="U54" s="33">
        <v>8</v>
      </c>
      <c r="V54" s="33"/>
      <c r="W54" s="33">
        <v>10</v>
      </c>
      <c r="X54" s="41">
        <v>227</v>
      </c>
      <c r="Y54" s="41">
        <f>IF(Z54 &gt; 0, MAX(Z$11:Z$190) / Z54, 0)</f>
        <v>1</v>
      </c>
      <c r="Z54" s="41">
        <v>33</v>
      </c>
      <c r="AA54" s="41">
        <f>X54*Y54</f>
        <v>227</v>
      </c>
      <c r="AB54" s="42">
        <v>88</v>
      </c>
      <c r="AC54" s="42">
        <v>12</v>
      </c>
      <c r="AD54" s="42">
        <f>IF(AC54 &gt; 0,AB54/AC54,0)</f>
        <v>7.333333333333333</v>
      </c>
      <c r="AE54" s="33">
        <f>MIN($F54:W54)</f>
        <v>3</v>
      </c>
      <c r="AF54" s="42" t="s">
        <v>764</v>
      </c>
      <c r="AG54" s="33">
        <v>10</v>
      </c>
      <c r="AH54" s="21">
        <v>44</v>
      </c>
    </row>
    <row r="55" spans="1:34" x14ac:dyDescent="0.2">
      <c r="A55" s="27">
        <v>45</v>
      </c>
      <c r="B55" s="28" t="s">
        <v>131</v>
      </c>
      <c r="C55" s="28">
        <v>499640403</v>
      </c>
      <c r="D55" s="29" t="s">
        <v>268</v>
      </c>
      <c r="E55" s="1">
        <f>MATCH(C55,Данные!$D:$D,0)</f>
        <v>86</v>
      </c>
      <c r="F55" s="33">
        <v>8</v>
      </c>
      <c r="G55" s="33"/>
      <c r="H55" s="33"/>
      <c r="I55" s="33"/>
      <c r="J55" s="33">
        <v>5</v>
      </c>
      <c r="K55" s="33">
        <v>9</v>
      </c>
      <c r="L55" s="33">
        <v>7</v>
      </c>
      <c r="M55" s="33">
        <v>8</v>
      </c>
      <c r="N55" s="33"/>
      <c r="O55" s="33">
        <v>5</v>
      </c>
      <c r="P55" s="33">
        <v>5</v>
      </c>
      <c r="Q55" s="33">
        <v>5</v>
      </c>
      <c r="R55" s="33"/>
      <c r="S55" s="33">
        <v>8</v>
      </c>
      <c r="T55" s="33">
        <v>10</v>
      </c>
      <c r="U55" s="33">
        <v>9</v>
      </c>
      <c r="V55" s="33"/>
      <c r="W55" s="33">
        <v>10</v>
      </c>
      <c r="X55" s="41">
        <v>225</v>
      </c>
      <c r="Y55" s="41">
        <f>IF(Z55 &gt; 0, MAX(Z$11:Z$190) / Z55, 0)</f>
        <v>1</v>
      </c>
      <c r="Z55" s="41">
        <v>33</v>
      </c>
      <c r="AA55" s="41">
        <f>X55*Y55</f>
        <v>225</v>
      </c>
      <c r="AB55" s="42">
        <v>89</v>
      </c>
      <c r="AC55" s="42">
        <v>12</v>
      </c>
      <c r="AD55" s="42">
        <f>IF(AC55 &gt; 0,AB55/AC55,0)</f>
        <v>7.416666666666667</v>
      </c>
      <c r="AE55" s="33">
        <f>MIN($F55:W55)</f>
        <v>5</v>
      </c>
      <c r="AF55" s="42"/>
      <c r="AG55" s="33">
        <v>12</v>
      </c>
      <c r="AH55" s="21">
        <v>45</v>
      </c>
    </row>
    <row r="56" spans="1:34" x14ac:dyDescent="0.2">
      <c r="A56" s="27">
        <v>46</v>
      </c>
      <c r="B56" s="32" t="s">
        <v>121</v>
      </c>
      <c r="C56" s="28">
        <v>499642671</v>
      </c>
      <c r="D56" s="29" t="s">
        <v>261</v>
      </c>
      <c r="E56" s="1">
        <f>MATCH(C56,Данные!$D:$D,0)</f>
        <v>104</v>
      </c>
      <c r="F56" s="33">
        <v>8</v>
      </c>
      <c r="G56" s="33"/>
      <c r="H56" s="33"/>
      <c r="I56" s="33"/>
      <c r="J56" s="33">
        <v>4</v>
      </c>
      <c r="K56" s="33">
        <v>9</v>
      </c>
      <c r="L56" s="33">
        <v>8</v>
      </c>
      <c r="M56" s="33"/>
      <c r="N56" s="33"/>
      <c r="O56" s="33">
        <v>5</v>
      </c>
      <c r="P56" s="33">
        <v>7</v>
      </c>
      <c r="Q56" s="33">
        <v>8</v>
      </c>
      <c r="R56" s="33"/>
      <c r="S56" s="33">
        <v>8</v>
      </c>
      <c r="T56" s="33"/>
      <c r="U56" s="34">
        <v>1</v>
      </c>
      <c r="V56" s="33"/>
      <c r="W56" s="33">
        <v>10</v>
      </c>
      <c r="X56" s="41">
        <v>223</v>
      </c>
      <c r="Y56" s="41">
        <f>IF(Z56 &gt; 0, MAX(Z$11:Z$190) / Z56, 0)</f>
        <v>1</v>
      </c>
      <c r="Z56" s="41">
        <v>33</v>
      </c>
      <c r="AA56" s="41">
        <f>X56*Y56</f>
        <v>223</v>
      </c>
      <c r="AB56" s="42">
        <v>68</v>
      </c>
      <c r="AC56" s="42">
        <v>10</v>
      </c>
      <c r="AD56" s="42">
        <f>IF(AC56 &gt; 0,AB56/AC56,0)</f>
        <v>6.8</v>
      </c>
      <c r="AE56" s="33">
        <f>MIN($F56:W56)</f>
        <v>1</v>
      </c>
      <c r="AF56" s="42" t="s">
        <v>764</v>
      </c>
      <c r="AG56" s="33">
        <v>9</v>
      </c>
      <c r="AH56" s="21">
        <v>46</v>
      </c>
    </row>
    <row r="57" spans="1:34" x14ac:dyDescent="0.2">
      <c r="A57" s="30" t="s">
        <v>775</v>
      </c>
      <c r="B57" s="28" t="s">
        <v>170</v>
      </c>
      <c r="C57" s="28">
        <v>499638849</v>
      </c>
      <c r="D57" s="29" t="s">
        <v>226</v>
      </c>
      <c r="E57" s="1">
        <f>MATCH(C57,Данные!$D:$D,0)</f>
        <v>133</v>
      </c>
      <c r="F57" s="33">
        <v>8</v>
      </c>
      <c r="G57" s="33"/>
      <c r="H57" s="33"/>
      <c r="I57" s="33"/>
      <c r="J57" s="33">
        <v>8</v>
      </c>
      <c r="K57" s="33">
        <v>6</v>
      </c>
      <c r="L57" s="33">
        <v>8</v>
      </c>
      <c r="M57" s="33"/>
      <c r="N57" s="33"/>
      <c r="O57" s="33">
        <v>6</v>
      </c>
      <c r="P57" s="33">
        <v>6</v>
      </c>
      <c r="Q57" s="33">
        <v>7</v>
      </c>
      <c r="R57" s="33"/>
      <c r="S57" s="33">
        <v>8</v>
      </c>
      <c r="T57" s="33"/>
      <c r="U57" s="33">
        <v>7</v>
      </c>
      <c r="V57" s="33"/>
      <c r="W57" s="33">
        <v>10</v>
      </c>
      <c r="X57" s="41">
        <v>220</v>
      </c>
      <c r="Y57" s="41">
        <f>IF(Z57 &gt; 0, MAX(Z$11:Z$190) / Z57, 0)</f>
        <v>1</v>
      </c>
      <c r="Z57" s="41">
        <v>33</v>
      </c>
      <c r="AA57" s="41">
        <f>X57*Y57</f>
        <v>220</v>
      </c>
      <c r="AB57" s="42">
        <v>74</v>
      </c>
      <c r="AC57" s="42">
        <v>10</v>
      </c>
      <c r="AD57" s="42">
        <f>IF(AC57 &gt; 0,AB57/AC57,0)</f>
        <v>7.4</v>
      </c>
      <c r="AE57" s="33">
        <f>MIN($F57:W57)</f>
        <v>6</v>
      </c>
      <c r="AF57" s="42"/>
      <c r="AG57" s="33">
        <v>10</v>
      </c>
      <c r="AH57" s="21">
        <v>47</v>
      </c>
    </row>
    <row r="58" spans="1:34" x14ac:dyDescent="0.2">
      <c r="A58" s="31"/>
      <c r="B58" s="28" t="s">
        <v>48</v>
      </c>
      <c r="C58" s="28">
        <v>499638801</v>
      </c>
      <c r="D58" s="29" t="s">
        <v>231</v>
      </c>
      <c r="E58" s="1">
        <f>MATCH(C58,Данные!$D:$D,0)</f>
        <v>131</v>
      </c>
      <c r="F58" s="33">
        <v>7</v>
      </c>
      <c r="G58" s="33"/>
      <c r="H58" s="33"/>
      <c r="I58" s="33"/>
      <c r="J58" s="33">
        <v>5</v>
      </c>
      <c r="K58" s="33">
        <v>7</v>
      </c>
      <c r="L58" s="33">
        <v>7</v>
      </c>
      <c r="M58" s="33"/>
      <c r="N58" s="33"/>
      <c r="O58" s="33">
        <v>7</v>
      </c>
      <c r="P58" s="33">
        <v>6</v>
      </c>
      <c r="Q58" s="33">
        <v>5</v>
      </c>
      <c r="R58" s="33"/>
      <c r="S58" s="33">
        <v>8</v>
      </c>
      <c r="T58" s="33"/>
      <c r="U58" s="33">
        <v>10</v>
      </c>
      <c r="V58" s="33"/>
      <c r="W58" s="33">
        <v>10</v>
      </c>
      <c r="X58" s="41">
        <v>220</v>
      </c>
      <c r="Y58" s="41">
        <f>IF(Z58 &gt; 0, MAX(Z$11:Z$190) / Z58, 0)</f>
        <v>1</v>
      </c>
      <c r="Z58" s="41">
        <v>33</v>
      </c>
      <c r="AA58" s="41">
        <f>X58*Y58</f>
        <v>220</v>
      </c>
      <c r="AB58" s="42">
        <v>72</v>
      </c>
      <c r="AC58" s="42">
        <v>10</v>
      </c>
      <c r="AD58" s="42">
        <f>IF(AC58 &gt; 0,AB58/AC58,0)</f>
        <v>7.2</v>
      </c>
      <c r="AE58" s="33">
        <f>MIN($F58:W58)</f>
        <v>5</v>
      </c>
      <c r="AF58" s="42"/>
      <c r="AG58" s="33">
        <v>10</v>
      </c>
      <c r="AH58" s="21">
        <v>48</v>
      </c>
    </row>
    <row r="59" spans="1:34" x14ac:dyDescent="0.2">
      <c r="A59" s="30" t="s">
        <v>776</v>
      </c>
      <c r="B59" s="28" t="s">
        <v>210</v>
      </c>
      <c r="C59" s="28">
        <v>499638272</v>
      </c>
      <c r="D59" s="29" t="s">
        <v>236</v>
      </c>
      <c r="E59" s="1">
        <f>MATCH(C59,Данные!$D:$D,0)</f>
        <v>48</v>
      </c>
      <c r="F59" s="33">
        <v>8</v>
      </c>
      <c r="G59" s="33"/>
      <c r="H59" s="33"/>
      <c r="I59" s="33"/>
      <c r="J59" s="33">
        <v>6</v>
      </c>
      <c r="K59" s="33">
        <v>5</v>
      </c>
      <c r="L59" s="33">
        <v>5</v>
      </c>
      <c r="M59" s="33"/>
      <c r="N59" s="33"/>
      <c r="O59" s="33">
        <v>9</v>
      </c>
      <c r="P59" s="33">
        <v>5</v>
      </c>
      <c r="Q59" s="33">
        <v>7</v>
      </c>
      <c r="R59" s="33"/>
      <c r="S59" s="33">
        <v>9</v>
      </c>
      <c r="T59" s="33"/>
      <c r="U59" s="33">
        <v>9</v>
      </c>
      <c r="V59" s="33"/>
      <c r="W59" s="33">
        <v>10</v>
      </c>
      <c r="X59" s="41">
        <v>219</v>
      </c>
      <c r="Y59" s="41">
        <f>IF(Z59 &gt; 0, MAX(Z$11:Z$190) / Z59, 0)</f>
        <v>1</v>
      </c>
      <c r="Z59" s="41">
        <v>33</v>
      </c>
      <c r="AA59" s="41">
        <f>X59*Y59</f>
        <v>219</v>
      </c>
      <c r="AB59" s="42">
        <v>73</v>
      </c>
      <c r="AC59" s="42">
        <v>10</v>
      </c>
      <c r="AD59" s="42">
        <f>IF(AC59 &gt; 0,AB59/AC59,0)</f>
        <v>7.3</v>
      </c>
      <c r="AE59" s="33">
        <f>MIN($F59:W59)</f>
        <v>5</v>
      </c>
      <c r="AF59" s="42"/>
      <c r="AG59" s="33">
        <v>10</v>
      </c>
      <c r="AH59" s="21">
        <v>49</v>
      </c>
    </row>
    <row r="60" spans="1:34" x14ac:dyDescent="0.2">
      <c r="A60" s="31"/>
      <c r="B60" s="28" t="s">
        <v>156</v>
      </c>
      <c r="C60" s="28">
        <v>499640347</v>
      </c>
      <c r="D60" s="29" t="s">
        <v>268</v>
      </c>
      <c r="E60" s="1">
        <f>MATCH(C60,Данные!$D:$D,0)</f>
        <v>85</v>
      </c>
      <c r="F60" s="33">
        <v>9</v>
      </c>
      <c r="G60" s="33"/>
      <c r="H60" s="33"/>
      <c r="I60" s="33"/>
      <c r="J60" s="33">
        <v>4</v>
      </c>
      <c r="K60" s="33">
        <v>7</v>
      </c>
      <c r="L60" s="33">
        <v>4</v>
      </c>
      <c r="M60" s="33">
        <v>9</v>
      </c>
      <c r="N60" s="33"/>
      <c r="O60" s="33">
        <v>9</v>
      </c>
      <c r="P60" s="33">
        <v>5</v>
      </c>
      <c r="Q60" s="33">
        <v>6</v>
      </c>
      <c r="R60" s="33"/>
      <c r="S60" s="33">
        <v>8</v>
      </c>
      <c r="T60" s="33">
        <v>10</v>
      </c>
      <c r="U60" s="33">
        <v>6</v>
      </c>
      <c r="V60" s="33"/>
      <c r="W60" s="33">
        <v>10</v>
      </c>
      <c r="X60" s="41">
        <v>219</v>
      </c>
      <c r="Y60" s="41">
        <f>IF(Z60 &gt; 0, MAX(Z$11:Z$190) / Z60, 0)</f>
        <v>1</v>
      </c>
      <c r="Z60" s="41">
        <v>33</v>
      </c>
      <c r="AA60" s="41">
        <f>X60*Y60</f>
        <v>219</v>
      </c>
      <c r="AB60" s="42">
        <v>87</v>
      </c>
      <c r="AC60" s="42">
        <v>12</v>
      </c>
      <c r="AD60" s="42">
        <f>IF(AC60 &gt; 0,AB60/AC60,0)</f>
        <v>7.25</v>
      </c>
      <c r="AE60" s="33">
        <f>MIN($F60:W60)</f>
        <v>4</v>
      </c>
      <c r="AF60" s="42"/>
      <c r="AG60" s="33">
        <v>12</v>
      </c>
      <c r="AH60" s="21">
        <v>50</v>
      </c>
    </row>
    <row r="61" spans="1:34" x14ac:dyDescent="0.2">
      <c r="A61" s="30" t="s">
        <v>777</v>
      </c>
      <c r="B61" s="28" t="s">
        <v>84</v>
      </c>
      <c r="C61" s="28">
        <v>499637806</v>
      </c>
      <c r="D61" s="29" t="s">
        <v>261</v>
      </c>
      <c r="E61" s="1">
        <f>MATCH(C61,Данные!$D:$D,0)</f>
        <v>12</v>
      </c>
      <c r="F61" s="33">
        <v>7</v>
      </c>
      <c r="G61" s="33"/>
      <c r="H61" s="33"/>
      <c r="I61" s="33"/>
      <c r="J61" s="33">
        <v>6</v>
      </c>
      <c r="K61" s="33">
        <v>7</v>
      </c>
      <c r="L61" s="33">
        <v>8</v>
      </c>
      <c r="M61" s="33"/>
      <c r="N61" s="33"/>
      <c r="O61" s="33">
        <v>4</v>
      </c>
      <c r="P61" s="33">
        <v>5</v>
      </c>
      <c r="Q61" s="33">
        <v>8</v>
      </c>
      <c r="R61" s="33"/>
      <c r="S61" s="33">
        <v>8</v>
      </c>
      <c r="T61" s="33"/>
      <c r="U61" s="33">
        <v>9</v>
      </c>
      <c r="V61" s="33"/>
      <c r="W61" s="33">
        <v>10</v>
      </c>
      <c r="X61" s="41">
        <v>218</v>
      </c>
      <c r="Y61" s="41">
        <f>IF(Z61 &gt; 0, MAX(Z$11:Z$190) / Z61, 0)</f>
        <v>1</v>
      </c>
      <c r="Z61" s="41">
        <v>33</v>
      </c>
      <c r="AA61" s="41">
        <f>X61*Y61</f>
        <v>218</v>
      </c>
      <c r="AB61" s="42">
        <v>72</v>
      </c>
      <c r="AC61" s="42">
        <v>10</v>
      </c>
      <c r="AD61" s="42">
        <f>IF(AC61 &gt; 0,AB61/AC61,0)</f>
        <v>7.2</v>
      </c>
      <c r="AE61" s="33">
        <f>MIN($F61:W61)</f>
        <v>4</v>
      </c>
      <c r="AF61" s="42"/>
      <c r="AG61" s="33">
        <v>10</v>
      </c>
      <c r="AH61" s="21">
        <v>51</v>
      </c>
    </row>
    <row r="62" spans="1:34" x14ac:dyDescent="0.2">
      <c r="A62" s="31"/>
      <c r="B62" s="28" t="s">
        <v>127</v>
      </c>
      <c r="C62" s="28">
        <v>499639733</v>
      </c>
      <c r="D62" s="29" t="s">
        <v>236</v>
      </c>
      <c r="E62" s="1">
        <f>MATCH(C62,Данные!$D:$D,0)</f>
        <v>161</v>
      </c>
      <c r="F62" s="33">
        <v>7</v>
      </c>
      <c r="G62" s="33"/>
      <c r="H62" s="33"/>
      <c r="I62" s="33"/>
      <c r="J62" s="33">
        <v>6</v>
      </c>
      <c r="K62" s="33">
        <v>7</v>
      </c>
      <c r="L62" s="33">
        <v>6</v>
      </c>
      <c r="M62" s="33"/>
      <c r="N62" s="33"/>
      <c r="O62" s="33">
        <v>6</v>
      </c>
      <c r="P62" s="33">
        <v>5</v>
      </c>
      <c r="Q62" s="33">
        <v>7</v>
      </c>
      <c r="R62" s="33"/>
      <c r="S62" s="33">
        <v>8</v>
      </c>
      <c r="T62" s="33"/>
      <c r="U62" s="33">
        <v>8</v>
      </c>
      <c r="V62" s="33"/>
      <c r="W62" s="33">
        <v>10</v>
      </c>
      <c r="X62" s="41">
        <v>218</v>
      </c>
      <c r="Y62" s="41">
        <f>IF(Z62 &gt; 0, MAX(Z$11:Z$190) / Z62, 0)</f>
        <v>1</v>
      </c>
      <c r="Z62" s="41">
        <v>33</v>
      </c>
      <c r="AA62" s="41">
        <f>X62*Y62</f>
        <v>218</v>
      </c>
      <c r="AB62" s="42">
        <v>70</v>
      </c>
      <c r="AC62" s="42">
        <v>10</v>
      </c>
      <c r="AD62" s="42">
        <f>IF(AC62 &gt; 0,AB62/AC62,0)</f>
        <v>7</v>
      </c>
      <c r="AE62" s="33">
        <f>MIN($F62:W62)</f>
        <v>5</v>
      </c>
      <c r="AF62" s="42"/>
      <c r="AG62" s="33">
        <v>10</v>
      </c>
      <c r="AH62" s="21">
        <v>52</v>
      </c>
    </row>
    <row r="63" spans="1:34" x14ac:dyDescent="0.2">
      <c r="A63" s="30" t="s">
        <v>778</v>
      </c>
      <c r="B63" s="28" t="s">
        <v>130</v>
      </c>
      <c r="C63" s="28">
        <v>499639373</v>
      </c>
      <c r="D63" s="29" t="s">
        <v>231</v>
      </c>
      <c r="E63" s="1">
        <f>MATCH(C63,Данные!$D:$D,0)</f>
        <v>149</v>
      </c>
      <c r="F63" s="33">
        <v>7</v>
      </c>
      <c r="G63" s="33"/>
      <c r="H63" s="33"/>
      <c r="I63" s="33"/>
      <c r="J63" s="33">
        <v>4</v>
      </c>
      <c r="K63" s="33">
        <v>7</v>
      </c>
      <c r="L63" s="33">
        <v>7</v>
      </c>
      <c r="M63" s="33"/>
      <c r="N63" s="33"/>
      <c r="O63" s="33">
        <v>7</v>
      </c>
      <c r="P63" s="33">
        <v>5</v>
      </c>
      <c r="Q63" s="33">
        <v>6</v>
      </c>
      <c r="R63" s="33"/>
      <c r="S63" s="33">
        <v>8</v>
      </c>
      <c r="T63" s="33"/>
      <c r="U63" s="33">
        <v>10</v>
      </c>
      <c r="V63" s="33"/>
      <c r="W63" s="33">
        <v>10</v>
      </c>
      <c r="X63" s="41">
        <v>217</v>
      </c>
      <c r="Y63" s="41">
        <f>IF(Z63 &gt; 0, MAX(Z$11:Z$190) / Z63, 0)</f>
        <v>1</v>
      </c>
      <c r="Z63" s="41">
        <v>33</v>
      </c>
      <c r="AA63" s="41">
        <f>X63*Y63</f>
        <v>217</v>
      </c>
      <c r="AB63" s="42">
        <v>71</v>
      </c>
      <c r="AC63" s="42">
        <v>10</v>
      </c>
      <c r="AD63" s="42">
        <f>IF(AC63 &gt; 0,AB63/AC63,0)</f>
        <v>7.1</v>
      </c>
      <c r="AE63" s="33">
        <f>MIN($F63:W63)</f>
        <v>4</v>
      </c>
      <c r="AF63" s="42"/>
      <c r="AG63" s="33">
        <v>10</v>
      </c>
      <c r="AH63" s="21">
        <v>53</v>
      </c>
    </row>
    <row r="64" spans="1:34" x14ac:dyDescent="0.2">
      <c r="A64" s="31"/>
      <c r="B64" s="28" t="s">
        <v>143</v>
      </c>
      <c r="C64" s="28">
        <v>499640991</v>
      </c>
      <c r="D64" s="29" t="s">
        <v>216</v>
      </c>
      <c r="E64" s="1">
        <f>MATCH(C64,Данные!$D:$D,0)</f>
        <v>100</v>
      </c>
      <c r="F64" s="33">
        <v>5</v>
      </c>
      <c r="G64" s="33"/>
      <c r="H64" s="33"/>
      <c r="I64" s="33"/>
      <c r="J64" s="33">
        <v>5</v>
      </c>
      <c r="K64" s="33">
        <v>8</v>
      </c>
      <c r="L64" s="33">
        <v>9</v>
      </c>
      <c r="M64" s="33"/>
      <c r="N64" s="33"/>
      <c r="O64" s="33">
        <v>7</v>
      </c>
      <c r="P64" s="33">
        <v>5</v>
      </c>
      <c r="Q64" s="33">
        <v>6</v>
      </c>
      <c r="R64" s="33"/>
      <c r="S64" s="33">
        <v>8</v>
      </c>
      <c r="T64" s="33"/>
      <c r="U64" s="33">
        <v>8</v>
      </c>
      <c r="V64" s="33"/>
      <c r="W64" s="33">
        <v>10</v>
      </c>
      <c r="X64" s="41">
        <v>217</v>
      </c>
      <c r="Y64" s="41">
        <f>IF(Z64 &gt; 0, MAX(Z$11:Z$190) / Z64, 0)</f>
        <v>1</v>
      </c>
      <c r="Z64" s="41">
        <v>33</v>
      </c>
      <c r="AA64" s="41">
        <f>X64*Y64</f>
        <v>217</v>
      </c>
      <c r="AB64" s="42">
        <v>71</v>
      </c>
      <c r="AC64" s="42">
        <v>10</v>
      </c>
      <c r="AD64" s="42">
        <f>IF(AC64 &gt; 0,AB64/AC64,0)</f>
        <v>7.1</v>
      </c>
      <c r="AE64" s="33">
        <f>MIN($F64:W64)</f>
        <v>5</v>
      </c>
      <c r="AF64" s="42"/>
      <c r="AG64" s="33">
        <v>10</v>
      </c>
      <c r="AH64" s="21">
        <v>54</v>
      </c>
    </row>
    <row r="65" spans="1:34" x14ac:dyDescent="0.2">
      <c r="A65" s="27">
        <v>55</v>
      </c>
      <c r="B65" s="28" t="s">
        <v>100</v>
      </c>
      <c r="C65" s="28">
        <v>499638588</v>
      </c>
      <c r="D65" s="29" t="s">
        <v>226</v>
      </c>
      <c r="E65" s="1">
        <f>MATCH(C65,Данные!$D:$D,0)</f>
        <v>126</v>
      </c>
      <c r="F65" s="33">
        <v>7</v>
      </c>
      <c r="G65" s="33"/>
      <c r="H65" s="33"/>
      <c r="I65" s="33"/>
      <c r="J65" s="33">
        <v>6</v>
      </c>
      <c r="K65" s="33">
        <v>6</v>
      </c>
      <c r="L65" s="33">
        <v>9</v>
      </c>
      <c r="M65" s="33"/>
      <c r="N65" s="33"/>
      <c r="O65" s="33">
        <v>7</v>
      </c>
      <c r="P65" s="33">
        <v>6</v>
      </c>
      <c r="Q65" s="33">
        <v>6</v>
      </c>
      <c r="R65" s="33"/>
      <c r="S65" s="33">
        <v>8</v>
      </c>
      <c r="T65" s="33"/>
      <c r="U65" s="33">
        <v>9</v>
      </c>
      <c r="V65" s="33"/>
      <c r="W65" s="33">
        <v>10</v>
      </c>
      <c r="X65" s="41">
        <v>216</v>
      </c>
      <c r="Y65" s="41">
        <f>IF(Z65 &gt; 0, MAX(Z$11:Z$190) / Z65, 0)</f>
        <v>1</v>
      </c>
      <c r="Z65" s="41">
        <v>33</v>
      </c>
      <c r="AA65" s="41">
        <f>X65*Y65</f>
        <v>216</v>
      </c>
      <c r="AB65" s="42">
        <v>74</v>
      </c>
      <c r="AC65" s="42">
        <v>10</v>
      </c>
      <c r="AD65" s="42">
        <f>IF(AC65 &gt; 0,AB65/AC65,0)</f>
        <v>7.4</v>
      </c>
      <c r="AE65" s="33">
        <f>MIN($F65:W65)</f>
        <v>6</v>
      </c>
      <c r="AF65" s="42"/>
      <c r="AG65" s="33">
        <v>10</v>
      </c>
      <c r="AH65" s="21">
        <v>55</v>
      </c>
    </row>
    <row r="66" spans="1:34" x14ac:dyDescent="0.2">
      <c r="A66" s="30" t="s">
        <v>779</v>
      </c>
      <c r="B66" s="28" t="s">
        <v>73</v>
      </c>
      <c r="C66" s="28">
        <v>499640223</v>
      </c>
      <c r="D66" s="29" t="s">
        <v>226</v>
      </c>
      <c r="E66" s="1">
        <f>MATCH(C66,Данные!$D:$D,0)</f>
        <v>82</v>
      </c>
      <c r="F66" s="33">
        <v>7</v>
      </c>
      <c r="G66" s="33"/>
      <c r="H66" s="33"/>
      <c r="I66" s="33"/>
      <c r="J66" s="33">
        <v>5</v>
      </c>
      <c r="K66" s="33">
        <v>6</v>
      </c>
      <c r="L66" s="33">
        <v>8</v>
      </c>
      <c r="M66" s="33"/>
      <c r="N66" s="33"/>
      <c r="O66" s="33">
        <v>9</v>
      </c>
      <c r="P66" s="33">
        <v>6</v>
      </c>
      <c r="Q66" s="33">
        <v>4</v>
      </c>
      <c r="R66" s="33"/>
      <c r="S66" s="33">
        <v>8</v>
      </c>
      <c r="T66" s="33"/>
      <c r="U66" s="33">
        <v>9</v>
      </c>
      <c r="V66" s="33"/>
      <c r="W66" s="33">
        <v>10</v>
      </c>
      <c r="X66" s="41">
        <v>211</v>
      </c>
      <c r="Y66" s="41">
        <f>IF(Z66 &gt; 0, MAX(Z$11:Z$190) / Z66, 0)</f>
        <v>1</v>
      </c>
      <c r="Z66" s="41">
        <v>33</v>
      </c>
      <c r="AA66" s="41">
        <f>X66*Y66</f>
        <v>211</v>
      </c>
      <c r="AB66" s="42">
        <v>72</v>
      </c>
      <c r="AC66" s="42">
        <v>10</v>
      </c>
      <c r="AD66" s="42">
        <f>IF(AC66 &gt; 0,AB66/AC66,0)</f>
        <v>7.2</v>
      </c>
      <c r="AE66" s="33">
        <f>MIN($F66:W66)</f>
        <v>4</v>
      </c>
      <c r="AF66" s="42"/>
      <c r="AG66" s="33">
        <v>10</v>
      </c>
      <c r="AH66" s="21">
        <v>56</v>
      </c>
    </row>
    <row r="67" spans="1:34" x14ac:dyDescent="0.2">
      <c r="A67" s="31"/>
      <c r="B67" s="28" t="s">
        <v>64</v>
      </c>
      <c r="C67" s="28">
        <v>499639994</v>
      </c>
      <c r="D67" s="29" t="s">
        <v>244</v>
      </c>
      <c r="E67" s="1">
        <f>MATCH(C67,Данные!$D:$D,0)</f>
        <v>73</v>
      </c>
      <c r="F67" s="33">
        <v>5</v>
      </c>
      <c r="G67" s="33"/>
      <c r="H67" s="33"/>
      <c r="I67" s="33"/>
      <c r="J67" s="33">
        <v>6</v>
      </c>
      <c r="K67" s="33">
        <v>7</v>
      </c>
      <c r="L67" s="33">
        <v>9</v>
      </c>
      <c r="M67" s="33"/>
      <c r="N67" s="33"/>
      <c r="O67" s="33">
        <v>7</v>
      </c>
      <c r="P67" s="33">
        <v>5</v>
      </c>
      <c r="Q67" s="33">
        <v>6</v>
      </c>
      <c r="R67" s="33"/>
      <c r="S67" s="33">
        <v>8</v>
      </c>
      <c r="T67" s="33"/>
      <c r="U67" s="33">
        <v>8</v>
      </c>
      <c r="V67" s="33"/>
      <c r="W67" s="33">
        <v>10</v>
      </c>
      <c r="X67" s="41">
        <v>211</v>
      </c>
      <c r="Y67" s="41">
        <f>IF(Z67 &gt; 0, MAX(Z$11:Z$190) / Z67, 0)</f>
        <v>1</v>
      </c>
      <c r="Z67" s="41">
        <v>33</v>
      </c>
      <c r="AA67" s="41">
        <f>X67*Y67</f>
        <v>211</v>
      </c>
      <c r="AB67" s="42">
        <v>71</v>
      </c>
      <c r="AC67" s="42">
        <v>10</v>
      </c>
      <c r="AD67" s="42">
        <f>IF(AC67 &gt; 0,AB67/AC67,0)</f>
        <v>7.1</v>
      </c>
      <c r="AE67" s="33">
        <f>MIN($F67:W67)</f>
        <v>5</v>
      </c>
      <c r="AF67" s="42"/>
      <c r="AG67" s="33">
        <v>10</v>
      </c>
      <c r="AH67" s="21">
        <v>57</v>
      </c>
    </row>
    <row r="68" spans="1:34" x14ac:dyDescent="0.2">
      <c r="A68" s="27">
        <v>58</v>
      </c>
      <c r="B68" s="28" t="s">
        <v>111</v>
      </c>
      <c r="C68" s="28">
        <v>499638002</v>
      </c>
      <c r="D68" s="29" t="s">
        <v>226</v>
      </c>
      <c r="E68" s="1">
        <f>MATCH(C68,Данные!$D:$D,0)</f>
        <v>18</v>
      </c>
      <c r="F68" s="33">
        <v>7</v>
      </c>
      <c r="G68" s="33"/>
      <c r="H68" s="33"/>
      <c r="I68" s="33"/>
      <c r="J68" s="33">
        <v>4</v>
      </c>
      <c r="K68" s="33">
        <v>7</v>
      </c>
      <c r="L68" s="33">
        <v>8</v>
      </c>
      <c r="M68" s="33"/>
      <c r="N68" s="33"/>
      <c r="O68" s="33">
        <v>6</v>
      </c>
      <c r="P68" s="33">
        <v>5</v>
      </c>
      <c r="Q68" s="33">
        <v>6</v>
      </c>
      <c r="R68" s="33"/>
      <c r="S68" s="33">
        <v>8</v>
      </c>
      <c r="T68" s="33"/>
      <c r="U68" s="33">
        <v>9</v>
      </c>
      <c r="V68" s="33"/>
      <c r="W68" s="33">
        <v>10</v>
      </c>
      <c r="X68" s="41">
        <v>210</v>
      </c>
      <c r="Y68" s="41">
        <f>IF(Z68 &gt; 0, MAX(Z$11:Z$190) / Z68, 0)</f>
        <v>1</v>
      </c>
      <c r="Z68" s="41">
        <v>33</v>
      </c>
      <c r="AA68" s="41">
        <f>X68*Y68</f>
        <v>210</v>
      </c>
      <c r="AB68" s="42">
        <v>70</v>
      </c>
      <c r="AC68" s="42">
        <v>10</v>
      </c>
      <c r="AD68" s="42">
        <f>IF(AC68 &gt; 0,AB68/AC68,0)</f>
        <v>7</v>
      </c>
      <c r="AE68" s="33">
        <f>MIN($F68:W68)</f>
        <v>4</v>
      </c>
      <c r="AF68" s="42"/>
      <c r="AG68" s="33">
        <v>10</v>
      </c>
      <c r="AH68" s="21">
        <v>58</v>
      </c>
    </row>
    <row r="69" spans="1:34" x14ac:dyDescent="0.2">
      <c r="A69" s="30" t="s">
        <v>780</v>
      </c>
      <c r="B69" s="32" t="s">
        <v>76</v>
      </c>
      <c r="C69" s="28">
        <v>499639017</v>
      </c>
      <c r="D69" s="29" t="s">
        <v>231</v>
      </c>
      <c r="E69" s="1">
        <f>MATCH(C69,Данные!$D:$D,0)</f>
        <v>136</v>
      </c>
      <c r="F69" s="33">
        <v>7</v>
      </c>
      <c r="G69" s="33"/>
      <c r="H69" s="33"/>
      <c r="I69" s="33"/>
      <c r="J69" s="33">
        <v>5</v>
      </c>
      <c r="K69" s="33">
        <v>9</v>
      </c>
      <c r="L69" s="35" t="s">
        <v>766</v>
      </c>
      <c r="M69" s="33"/>
      <c r="N69" s="33"/>
      <c r="O69" s="33">
        <v>7</v>
      </c>
      <c r="P69" s="33">
        <v>5</v>
      </c>
      <c r="Q69" s="35" t="s">
        <v>766</v>
      </c>
      <c r="R69" s="33"/>
      <c r="S69" s="33">
        <v>8</v>
      </c>
      <c r="T69" s="33"/>
      <c r="U69" s="33">
        <v>10</v>
      </c>
      <c r="V69" s="33"/>
      <c r="W69" s="33">
        <v>10</v>
      </c>
      <c r="X69" s="41">
        <v>208</v>
      </c>
      <c r="Y69" s="41">
        <f>IF(Z69 &gt; 0, MAX(Z$11:Z$190) / Z69, 0)</f>
        <v>1</v>
      </c>
      <c r="Z69" s="41">
        <v>33</v>
      </c>
      <c r="AA69" s="41">
        <f>X69*Y69</f>
        <v>208</v>
      </c>
      <c r="AB69" s="42">
        <v>61</v>
      </c>
      <c r="AC69" s="42">
        <v>8</v>
      </c>
      <c r="AD69" s="42">
        <f>IF(AC69 &gt; 0,AB69/AC69,0)</f>
        <v>7.625</v>
      </c>
      <c r="AE69" s="33">
        <f>MIN($F69:W69)</f>
        <v>5</v>
      </c>
      <c r="AF69" s="42" t="s">
        <v>764</v>
      </c>
      <c r="AG69" s="33">
        <v>8</v>
      </c>
      <c r="AH69" s="21">
        <v>59</v>
      </c>
    </row>
    <row r="70" spans="1:34" x14ac:dyDescent="0.2">
      <c r="A70" s="31"/>
      <c r="B70" s="28" t="s">
        <v>77</v>
      </c>
      <c r="C70" s="28">
        <v>499640027</v>
      </c>
      <c r="D70" s="29" t="s">
        <v>216</v>
      </c>
      <c r="E70" s="1">
        <f>MATCH(C70,Данные!$D:$D,0)</f>
        <v>74</v>
      </c>
      <c r="F70" s="33">
        <v>7</v>
      </c>
      <c r="G70" s="33"/>
      <c r="H70" s="33"/>
      <c r="I70" s="33"/>
      <c r="J70" s="33">
        <v>5</v>
      </c>
      <c r="K70" s="33">
        <v>6</v>
      </c>
      <c r="L70" s="33">
        <v>9</v>
      </c>
      <c r="M70" s="33"/>
      <c r="N70" s="33"/>
      <c r="O70" s="33">
        <v>7</v>
      </c>
      <c r="P70" s="33">
        <v>6</v>
      </c>
      <c r="Q70" s="33">
        <v>5</v>
      </c>
      <c r="R70" s="33"/>
      <c r="S70" s="33">
        <v>8</v>
      </c>
      <c r="T70" s="33"/>
      <c r="U70" s="33">
        <v>9</v>
      </c>
      <c r="V70" s="33"/>
      <c r="W70" s="33">
        <v>10</v>
      </c>
      <c r="X70" s="41">
        <v>208</v>
      </c>
      <c r="Y70" s="41">
        <f>IF(Z70 &gt; 0, MAX(Z$11:Z$190) / Z70, 0)</f>
        <v>1</v>
      </c>
      <c r="Z70" s="41">
        <v>33</v>
      </c>
      <c r="AA70" s="41">
        <f>X70*Y70</f>
        <v>208</v>
      </c>
      <c r="AB70" s="42">
        <v>72</v>
      </c>
      <c r="AC70" s="42">
        <v>10</v>
      </c>
      <c r="AD70" s="42">
        <f>IF(AC70 &gt; 0,AB70/AC70,0)</f>
        <v>7.2</v>
      </c>
      <c r="AE70" s="33">
        <f>MIN($F70:W70)</f>
        <v>5</v>
      </c>
      <c r="AF70" s="42"/>
      <c r="AG70" s="33">
        <v>10</v>
      </c>
      <c r="AH70" s="21">
        <v>60</v>
      </c>
    </row>
    <row r="71" spans="1:34" x14ac:dyDescent="0.2">
      <c r="A71" s="31"/>
      <c r="B71" s="32" t="s">
        <v>161</v>
      </c>
      <c r="C71" s="28">
        <v>499639345</v>
      </c>
      <c r="D71" s="29" t="s">
        <v>231</v>
      </c>
      <c r="E71" s="1">
        <f>MATCH(C71,Данные!$D:$D,0)</f>
        <v>148</v>
      </c>
      <c r="F71" s="33">
        <v>8</v>
      </c>
      <c r="G71" s="33"/>
      <c r="H71" s="33"/>
      <c r="I71" s="33"/>
      <c r="J71" s="33">
        <v>9</v>
      </c>
      <c r="K71" s="33">
        <v>7</v>
      </c>
      <c r="L71" s="33">
        <v>5</v>
      </c>
      <c r="M71" s="33">
        <v>5</v>
      </c>
      <c r="N71" s="33"/>
      <c r="O71" s="33">
        <v>5</v>
      </c>
      <c r="P71" s="33">
        <v>6</v>
      </c>
      <c r="Q71" s="34">
        <v>3</v>
      </c>
      <c r="R71" s="33">
        <v>5</v>
      </c>
      <c r="S71" s="33">
        <v>8</v>
      </c>
      <c r="T71" s="33"/>
      <c r="U71" s="33">
        <v>7</v>
      </c>
      <c r="V71" s="33"/>
      <c r="W71" s="33">
        <v>10</v>
      </c>
      <c r="X71" s="41">
        <v>208</v>
      </c>
      <c r="Y71" s="41">
        <f>IF(Z71 &gt; 0, MAX(Z$11:Z$190) / Z71, 0)</f>
        <v>1</v>
      </c>
      <c r="Z71" s="41">
        <v>33</v>
      </c>
      <c r="AA71" s="41">
        <f>X71*Y71</f>
        <v>208</v>
      </c>
      <c r="AB71" s="42">
        <v>78</v>
      </c>
      <c r="AC71" s="42">
        <v>12</v>
      </c>
      <c r="AD71" s="42">
        <f>IF(AC71 &gt; 0,AB71/AC71,0)</f>
        <v>6.5</v>
      </c>
      <c r="AE71" s="33">
        <f>MIN($F71:W71)</f>
        <v>3</v>
      </c>
      <c r="AF71" s="42" t="s">
        <v>764</v>
      </c>
      <c r="AG71" s="33">
        <v>11</v>
      </c>
      <c r="AH71" s="21">
        <v>61</v>
      </c>
    </row>
    <row r="72" spans="1:34" x14ac:dyDescent="0.2">
      <c r="A72" s="27">
        <v>62</v>
      </c>
      <c r="B72" s="28" t="s">
        <v>98</v>
      </c>
      <c r="C72" s="28">
        <v>499638929</v>
      </c>
      <c r="D72" s="29" t="s">
        <v>261</v>
      </c>
      <c r="E72" s="1">
        <f>MATCH(C72,Данные!$D:$D,0)</f>
        <v>134</v>
      </c>
      <c r="F72" s="33">
        <v>7</v>
      </c>
      <c r="G72" s="33"/>
      <c r="H72" s="33"/>
      <c r="I72" s="33"/>
      <c r="J72" s="33">
        <v>7</v>
      </c>
      <c r="K72" s="33">
        <v>5</v>
      </c>
      <c r="L72" s="33">
        <v>9</v>
      </c>
      <c r="M72" s="33"/>
      <c r="N72" s="33"/>
      <c r="O72" s="33">
        <v>8</v>
      </c>
      <c r="P72" s="33">
        <v>5</v>
      </c>
      <c r="Q72" s="33">
        <v>5</v>
      </c>
      <c r="R72" s="33"/>
      <c r="S72" s="33">
        <v>8</v>
      </c>
      <c r="T72" s="33"/>
      <c r="U72" s="33">
        <v>10</v>
      </c>
      <c r="V72" s="33"/>
      <c r="W72" s="33">
        <v>10</v>
      </c>
      <c r="X72" s="41">
        <v>207</v>
      </c>
      <c r="Y72" s="41">
        <f>IF(Z72 &gt; 0, MAX(Z$11:Z$190) / Z72, 0)</f>
        <v>1</v>
      </c>
      <c r="Z72" s="41">
        <v>33</v>
      </c>
      <c r="AA72" s="41">
        <f>X72*Y72</f>
        <v>207</v>
      </c>
      <c r="AB72" s="42">
        <v>74</v>
      </c>
      <c r="AC72" s="42">
        <v>10</v>
      </c>
      <c r="AD72" s="42">
        <f>IF(AC72 &gt; 0,AB72/AC72,0)</f>
        <v>7.4</v>
      </c>
      <c r="AE72" s="33">
        <f>MIN($F72:W72)</f>
        <v>5</v>
      </c>
      <c r="AF72" s="42"/>
      <c r="AG72" s="33">
        <v>10</v>
      </c>
      <c r="AH72" s="21">
        <v>62</v>
      </c>
    </row>
    <row r="73" spans="1:34" x14ac:dyDescent="0.2">
      <c r="A73" s="30" t="s">
        <v>781</v>
      </c>
      <c r="B73" s="28" t="s">
        <v>74</v>
      </c>
      <c r="C73" s="28">
        <v>499643359</v>
      </c>
      <c r="D73" s="29" t="s">
        <v>236</v>
      </c>
      <c r="E73" s="1">
        <f>MATCH(C73,Данные!$D:$D,0)</f>
        <v>9</v>
      </c>
      <c r="F73" s="33">
        <v>4</v>
      </c>
      <c r="G73" s="33"/>
      <c r="H73" s="33">
        <v>7</v>
      </c>
      <c r="I73" s="33"/>
      <c r="J73" s="33">
        <v>5</v>
      </c>
      <c r="K73" s="33">
        <v>6</v>
      </c>
      <c r="L73" s="33">
        <v>8</v>
      </c>
      <c r="M73" s="33"/>
      <c r="N73" s="33"/>
      <c r="O73" s="33">
        <v>7</v>
      </c>
      <c r="P73" s="33">
        <v>7</v>
      </c>
      <c r="Q73" s="33">
        <v>5</v>
      </c>
      <c r="R73" s="33"/>
      <c r="S73" s="33">
        <v>8</v>
      </c>
      <c r="T73" s="33"/>
      <c r="U73" s="33">
        <v>9</v>
      </c>
      <c r="V73" s="33"/>
      <c r="W73" s="33">
        <v>10</v>
      </c>
      <c r="X73" s="41">
        <v>204</v>
      </c>
      <c r="Y73" s="41">
        <f>IF(Z73 &gt; 0, MAX(Z$11:Z$190) / Z73, 0)</f>
        <v>1</v>
      </c>
      <c r="Z73" s="41">
        <v>33</v>
      </c>
      <c r="AA73" s="41">
        <f>X73*Y73</f>
        <v>204</v>
      </c>
      <c r="AB73" s="42">
        <v>76</v>
      </c>
      <c r="AC73" s="42">
        <v>11</v>
      </c>
      <c r="AD73" s="42">
        <f>IF(AC73 &gt; 0,AB73/AC73,0)</f>
        <v>6.9090909090909092</v>
      </c>
      <c r="AE73" s="33">
        <f>MIN($F73:W73)</f>
        <v>4</v>
      </c>
      <c r="AF73" s="42"/>
      <c r="AG73" s="33">
        <v>11</v>
      </c>
      <c r="AH73" s="21">
        <v>63</v>
      </c>
    </row>
    <row r="74" spans="1:34" x14ac:dyDescent="0.2">
      <c r="A74" s="31"/>
      <c r="B74" s="28" t="s">
        <v>134</v>
      </c>
      <c r="C74" s="28">
        <v>499643045</v>
      </c>
      <c r="D74" s="29" t="s">
        <v>236</v>
      </c>
      <c r="E74" s="1">
        <f>MATCH(C74,Данные!$D:$D,0)</f>
        <v>116</v>
      </c>
      <c r="F74" s="33">
        <v>6</v>
      </c>
      <c r="G74" s="33"/>
      <c r="H74" s="33"/>
      <c r="I74" s="33"/>
      <c r="J74" s="33">
        <v>4</v>
      </c>
      <c r="K74" s="33">
        <v>7</v>
      </c>
      <c r="L74" s="33">
        <v>7</v>
      </c>
      <c r="M74" s="33"/>
      <c r="N74" s="33"/>
      <c r="O74" s="33">
        <v>10</v>
      </c>
      <c r="P74" s="33">
        <v>4</v>
      </c>
      <c r="Q74" s="33">
        <v>5</v>
      </c>
      <c r="R74" s="33"/>
      <c r="S74" s="33">
        <v>8</v>
      </c>
      <c r="T74" s="33"/>
      <c r="U74" s="33">
        <v>6</v>
      </c>
      <c r="V74" s="33"/>
      <c r="W74" s="33">
        <v>10</v>
      </c>
      <c r="X74" s="41">
        <v>204</v>
      </c>
      <c r="Y74" s="41">
        <f>IF(Z74 &gt; 0, MAX(Z$11:Z$190) / Z74, 0)</f>
        <v>1</v>
      </c>
      <c r="Z74" s="41">
        <v>33</v>
      </c>
      <c r="AA74" s="41">
        <f>X74*Y74</f>
        <v>204</v>
      </c>
      <c r="AB74" s="42">
        <v>67</v>
      </c>
      <c r="AC74" s="42">
        <v>10</v>
      </c>
      <c r="AD74" s="42">
        <f>IF(AC74 &gt; 0,AB74/AC74,0)</f>
        <v>6.7</v>
      </c>
      <c r="AE74" s="33">
        <f>MIN($F74:W74)</f>
        <v>4</v>
      </c>
      <c r="AF74" s="42"/>
      <c r="AG74" s="33">
        <v>10</v>
      </c>
      <c r="AH74" s="21">
        <v>64</v>
      </c>
    </row>
    <row r="75" spans="1:34" x14ac:dyDescent="0.2">
      <c r="A75" s="31"/>
      <c r="B75" s="28" t="s">
        <v>53</v>
      </c>
      <c r="C75" s="28">
        <v>499641591</v>
      </c>
      <c r="D75" s="29" t="s">
        <v>231</v>
      </c>
      <c r="E75" s="1">
        <f>MATCH(C75,Данные!$D:$D,0)</f>
        <v>55</v>
      </c>
      <c r="F75" s="33">
        <v>8</v>
      </c>
      <c r="G75" s="33"/>
      <c r="H75" s="33"/>
      <c r="I75" s="33"/>
      <c r="J75" s="33">
        <v>5</v>
      </c>
      <c r="K75" s="33">
        <v>6</v>
      </c>
      <c r="L75" s="33">
        <v>5</v>
      </c>
      <c r="M75" s="33"/>
      <c r="N75" s="33"/>
      <c r="O75" s="33">
        <v>5</v>
      </c>
      <c r="P75" s="33">
        <v>8</v>
      </c>
      <c r="Q75" s="33">
        <v>5</v>
      </c>
      <c r="R75" s="33"/>
      <c r="S75" s="33">
        <v>8</v>
      </c>
      <c r="T75" s="33"/>
      <c r="U75" s="33">
        <v>6</v>
      </c>
      <c r="V75" s="33"/>
      <c r="W75" s="33">
        <v>10</v>
      </c>
      <c r="X75" s="41">
        <v>204</v>
      </c>
      <c r="Y75" s="41">
        <f>IF(Z75 &gt; 0, MAX(Z$11:Z$190) / Z75, 0)</f>
        <v>1</v>
      </c>
      <c r="Z75" s="41">
        <v>33</v>
      </c>
      <c r="AA75" s="41">
        <f>X75*Y75</f>
        <v>204</v>
      </c>
      <c r="AB75" s="42">
        <v>66</v>
      </c>
      <c r="AC75" s="42">
        <v>10</v>
      </c>
      <c r="AD75" s="42">
        <f>IF(AC75 &gt; 0,AB75/AC75,0)</f>
        <v>6.6</v>
      </c>
      <c r="AE75" s="33">
        <f>MIN($F75:W75)</f>
        <v>5</v>
      </c>
      <c r="AF75" s="42"/>
      <c r="AG75" s="33">
        <v>10</v>
      </c>
      <c r="AH75" s="21">
        <v>65</v>
      </c>
    </row>
    <row r="76" spans="1:34" x14ac:dyDescent="0.2">
      <c r="A76" s="30" t="s">
        <v>782</v>
      </c>
      <c r="B76" s="28" t="s">
        <v>180</v>
      </c>
      <c r="C76" s="28">
        <v>499638985</v>
      </c>
      <c r="D76" s="29" t="s">
        <v>236</v>
      </c>
      <c r="E76" s="1">
        <f>MATCH(C76,Данные!$D:$D,0)</f>
        <v>135</v>
      </c>
      <c r="F76" s="33">
        <v>7</v>
      </c>
      <c r="G76" s="33"/>
      <c r="H76" s="33"/>
      <c r="I76" s="33"/>
      <c r="J76" s="33">
        <v>5</v>
      </c>
      <c r="K76" s="33">
        <v>7</v>
      </c>
      <c r="L76" s="33">
        <v>7</v>
      </c>
      <c r="M76" s="33"/>
      <c r="N76" s="33"/>
      <c r="O76" s="33">
        <v>6</v>
      </c>
      <c r="P76" s="33">
        <v>5</v>
      </c>
      <c r="Q76" s="33">
        <v>5</v>
      </c>
      <c r="R76" s="33"/>
      <c r="S76" s="33">
        <v>8</v>
      </c>
      <c r="T76" s="33"/>
      <c r="U76" s="33">
        <v>7</v>
      </c>
      <c r="V76" s="33"/>
      <c r="W76" s="33">
        <v>10</v>
      </c>
      <c r="X76" s="41">
        <v>202</v>
      </c>
      <c r="Y76" s="41">
        <f>IF(Z76 &gt; 0, MAX(Z$11:Z$190) / Z76, 0)</f>
        <v>1</v>
      </c>
      <c r="Z76" s="41">
        <v>33</v>
      </c>
      <c r="AA76" s="41">
        <f>X76*Y76</f>
        <v>202</v>
      </c>
      <c r="AB76" s="42">
        <v>67</v>
      </c>
      <c r="AC76" s="42">
        <v>10</v>
      </c>
      <c r="AD76" s="42">
        <f>IF(AC76 &gt; 0,AB76/AC76,0)</f>
        <v>6.7</v>
      </c>
      <c r="AE76" s="33">
        <f>MIN($F76:W76)</f>
        <v>5</v>
      </c>
      <c r="AF76" s="42"/>
      <c r="AG76" s="33">
        <v>10</v>
      </c>
      <c r="AH76" s="21">
        <v>66</v>
      </c>
    </row>
    <row r="77" spans="1:34" x14ac:dyDescent="0.2">
      <c r="A77" s="31"/>
      <c r="B77" s="28" t="s">
        <v>82</v>
      </c>
      <c r="C77" s="28">
        <v>499640199</v>
      </c>
      <c r="D77" s="29" t="s">
        <v>268</v>
      </c>
      <c r="E77" s="1">
        <f>MATCH(C77,Данные!$D:$D,0)</f>
        <v>81</v>
      </c>
      <c r="F77" s="33">
        <v>7</v>
      </c>
      <c r="G77" s="33"/>
      <c r="H77" s="33"/>
      <c r="I77" s="33"/>
      <c r="J77" s="33">
        <v>4</v>
      </c>
      <c r="K77" s="33">
        <v>7</v>
      </c>
      <c r="L77" s="33">
        <v>8</v>
      </c>
      <c r="M77" s="33">
        <v>5</v>
      </c>
      <c r="N77" s="33"/>
      <c r="O77" s="33">
        <v>6</v>
      </c>
      <c r="P77" s="33">
        <v>5</v>
      </c>
      <c r="Q77" s="33">
        <v>5</v>
      </c>
      <c r="R77" s="33">
        <v>4</v>
      </c>
      <c r="S77" s="33">
        <v>8</v>
      </c>
      <c r="T77" s="33"/>
      <c r="U77" s="33">
        <v>8</v>
      </c>
      <c r="V77" s="33"/>
      <c r="W77" s="33">
        <v>10</v>
      </c>
      <c r="X77" s="41">
        <v>202</v>
      </c>
      <c r="Y77" s="41">
        <f>IF(Z77 &gt; 0, MAX(Z$11:Z$190) / Z77, 0)</f>
        <v>1</v>
      </c>
      <c r="Z77" s="41">
        <v>33</v>
      </c>
      <c r="AA77" s="41">
        <f>X77*Y77</f>
        <v>202</v>
      </c>
      <c r="AB77" s="42">
        <v>77</v>
      </c>
      <c r="AC77" s="42">
        <v>12</v>
      </c>
      <c r="AD77" s="42">
        <f>IF(AC77 &gt; 0,AB77/AC77,0)</f>
        <v>6.416666666666667</v>
      </c>
      <c r="AE77" s="33">
        <f>MIN($F77:W77)</f>
        <v>4</v>
      </c>
      <c r="AF77" s="42"/>
      <c r="AG77" s="33">
        <v>12</v>
      </c>
      <c r="AH77" s="21">
        <v>67</v>
      </c>
    </row>
    <row r="78" spans="1:34" x14ac:dyDescent="0.2">
      <c r="A78" s="30" t="s">
        <v>783</v>
      </c>
      <c r="B78" s="28" t="s">
        <v>119</v>
      </c>
      <c r="C78" s="28">
        <v>499643014</v>
      </c>
      <c r="D78" s="29" t="s">
        <v>256</v>
      </c>
      <c r="E78" s="1">
        <f>MATCH(C78,Данные!$D:$D,0)</f>
        <v>115</v>
      </c>
      <c r="F78" s="33">
        <v>7</v>
      </c>
      <c r="G78" s="33"/>
      <c r="H78" s="33"/>
      <c r="I78" s="33"/>
      <c r="J78" s="33">
        <v>6</v>
      </c>
      <c r="K78" s="33">
        <v>6</v>
      </c>
      <c r="L78" s="33">
        <v>5</v>
      </c>
      <c r="M78" s="33"/>
      <c r="N78" s="33"/>
      <c r="O78" s="33">
        <v>6</v>
      </c>
      <c r="P78" s="33">
        <v>6</v>
      </c>
      <c r="Q78" s="33">
        <v>5</v>
      </c>
      <c r="R78" s="33"/>
      <c r="S78" s="33">
        <v>8</v>
      </c>
      <c r="T78" s="33"/>
      <c r="U78" s="33">
        <v>7</v>
      </c>
      <c r="V78" s="33"/>
      <c r="W78" s="33">
        <v>10</v>
      </c>
      <c r="X78" s="41">
        <v>201</v>
      </c>
      <c r="Y78" s="41">
        <f>IF(Z78 &gt; 0, MAX(Z$11:Z$190) / Z78, 0)</f>
        <v>1</v>
      </c>
      <c r="Z78" s="41">
        <v>33</v>
      </c>
      <c r="AA78" s="41">
        <f>X78*Y78</f>
        <v>201</v>
      </c>
      <c r="AB78" s="42">
        <v>66</v>
      </c>
      <c r="AC78" s="42">
        <v>10</v>
      </c>
      <c r="AD78" s="42">
        <f>IF(AC78 &gt; 0,AB78/AC78,0)</f>
        <v>6.6</v>
      </c>
      <c r="AE78" s="33">
        <f>MIN($F78:W78)</f>
        <v>5</v>
      </c>
      <c r="AF78" s="42"/>
      <c r="AG78" s="33">
        <v>10</v>
      </c>
      <c r="AH78" s="21">
        <v>68</v>
      </c>
    </row>
    <row r="79" spans="1:34" x14ac:dyDescent="0.2">
      <c r="A79" s="31"/>
      <c r="B79" s="28" t="s">
        <v>196</v>
      </c>
      <c r="C79" s="28">
        <v>499642051</v>
      </c>
      <c r="D79" s="29" t="s">
        <v>244</v>
      </c>
      <c r="E79" s="1">
        <f>MATCH(C79,Данные!$D:$D,0)</f>
        <v>61</v>
      </c>
      <c r="F79" s="33">
        <v>6</v>
      </c>
      <c r="G79" s="33"/>
      <c r="H79" s="33"/>
      <c r="I79" s="33"/>
      <c r="J79" s="33">
        <v>6</v>
      </c>
      <c r="K79" s="33">
        <v>6</v>
      </c>
      <c r="L79" s="33"/>
      <c r="M79" s="33"/>
      <c r="N79" s="33">
        <v>5</v>
      </c>
      <c r="O79" s="33">
        <v>6</v>
      </c>
      <c r="P79" s="33">
        <v>5</v>
      </c>
      <c r="Q79" s="33">
        <v>6</v>
      </c>
      <c r="R79" s="33"/>
      <c r="S79" s="33">
        <v>8</v>
      </c>
      <c r="T79" s="33"/>
      <c r="U79" s="33">
        <v>8</v>
      </c>
      <c r="V79" s="33"/>
      <c r="W79" s="33">
        <v>10</v>
      </c>
      <c r="X79" s="41">
        <v>201</v>
      </c>
      <c r="Y79" s="41">
        <f>IF(Z79 &gt; 0, MAX(Z$11:Z$190) / Z79, 0)</f>
        <v>1</v>
      </c>
      <c r="Z79" s="41">
        <v>33</v>
      </c>
      <c r="AA79" s="41">
        <f>X79*Y79</f>
        <v>201</v>
      </c>
      <c r="AB79" s="42">
        <v>66</v>
      </c>
      <c r="AC79" s="42">
        <v>10</v>
      </c>
      <c r="AD79" s="42">
        <f>IF(AC79 &gt; 0,AB79/AC79,0)</f>
        <v>6.6</v>
      </c>
      <c r="AE79" s="33">
        <f>MIN($F79:W79)</f>
        <v>5</v>
      </c>
      <c r="AF79" s="42"/>
      <c r="AG79" s="33">
        <v>10</v>
      </c>
      <c r="AH79" s="21">
        <v>69</v>
      </c>
    </row>
    <row r="80" spans="1:34" x14ac:dyDescent="0.2">
      <c r="A80" s="30" t="s">
        <v>784</v>
      </c>
      <c r="B80" s="28" t="s">
        <v>129</v>
      </c>
      <c r="C80" s="28">
        <v>499640719</v>
      </c>
      <c r="D80" s="29" t="s">
        <v>268</v>
      </c>
      <c r="E80" s="1">
        <f>MATCH(C80,Данные!$D:$D,0)</f>
        <v>27</v>
      </c>
      <c r="F80" s="33">
        <v>8</v>
      </c>
      <c r="G80" s="33"/>
      <c r="H80" s="33"/>
      <c r="I80" s="33"/>
      <c r="J80" s="33">
        <v>4</v>
      </c>
      <c r="K80" s="33">
        <v>5</v>
      </c>
      <c r="L80" s="33">
        <v>8</v>
      </c>
      <c r="M80" s="33">
        <v>5</v>
      </c>
      <c r="N80" s="33"/>
      <c r="O80" s="33">
        <v>8</v>
      </c>
      <c r="P80" s="33">
        <v>6</v>
      </c>
      <c r="Q80" s="33">
        <v>5</v>
      </c>
      <c r="R80" s="33">
        <v>5</v>
      </c>
      <c r="S80" s="33">
        <v>8</v>
      </c>
      <c r="T80" s="33">
        <v>8</v>
      </c>
      <c r="U80" s="33">
        <v>8</v>
      </c>
      <c r="V80" s="33"/>
      <c r="W80" s="33">
        <v>10</v>
      </c>
      <c r="X80" s="41">
        <v>200</v>
      </c>
      <c r="Y80" s="41">
        <f>IF(Z80 &gt; 0, MAX(Z$11:Z$190) / Z80, 0)</f>
        <v>1</v>
      </c>
      <c r="Z80" s="41">
        <v>33</v>
      </c>
      <c r="AA80" s="41">
        <f>X80*Y80</f>
        <v>200</v>
      </c>
      <c r="AB80" s="42">
        <v>88</v>
      </c>
      <c r="AC80" s="42">
        <v>13</v>
      </c>
      <c r="AD80" s="42">
        <f>IF(AC80 &gt; 0,AB80/AC80,0)</f>
        <v>6.7692307692307692</v>
      </c>
      <c r="AE80" s="33">
        <f>MIN($F80:W80)</f>
        <v>4</v>
      </c>
      <c r="AF80" s="42"/>
      <c r="AG80" s="33">
        <v>13</v>
      </c>
      <c r="AH80" s="21">
        <v>70</v>
      </c>
    </row>
    <row r="81" spans="1:34" x14ac:dyDescent="0.2">
      <c r="A81" s="31"/>
      <c r="B81" s="28" t="s">
        <v>176</v>
      </c>
      <c r="C81" s="28">
        <v>499640779</v>
      </c>
      <c r="D81" s="29" t="s">
        <v>216</v>
      </c>
      <c r="E81" s="1">
        <f>MATCH(C81,Данные!$D:$D,0)</f>
        <v>95</v>
      </c>
      <c r="F81" s="33">
        <v>7</v>
      </c>
      <c r="G81" s="33"/>
      <c r="H81" s="33"/>
      <c r="I81" s="33"/>
      <c r="J81" s="33">
        <v>5</v>
      </c>
      <c r="K81" s="33">
        <v>7</v>
      </c>
      <c r="L81" s="33">
        <v>6</v>
      </c>
      <c r="M81" s="33"/>
      <c r="N81" s="33"/>
      <c r="O81" s="33">
        <v>4</v>
      </c>
      <c r="P81" s="33">
        <v>5</v>
      </c>
      <c r="Q81" s="33">
        <v>5</v>
      </c>
      <c r="R81" s="33"/>
      <c r="S81" s="33">
        <v>8</v>
      </c>
      <c r="T81" s="33"/>
      <c r="U81" s="33">
        <v>9</v>
      </c>
      <c r="V81" s="33"/>
      <c r="W81" s="33">
        <v>10</v>
      </c>
      <c r="X81" s="41">
        <v>200</v>
      </c>
      <c r="Y81" s="41">
        <f>IF(Z81 &gt; 0, MAX(Z$11:Z$190) / Z81, 0)</f>
        <v>1</v>
      </c>
      <c r="Z81" s="41">
        <v>33</v>
      </c>
      <c r="AA81" s="41">
        <f>X81*Y81</f>
        <v>200</v>
      </c>
      <c r="AB81" s="42">
        <v>66</v>
      </c>
      <c r="AC81" s="42">
        <v>10</v>
      </c>
      <c r="AD81" s="42">
        <f>IF(AC81 &gt; 0,AB81/AC81,0)</f>
        <v>6.6</v>
      </c>
      <c r="AE81" s="33">
        <f>MIN($F81:W81)</f>
        <v>4</v>
      </c>
      <c r="AF81" s="42"/>
      <c r="AG81" s="33">
        <v>10</v>
      </c>
      <c r="AH81" s="21">
        <v>71</v>
      </c>
    </row>
    <row r="82" spans="1:34" x14ac:dyDescent="0.2">
      <c r="A82" s="31"/>
      <c r="B82" s="28" t="s">
        <v>197</v>
      </c>
      <c r="C82" s="28">
        <v>499639581</v>
      </c>
      <c r="D82" s="29" t="s">
        <v>231</v>
      </c>
      <c r="E82" s="1">
        <f>MATCH(C82,Данные!$D:$D,0)</f>
        <v>156</v>
      </c>
      <c r="F82" s="33">
        <v>7</v>
      </c>
      <c r="G82" s="33"/>
      <c r="H82" s="33"/>
      <c r="I82" s="33"/>
      <c r="J82" s="33">
        <v>8</v>
      </c>
      <c r="K82" s="33">
        <v>6</v>
      </c>
      <c r="L82" s="33">
        <v>4</v>
      </c>
      <c r="M82" s="33"/>
      <c r="N82" s="33"/>
      <c r="O82" s="33">
        <v>6</v>
      </c>
      <c r="P82" s="33">
        <v>5</v>
      </c>
      <c r="Q82" s="33">
        <v>4</v>
      </c>
      <c r="R82" s="33"/>
      <c r="S82" s="33">
        <v>8</v>
      </c>
      <c r="T82" s="33"/>
      <c r="U82" s="33">
        <v>8</v>
      </c>
      <c r="V82" s="33"/>
      <c r="W82" s="33">
        <v>10</v>
      </c>
      <c r="X82" s="41">
        <v>200</v>
      </c>
      <c r="Y82" s="41">
        <f>IF(Z82 &gt; 0, MAX(Z$11:Z$190) / Z82, 0)</f>
        <v>1</v>
      </c>
      <c r="Z82" s="41">
        <v>33</v>
      </c>
      <c r="AA82" s="41">
        <f>X82*Y82</f>
        <v>200</v>
      </c>
      <c r="AB82" s="42">
        <v>66</v>
      </c>
      <c r="AC82" s="42">
        <v>10</v>
      </c>
      <c r="AD82" s="42">
        <f>IF(AC82 &gt; 0,AB82/AC82,0)</f>
        <v>6.6</v>
      </c>
      <c r="AE82" s="33">
        <f>MIN($F82:W82)</f>
        <v>4</v>
      </c>
      <c r="AF82" s="42"/>
      <c r="AG82" s="33">
        <v>10</v>
      </c>
      <c r="AH82" s="21">
        <v>72</v>
      </c>
    </row>
    <row r="83" spans="1:34" x14ac:dyDescent="0.2">
      <c r="A83" s="27">
        <v>73</v>
      </c>
      <c r="B83" s="28" t="s">
        <v>145</v>
      </c>
      <c r="C83" s="28">
        <v>499640619</v>
      </c>
      <c r="D83" s="29" t="s">
        <v>236</v>
      </c>
      <c r="E83" s="1">
        <f>MATCH(C83,Данные!$D:$D,0)</f>
        <v>91</v>
      </c>
      <c r="F83" s="33">
        <v>7</v>
      </c>
      <c r="G83" s="33"/>
      <c r="H83" s="33"/>
      <c r="I83" s="33"/>
      <c r="J83" s="33">
        <v>5</v>
      </c>
      <c r="K83" s="33">
        <v>5</v>
      </c>
      <c r="L83" s="33">
        <v>8</v>
      </c>
      <c r="M83" s="33"/>
      <c r="N83" s="33"/>
      <c r="O83" s="33">
        <v>6</v>
      </c>
      <c r="P83" s="33">
        <v>6</v>
      </c>
      <c r="Q83" s="33">
        <v>7</v>
      </c>
      <c r="R83" s="33"/>
      <c r="S83" s="33">
        <v>8</v>
      </c>
      <c r="T83" s="33"/>
      <c r="U83" s="33">
        <v>7</v>
      </c>
      <c r="V83" s="33"/>
      <c r="W83" s="33">
        <v>10</v>
      </c>
      <c r="X83" s="41">
        <v>199</v>
      </c>
      <c r="Y83" s="41">
        <f>IF(Z83 &gt; 0, MAX(Z$11:Z$190) / Z83, 0)</f>
        <v>1</v>
      </c>
      <c r="Z83" s="41">
        <v>33</v>
      </c>
      <c r="AA83" s="41">
        <f>X83*Y83</f>
        <v>199</v>
      </c>
      <c r="AB83" s="42">
        <v>69</v>
      </c>
      <c r="AC83" s="42">
        <v>10</v>
      </c>
      <c r="AD83" s="42">
        <f>IF(AC83 &gt; 0,AB83/AC83,0)</f>
        <v>6.9</v>
      </c>
      <c r="AE83" s="33">
        <f>MIN($F83:W83)</f>
        <v>5</v>
      </c>
      <c r="AF83" s="42"/>
      <c r="AG83" s="33">
        <v>10</v>
      </c>
      <c r="AH83" s="21">
        <v>73</v>
      </c>
    </row>
    <row r="84" spans="1:34" x14ac:dyDescent="0.2">
      <c r="A84" s="30" t="s">
        <v>785</v>
      </c>
      <c r="B84" s="28" t="s">
        <v>61</v>
      </c>
      <c r="C84" s="28">
        <v>499638116</v>
      </c>
      <c r="D84" s="29" t="s">
        <v>226</v>
      </c>
      <c r="E84" s="1">
        <f>MATCH(C84,Данные!$D:$D,0)</f>
        <v>22</v>
      </c>
      <c r="F84" s="33">
        <v>4</v>
      </c>
      <c r="G84" s="33"/>
      <c r="H84" s="33"/>
      <c r="I84" s="33"/>
      <c r="J84" s="33">
        <v>6</v>
      </c>
      <c r="K84" s="33">
        <v>4</v>
      </c>
      <c r="L84" s="33">
        <v>9</v>
      </c>
      <c r="M84" s="33"/>
      <c r="N84" s="33"/>
      <c r="O84" s="33">
        <v>9</v>
      </c>
      <c r="P84" s="33">
        <v>5</v>
      </c>
      <c r="Q84" s="33">
        <v>7</v>
      </c>
      <c r="R84" s="33"/>
      <c r="S84" s="33">
        <v>8</v>
      </c>
      <c r="T84" s="33"/>
      <c r="U84" s="33">
        <v>9</v>
      </c>
      <c r="V84" s="33"/>
      <c r="W84" s="33">
        <v>10</v>
      </c>
      <c r="X84" s="41">
        <v>197</v>
      </c>
      <c r="Y84" s="41">
        <f>IF(Z84 &gt; 0, MAX(Z$11:Z$190) / Z84, 0)</f>
        <v>1</v>
      </c>
      <c r="Z84" s="41">
        <v>33</v>
      </c>
      <c r="AA84" s="41">
        <f>X84*Y84</f>
        <v>197</v>
      </c>
      <c r="AB84" s="42">
        <v>71</v>
      </c>
      <c r="AC84" s="42">
        <v>10</v>
      </c>
      <c r="AD84" s="42">
        <f>IF(AC84 &gt; 0,AB84/AC84,0)</f>
        <v>7.1</v>
      </c>
      <c r="AE84" s="33">
        <f>MIN($F84:W84)</f>
        <v>4</v>
      </c>
      <c r="AF84" s="42"/>
      <c r="AG84" s="33">
        <v>10</v>
      </c>
      <c r="AH84" s="21">
        <v>74</v>
      </c>
    </row>
    <row r="85" spans="1:34" x14ac:dyDescent="0.2">
      <c r="A85" s="31"/>
      <c r="B85" s="28" t="s">
        <v>58</v>
      </c>
      <c r="C85" s="28">
        <v>499640671</v>
      </c>
      <c r="D85" s="29" t="s">
        <v>226</v>
      </c>
      <c r="E85" s="1">
        <f>MATCH(C85,Данные!$D:$D,0)</f>
        <v>93</v>
      </c>
      <c r="F85" s="33">
        <v>5</v>
      </c>
      <c r="G85" s="33"/>
      <c r="H85" s="33"/>
      <c r="I85" s="33"/>
      <c r="J85" s="33">
        <v>6</v>
      </c>
      <c r="K85" s="33">
        <v>5</v>
      </c>
      <c r="L85" s="33">
        <v>8</v>
      </c>
      <c r="M85" s="33"/>
      <c r="N85" s="33"/>
      <c r="O85" s="33">
        <v>8</v>
      </c>
      <c r="P85" s="33">
        <v>6</v>
      </c>
      <c r="Q85" s="33">
        <v>5</v>
      </c>
      <c r="R85" s="33"/>
      <c r="S85" s="33">
        <v>8</v>
      </c>
      <c r="T85" s="33"/>
      <c r="U85" s="33">
        <v>8</v>
      </c>
      <c r="V85" s="33"/>
      <c r="W85" s="33">
        <v>10</v>
      </c>
      <c r="X85" s="41">
        <v>197</v>
      </c>
      <c r="Y85" s="41">
        <f>IF(Z85 &gt; 0, MAX(Z$11:Z$190) / Z85, 0)</f>
        <v>1</v>
      </c>
      <c r="Z85" s="41">
        <v>33</v>
      </c>
      <c r="AA85" s="41">
        <f>X85*Y85</f>
        <v>197</v>
      </c>
      <c r="AB85" s="42">
        <v>69</v>
      </c>
      <c r="AC85" s="42">
        <v>10</v>
      </c>
      <c r="AD85" s="42">
        <f>IF(AC85 &gt; 0,AB85/AC85,0)</f>
        <v>6.9</v>
      </c>
      <c r="AE85" s="33">
        <f>MIN($F85:W85)</f>
        <v>5</v>
      </c>
      <c r="AF85" s="42"/>
      <c r="AG85" s="33">
        <v>10</v>
      </c>
      <c r="AH85" s="21">
        <v>75</v>
      </c>
    </row>
    <row r="86" spans="1:34" x14ac:dyDescent="0.2">
      <c r="A86" s="30" t="s">
        <v>786</v>
      </c>
      <c r="B86" s="28" t="s">
        <v>202</v>
      </c>
      <c r="C86" s="28">
        <v>499639862</v>
      </c>
      <c r="D86" s="29" t="s">
        <v>236</v>
      </c>
      <c r="E86" s="1">
        <f>MATCH(C86,Данные!$D:$D,0)</f>
        <v>68</v>
      </c>
      <c r="F86" s="33">
        <v>8</v>
      </c>
      <c r="G86" s="33"/>
      <c r="H86" s="33"/>
      <c r="I86" s="33"/>
      <c r="J86" s="33">
        <v>5</v>
      </c>
      <c r="K86" s="33">
        <v>7</v>
      </c>
      <c r="L86" s="33">
        <v>8</v>
      </c>
      <c r="M86" s="33"/>
      <c r="N86" s="33"/>
      <c r="O86" s="33">
        <v>7</v>
      </c>
      <c r="P86" s="33">
        <v>4</v>
      </c>
      <c r="Q86" s="33">
        <v>4</v>
      </c>
      <c r="R86" s="33"/>
      <c r="S86" s="33">
        <v>8</v>
      </c>
      <c r="T86" s="33"/>
      <c r="U86" s="33">
        <v>6</v>
      </c>
      <c r="V86" s="33"/>
      <c r="W86" s="33">
        <v>10</v>
      </c>
      <c r="X86" s="41">
        <v>196</v>
      </c>
      <c r="Y86" s="41">
        <f>IF(Z86 &gt; 0, MAX(Z$11:Z$190) / Z86, 0)</f>
        <v>1</v>
      </c>
      <c r="Z86" s="41">
        <v>33</v>
      </c>
      <c r="AA86" s="41">
        <f>X86*Y86</f>
        <v>196</v>
      </c>
      <c r="AB86" s="42">
        <v>67</v>
      </c>
      <c r="AC86" s="42">
        <v>10</v>
      </c>
      <c r="AD86" s="42">
        <f>IF(AC86 &gt; 0,AB86/AC86,0)</f>
        <v>6.7</v>
      </c>
      <c r="AE86" s="33">
        <f>MIN($F86:W86)</f>
        <v>4</v>
      </c>
      <c r="AF86" s="42"/>
      <c r="AG86" s="33">
        <v>10</v>
      </c>
      <c r="AH86" s="21">
        <v>76</v>
      </c>
    </row>
    <row r="87" spans="1:34" x14ac:dyDescent="0.2">
      <c r="A87" s="31"/>
      <c r="B87" s="28" t="s">
        <v>124</v>
      </c>
      <c r="C87" s="28">
        <v>499639225</v>
      </c>
      <c r="D87" s="29" t="s">
        <v>236</v>
      </c>
      <c r="E87" s="1">
        <f>MATCH(C87,Данные!$D:$D,0)</f>
        <v>143</v>
      </c>
      <c r="F87" s="33">
        <v>6</v>
      </c>
      <c r="G87" s="33"/>
      <c r="H87" s="33"/>
      <c r="I87" s="33"/>
      <c r="J87" s="33">
        <v>6</v>
      </c>
      <c r="K87" s="33">
        <v>6</v>
      </c>
      <c r="L87" s="33">
        <v>5</v>
      </c>
      <c r="M87" s="33"/>
      <c r="N87" s="33"/>
      <c r="O87" s="33">
        <v>8</v>
      </c>
      <c r="P87" s="33">
        <v>5</v>
      </c>
      <c r="Q87" s="33">
        <v>4</v>
      </c>
      <c r="R87" s="33"/>
      <c r="S87" s="33">
        <v>8</v>
      </c>
      <c r="T87" s="33"/>
      <c r="U87" s="33">
        <v>7</v>
      </c>
      <c r="V87" s="33"/>
      <c r="W87" s="33">
        <v>10</v>
      </c>
      <c r="X87" s="41">
        <v>196</v>
      </c>
      <c r="Y87" s="41">
        <f>IF(Z87 &gt; 0, MAX(Z$11:Z$190) / Z87, 0)</f>
        <v>1</v>
      </c>
      <c r="Z87" s="41">
        <v>33</v>
      </c>
      <c r="AA87" s="41">
        <f>X87*Y87</f>
        <v>196</v>
      </c>
      <c r="AB87" s="42">
        <v>65</v>
      </c>
      <c r="AC87" s="42">
        <v>10</v>
      </c>
      <c r="AD87" s="42">
        <f>IF(AC87 &gt; 0,AB87/AC87,0)</f>
        <v>6.5</v>
      </c>
      <c r="AE87" s="33">
        <f>MIN($F87:W87)</f>
        <v>4</v>
      </c>
      <c r="AF87" s="42"/>
      <c r="AG87" s="33">
        <v>10</v>
      </c>
      <c r="AH87" s="21">
        <v>77</v>
      </c>
    </row>
    <row r="88" spans="1:34" x14ac:dyDescent="0.2">
      <c r="A88" s="30" t="s">
        <v>787</v>
      </c>
      <c r="B88" s="32" t="s">
        <v>83</v>
      </c>
      <c r="C88" s="28">
        <v>499643156</v>
      </c>
      <c r="D88" s="29" t="s">
        <v>216</v>
      </c>
      <c r="E88" s="1">
        <f>MATCH(C88,Данные!$D:$D,0)</f>
        <v>3</v>
      </c>
      <c r="F88" s="33">
        <v>8</v>
      </c>
      <c r="G88" s="33"/>
      <c r="H88" s="33"/>
      <c r="I88" s="33"/>
      <c r="J88" s="33">
        <v>4</v>
      </c>
      <c r="K88" s="33">
        <v>8</v>
      </c>
      <c r="L88" s="33">
        <v>5</v>
      </c>
      <c r="M88" s="33"/>
      <c r="N88" s="33"/>
      <c r="O88" s="33">
        <v>9</v>
      </c>
      <c r="P88" s="33">
        <v>4</v>
      </c>
      <c r="Q88" s="35" t="s">
        <v>763</v>
      </c>
      <c r="R88" s="33"/>
      <c r="S88" s="33">
        <v>10</v>
      </c>
      <c r="T88" s="33"/>
      <c r="U88" s="33">
        <v>7</v>
      </c>
      <c r="V88" s="33"/>
      <c r="W88" s="33">
        <v>10</v>
      </c>
      <c r="X88" s="41">
        <v>195</v>
      </c>
      <c r="Y88" s="41">
        <f>IF(Z88 &gt; 0, MAX(Z$11:Z$190) / Z88, 0)</f>
        <v>1</v>
      </c>
      <c r="Z88" s="41">
        <v>33</v>
      </c>
      <c r="AA88" s="41">
        <f>X88*Y88</f>
        <v>195</v>
      </c>
      <c r="AB88" s="42">
        <v>65</v>
      </c>
      <c r="AC88" s="42">
        <v>9</v>
      </c>
      <c r="AD88" s="42">
        <f>IF(AC88 &gt; 0,AB88/AC88,0)</f>
        <v>7.2222222222222223</v>
      </c>
      <c r="AE88" s="33">
        <f>MIN($F88:W88)</f>
        <v>4</v>
      </c>
      <c r="AF88" s="42" t="s">
        <v>764</v>
      </c>
      <c r="AG88" s="33">
        <v>9</v>
      </c>
      <c r="AH88" s="21">
        <v>78</v>
      </c>
    </row>
    <row r="89" spans="1:34" x14ac:dyDescent="0.2">
      <c r="A89" s="31"/>
      <c r="B89" s="28" t="s">
        <v>154</v>
      </c>
      <c r="C89" s="28">
        <v>499641099</v>
      </c>
      <c r="D89" s="29" t="s">
        <v>256</v>
      </c>
      <c r="E89" s="1">
        <f>MATCH(C89,Данные!$D:$D,0)</f>
        <v>103</v>
      </c>
      <c r="F89" s="33">
        <v>6</v>
      </c>
      <c r="G89" s="33"/>
      <c r="H89" s="33"/>
      <c r="I89" s="33"/>
      <c r="J89" s="33">
        <v>5</v>
      </c>
      <c r="K89" s="33">
        <v>7</v>
      </c>
      <c r="L89" s="33">
        <v>7</v>
      </c>
      <c r="M89" s="33"/>
      <c r="N89" s="33"/>
      <c r="O89" s="33">
        <v>4</v>
      </c>
      <c r="P89" s="33">
        <v>6</v>
      </c>
      <c r="Q89" s="33">
        <v>6</v>
      </c>
      <c r="R89" s="33"/>
      <c r="S89" s="33">
        <v>8</v>
      </c>
      <c r="T89" s="33"/>
      <c r="U89" s="33">
        <v>5</v>
      </c>
      <c r="V89" s="33"/>
      <c r="W89" s="33">
        <v>10</v>
      </c>
      <c r="X89" s="41">
        <v>195</v>
      </c>
      <c r="Y89" s="41">
        <f>IF(Z89 &gt; 0, MAX(Z$11:Z$190) / Z89, 0)</f>
        <v>1</v>
      </c>
      <c r="Z89" s="41">
        <v>33</v>
      </c>
      <c r="AA89" s="41">
        <f>X89*Y89</f>
        <v>195</v>
      </c>
      <c r="AB89" s="42">
        <v>64</v>
      </c>
      <c r="AC89" s="42">
        <v>10</v>
      </c>
      <c r="AD89" s="42">
        <f>IF(AC89 &gt; 0,AB89/AC89,0)</f>
        <v>6.4</v>
      </c>
      <c r="AE89" s="33">
        <f>MIN($F89:W89)</f>
        <v>4</v>
      </c>
      <c r="AF89" s="42"/>
      <c r="AG89" s="33">
        <v>10</v>
      </c>
      <c r="AH89" s="21">
        <v>79</v>
      </c>
    </row>
    <row r="90" spans="1:34" x14ac:dyDescent="0.2">
      <c r="A90" s="27">
        <v>80</v>
      </c>
      <c r="B90" s="28" t="s">
        <v>88</v>
      </c>
      <c r="C90" s="28">
        <v>499640859</v>
      </c>
      <c r="D90" s="29" t="s">
        <v>236</v>
      </c>
      <c r="E90" s="1">
        <f>MATCH(C90,Данные!$D:$D,0)</f>
        <v>31</v>
      </c>
      <c r="F90" s="33">
        <v>7</v>
      </c>
      <c r="G90" s="33"/>
      <c r="H90" s="33"/>
      <c r="I90" s="33"/>
      <c r="J90" s="33">
        <v>5</v>
      </c>
      <c r="K90" s="33">
        <v>5</v>
      </c>
      <c r="L90" s="33">
        <v>6</v>
      </c>
      <c r="M90" s="33"/>
      <c r="N90" s="33"/>
      <c r="O90" s="33">
        <v>7</v>
      </c>
      <c r="P90" s="33">
        <v>5</v>
      </c>
      <c r="Q90" s="33">
        <v>5</v>
      </c>
      <c r="R90" s="33"/>
      <c r="S90" s="33">
        <v>8</v>
      </c>
      <c r="T90" s="33"/>
      <c r="U90" s="33">
        <v>9</v>
      </c>
      <c r="V90" s="33"/>
      <c r="W90" s="33">
        <v>10</v>
      </c>
      <c r="X90" s="41">
        <v>194</v>
      </c>
      <c r="Y90" s="41">
        <f>IF(Z90 &gt; 0, MAX(Z$11:Z$190) / Z90, 0)</f>
        <v>1</v>
      </c>
      <c r="Z90" s="41">
        <v>33</v>
      </c>
      <c r="AA90" s="41">
        <f>X90*Y90</f>
        <v>194</v>
      </c>
      <c r="AB90" s="42">
        <v>67</v>
      </c>
      <c r="AC90" s="42">
        <v>10</v>
      </c>
      <c r="AD90" s="42">
        <f>IF(AC90 &gt; 0,AB90/AC90,0)</f>
        <v>6.7</v>
      </c>
      <c r="AE90" s="33">
        <f>MIN($F90:W90)</f>
        <v>5</v>
      </c>
      <c r="AF90" s="42"/>
      <c r="AG90" s="33">
        <v>10</v>
      </c>
      <c r="AH90" s="21">
        <v>80</v>
      </c>
    </row>
    <row r="91" spans="1:34" x14ac:dyDescent="0.2">
      <c r="A91" s="27">
        <v>81</v>
      </c>
      <c r="B91" s="28" t="s">
        <v>99</v>
      </c>
      <c r="C91" s="28">
        <v>499640883</v>
      </c>
      <c r="D91" s="29" t="s">
        <v>236</v>
      </c>
      <c r="E91" s="1">
        <f>MATCH(C91,Данные!$D:$D,0)</f>
        <v>97</v>
      </c>
      <c r="F91" s="33">
        <v>7</v>
      </c>
      <c r="G91" s="33"/>
      <c r="H91" s="33"/>
      <c r="I91" s="33"/>
      <c r="J91" s="33">
        <v>4</v>
      </c>
      <c r="K91" s="33">
        <v>7</v>
      </c>
      <c r="L91" s="33">
        <v>7</v>
      </c>
      <c r="M91" s="33"/>
      <c r="N91" s="33"/>
      <c r="O91" s="33">
        <v>5</v>
      </c>
      <c r="P91" s="33">
        <v>5</v>
      </c>
      <c r="Q91" s="33">
        <v>5</v>
      </c>
      <c r="R91" s="33"/>
      <c r="S91" s="33">
        <v>8</v>
      </c>
      <c r="T91" s="33"/>
      <c r="U91" s="33">
        <v>6</v>
      </c>
      <c r="V91" s="33"/>
      <c r="W91" s="33">
        <v>10</v>
      </c>
      <c r="X91" s="41">
        <v>192</v>
      </c>
      <c r="Y91" s="41">
        <f>IF(Z91 &gt; 0, MAX(Z$11:Z$190) / Z91, 0)</f>
        <v>1</v>
      </c>
      <c r="Z91" s="41">
        <v>33</v>
      </c>
      <c r="AA91" s="41">
        <f>X91*Y91</f>
        <v>192</v>
      </c>
      <c r="AB91" s="42">
        <v>64</v>
      </c>
      <c r="AC91" s="42">
        <v>10</v>
      </c>
      <c r="AD91" s="42">
        <f>IF(AC91 &gt; 0,AB91/AC91,0)</f>
        <v>6.4</v>
      </c>
      <c r="AE91" s="33">
        <f>MIN($F91:W91)</f>
        <v>4</v>
      </c>
      <c r="AF91" s="42"/>
      <c r="AG91" s="33">
        <v>10</v>
      </c>
      <c r="AH91" s="21">
        <v>81</v>
      </c>
    </row>
    <row r="92" spans="1:34" x14ac:dyDescent="0.2">
      <c r="A92" s="30" t="s">
        <v>788</v>
      </c>
      <c r="B92" s="28" t="s">
        <v>63</v>
      </c>
      <c r="C92" s="28">
        <v>499639097</v>
      </c>
      <c r="D92" s="29" t="s">
        <v>236</v>
      </c>
      <c r="E92" s="1">
        <f>MATCH(C92,Данные!$D:$D,0)</f>
        <v>139</v>
      </c>
      <c r="F92" s="33">
        <v>4</v>
      </c>
      <c r="G92" s="33"/>
      <c r="H92" s="33"/>
      <c r="I92" s="33"/>
      <c r="J92" s="33">
        <v>6</v>
      </c>
      <c r="K92" s="33">
        <v>5</v>
      </c>
      <c r="L92" s="33">
        <v>9</v>
      </c>
      <c r="M92" s="33"/>
      <c r="N92" s="33"/>
      <c r="O92" s="33">
        <v>5</v>
      </c>
      <c r="P92" s="33">
        <v>7</v>
      </c>
      <c r="Q92" s="33">
        <v>6</v>
      </c>
      <c r="R92" s="33"/>
      <c r="S92" s="33">
        <v>8</v>
      </c>
      <c r="T92" s="33"/>
      <c r="U92" s="33">
        <v>7</v>
      </c>
      <c r="V92" s="33"/>
      <c r="W92" s="33">
        <v>10</v>
      </c>
      <c r="X92" s="41">
        <v>189</v>
      </c>
      <c r="Y92" s="41">
        <f>IF(Z92 &gt; 0, MAX(Z$11:Z$190) / Z92, 0)</f>
        <v>1</v>
      </c>
      <c r="Z92" s="41">
        <v>33</v>
      </c>
      <c r="AA92" s="41">
        <f>X92*Y92</f>
        <v>189</v>
      </c>
      <c r="AB92" s="42">
        <v>67</v>
      </c>
      <c r="AC92" s="42">
        <v>10</v>
      </c>
      <c r="AD92" s="42">
        <f>IF(AC92 &gt; 0,AB92/AC92,0)</f>
        <v>6.7</v>
      </c>
      <c r="AE92" s="33">
        <f>MIN($F92:W92)</f>
        <v>4</v>
      </c>
      <c r="AF92" s="42"/>
      <c r="AG92" s="33">
        <v>10</v>
      </c>
      <c r="AH92" s="21">
        <v>82</v>
      </c>
    </row>
    <row r="93" spans="1:34" x14ac:dyDescent="0.2">
      <c r="A93" s="31"/>
      <c r="B93" s="28" t="s">
        <v>55</v>
      </c>
      <c r="C93" s="28">
        <v>499637778</v>
      </c>
      <c r="D93" s="29" t="s">
        <v>256</v>
      </c>
      <c r="E93" s="1">
        <f>MATCH(C93,Данные!$D:$D,0)</f>
        <v>11</v>
      </c>
      <c r="F93" s="33">
        <v>4</v>
      </c>
      <c r="G93" s="33"/>
      <c r="H93" s="33"/>
      <c r="I93" s="33"/>
      <c r="J93" s="33">
        <v>4</v>
      </c>
      <c r="K93" s="33">
        <v>5</v>
      </c>
      <c r="L93" s="33">
        <v>7</v>
      </c>
      <c r="M93" s="33"/>
      <c r="N93" s="33"/>
      <c r="O93" s="33">
        <v>8</v>
      </c>
      <c r="P93" s="33">
        <v>5</v>
      </c>
      <c r="Q93" s="33">
        <v>5</v>
      </c>
      <c r="R93" s="33"/>
      <c r="S93" s="33">
        <v>8</v>
      </c>
      <c r="T93" s="33"/>
      <c r="U93" s="33">
        <v>10</v>
      </c>
      <c r="V93" s="33"/>
      <c r="W93" s="33">
        <v>10</v>
      </c>
      <c r="X93" s="41">
        <v>189</v>
      </c>
      <c r="Y93" s="41">
        <f>IF(Z93 &gt; 0, MAX(Z$11:Z$190) / Z93, 0)</f>
        <v>1</v>
      </c>
      <c r="Z93" s="41">
        <v>33</v>
      </c>
      <c r="AA93" s="41">
        <f>X93*Y93</f>
        <v>189</v>
      </c>
      <c r="AB93" s="42">
        <v>66</v>
      </c>
      <c r="AC93" s="42">
        <v>10</v>
      </c>
      <c r="AD93" s="42">
        <f>IF(AC93 &gt; 0,AB93/AC93,0)</f>
        <v>6.6</v>
      </c>
      <c r="AE93" s="33">
        <f>MIN($F93:W93)</f>
        <v>4</v>
      </c>
      <c r="AF93" s="42"/>
      <c r="AG93" s="33">
        <v>10</v>
      </c>
      <c r="AH93" s="21">
        <v>83</v>
      </c>
    </row>
    <row r="94" spans="1:34" x14ac:dyDescent="0.2">
      <c r="A94" s="27">
        <v>84</v>
      </c>
      <c r="B94" s="32" t="s">
        <v>182</v>
      </c>
      <c r="C94" s="28">
        <v>499640075</v>
      </c>
      <c r="D94" s="29" t="s">
        <v>256</v>
      </c>
      <c r="E94" s="1">
        <f>MATCH(C94,Данные!$D:$D,0)</f>
        <v>76</v>
      </c>
      <c r="F94" s="33">
        <v>7</v>
      </c>
      <c r="G94" s="33"/>
      <c r="H94" s="33"/>
      <c r="I94" s="33"/>
      <c r="J94" s="33">
        <v>6</v>
      </c>
      <c r="K94" s="33">
        <v>7</v>
      </c>
      <c r="L94" s="33">
        <v>8</v>
      </c>
      <c r="M94" s="33"/>
      <c r="N94" s="33"/>
      <c r="O94" s="33">
        <v>4</v>
      </c>
      <c r="P94" s="33">
        <v>5</v>
      </c>
      <c r="Q94" s="34">
        <v>3</v>
      </c>
      <c r="R94" s="33"/>
      <c r="S94" s="33">
        <v>8</v>
      </c>
      <c r="T94" s="33"/>
      <c r="U94" s="33">
        <v>7</v>
      </c>
      <c r="V94" s="33"/>
      <c r="W94" s="33">
        <v>10</v>
      </c>
      <c r="X94" s="41">
        <v>187</v>
      </c>
      <c r="Y94" s="41">
        <f>IF(Z94 &gt; 0, MAX(Z$11:Z$190) / Z94, 0)</f>
        <v>1</v>
      </c>
      <c r="Z94" s="41">
        <v>33</v>
      </c>
      <c r="AA94" s="41">
        <f>X94*Y94</f>
        <v>187</v>
      </c>
      <c r="AB94" s="42">
        <v>65</v>
      </c>
      <c r="AC94" s="42">
        <v>10</v>
      </c>
      <c r="AD94" s="42">
        <f>IF(AC94 &gt; 0,AB94/AC94,0)</f>
        <v>6.5</v>
      </c>
      <c r="AE94" s="33">
        <f>MIN($F94:W94)</f>
        <v>3</v>
      </c>
      <c r="AF94" s="42" t="s">
        <v>764</v>
      </c>
      <c r="AG94" s="33">
        <v>9</v>
      </c>
      <c r="AH94" s="21">
        <v>84</v>
      </c>
    </row>
    <row r="95" spans="1:34" x14ac:dyDescent="0.2">
      <c r="A95" s="27">
        <v>85</v>
      </c>
      <c r="B95" s="32" t="s">
        <v>39</v>
      </c>
      <c r="C95" s="28">
        <v>499643217</v>
      </c>
      <c r="D95" s="29" t="s">
        <v>231</v>
      </c>
      <c r="E95" s="1">
        <f>MATCH(C95,Данные!$D:$D,0)</f>
        <v>5</v>
      </c>
      <c r="F95" s="33">
        <v>5</v>
      </c>
      <c r="G95" s="33"/>
      <c r="H95" s="33"/>
      <c r="I95" s="33"/>
      <c r="J95" s="33">
        <v>6</v>
      </c>
      <c r="K95" s="33">
        <v>7</v>
      </c>
      <c r="L95" s="33">
        <v>6</v>
      </c>
      <c r="M95" s="33"/>
      <c r="N95" s="33"/>
      <c r="O95" s="33">
        <v>6</v>
      </c>
      <c r="P95" s="33">
        <v>5</v>
      </c>
      <c r="Q95" s="34">
        <v>3</v>
      </c>
      <c r="R95" s="33"/>
      <c r="S95" s="33">
        <v>8</v>
      </c>
      <c r="T95" s="33"/>
      <c r="U95" s="33">
        <v>6</v>
      </c>
      <c r="V95" s="33"/>
      <c r="W95" s="33">
        <v>10</v>
      </c>
      <c r="X95" s="41">
        <v>186</v>
      </c>
      <c r="Y95" s="41">
        <f>IF(Z95 &gt; 0, MAX(Z$11:Z$190) / Z95, 0)</f>
        <v>1</v>
      </c>
      <c r="Z95" s="41">
        <v>33</v>
      </c>
      <c r="AA95" s="41">
        <f>X95*Y95</f>
        <v>186</v>
      </c>
      <c r="AB95" s="42">
        <v>62</v>
      </c>
      <c r="AC95" s="42">
        <v>10</v>
      </c>
      <c r="AD95" s="42">
        <f>IF(AC95 &gt; 0,AB95/AC95,0)</f>
        <v>6.2</v>
      </c>
      <c r="AE95" s="33">
        <f>MIN($F95:W95)</f>
        <v>3</v>
      </c>
      <c r="AF95" s="42" t="s">
        <v>764</v>
      </c>
      <c r="AG95" s="33">
        <v>9</v>
      </c>
      <c r="AH95" s="21">
        <v>85</v>
      </c>
    </row>
    <row r="96" spans="1:34" x14ac:dyDescent="0.2">
      <c r="A96" s="27">
        <v>86</v>
      </c>
      <c r="B96" s="32" t="s">
        <v>59</v>
      </c>
      <c r="C96" s="28">
        <v>499638644</v>
      </c>
      <c r="D96" s="29" t="s">
        <v>244</v>
      </c>
      <c r="E96" s="1">
        <f>MATCH(C96,Данные!$D:$D,0)</f>
        <v>32</v>
      </c>
      <c r="F96" s="33">
        <v>7</v>
      </c>
      <c r="G96" s="33"/>
      <c r="H96" s="33"/>
      <c r="I96" s="33"/>
      <c r="J96" s="33">
        <v>7</v>
      </c>
      <c r="K96" s="33">
        <v>6</v>
      </c>
      <c r="L96" s="33">
        <v>4</v>
      </c>
      <c r="M96" s="33"/>
      <c r="N96" s="33"/>
      <c r="O96" s="33">
        <v>5</v>
      </c>
      <c r="P96" s="33">
        <v>6</v>
      </c>
      <c r="Q96" s="34">
        <v>2</v>
      </c>
      <c r="R96" s="33">
        <v>6</v>
      </c>
      <c r="S96" s="33">
        <v>8</v>
      </c>
      <c r="T96" s="33">
        <v>8</v>
      </c>
      <c r="U96" s="33">
        <v>7</v>
      </c>
      <c r="V96" s="33"/>
      <c r="W96" s="33">
        <v>10</v>
      </c>
      <c r="X96" s="41">
        <v>185</v>
      </c>
      <c r="Y96" s="41">
        <f>IF(Z96 &gt; 0, MAX(Z$11:Z$190) / Z96, 0)</f>
        <v>1</v>
      </c>
      <c r="Z96" s="41">
        <v>33</v>
      </c>
      <c r="AA96" s="41">
        <f>X96*Y96</f>
        <v>185</v>
      </c>
      <c r="AB96" s="42">
        <v>76</v>
      </c>
      <c r="AC96" s="42">
        <v>12</v>
      </c>
      <c r="AD96" s="42">
        <f>IF(AC96 &gt; 0,AB96/AC96,0)</f>
        <v>6.333333333333333</v>
      </c>
      <c r="AE96" s="33">
        <f>MIN($F96:W96)</f>
        <v>2</v>
      </c>
      <c r="AF96" s="42" t="s">
        <v>764</v>
      </c>
      <c r="AG96" s="33">
        <v>11</v>
      </c>
      <c r="AH96" s="21">
        <v>86</v>
      </c>
    </row>
    <row r="97" spans="1:34" x14ac:dyDescent="0.2">
      <c r="A97" s="30" t="s">
        <v>789</v>
      </c>
      <c r="B97" s="28" t="s">
        <v>162</v>
      </c>
      <c r="C97" s="28">
        <v>499637978</v>
      </c>
      <c r="D97" s="29" t="s">
        <v>231</v>
      </c>
      <c r="E97" s="1">
        <f>MATCH(C97,Данные!$D:$D,0)</f>
        <v>17</v>
      </c>
      <c r="F97" s="33">
        <v>5</v>
      </c>
      <c r="G97" s="33"/>
      <c r="H97" s="33"/>
      <c r="I97" s="33"/>
      <c r="J97" s="33">
        <v>6</v>
      </c>
      <c r="K97" s="33">
        <v>4</v>
      </c>
      <c r="L97" s="33">
        <v>8</v>
      </c>
      <c r="M97" s="33"/>
      <c r="N97" s="33"/>
      <c r="O97" s="33">
        <v>9</v>
      </c>
      <c r="P97" s="33">
        <v>5</v>
      </c>
      <c r="Q97" s="33">
        <v>5</v>
      </c>
      <c r="R97" s="33"/>
      <c r="S97" s="33">
        <v>8</v>
      </c>
      <c r="T97" s="33"/>
      <c r="U97" s="33">
        <v>7</v>
      </c>
      <c r="V97" s="33"/>
      <c r="W97" s="33">
        <v>10</v>
      </c>
      <c r="X97" s="41">
        <v>184</v>
      </c>
      <c r="Y97" s="41">
        <f>IF(Z97 &gt; 0, MAX(Z$11:Z$190) / Z97, 0)</f>
        <v>1</v>
      </c>
      <c r="Z97" s="41">
        <v>33</v>
      </c>
      <c r="AA97" s="41">
        <f>X97*Y97</f>
        <v>184</v>
      </c>
      <c r="AB97" s="42">
        <v>67</v>
      </c>
      <c r="AC97" s="42">
        <v>10</v>
      </c>
      <c r="AD97" s="42">
        <f>IF(AC97 &gt; 0,AB97/AC97,0)</f>
        <v>6.7</v>
      </c>
      <c r="AE97" s="33">
        <f>MIN($F97:W97)</f>
        <v>4</v>
      </c>
      <c r="AF97" s="42"/>
      <c r="AG97" s="33">
        <v>10</v>
      </c>
      <c r="AH97" s="21">
        <v>87</v>
      </c>
    </row>
    <row r="98" spans="1:34" x14ac:dyDescent="0.2">
      <c r="A98" s="31"/>
      <c r="B98" s="32" t="s">
        <v>110</v>
      </c>
      <c r="C98" s="28">
        <v>499638148</v>
      </c>
      <c r="D98" s="29" t="s">
        <v>256</v>
      </c>
      <c r="E98" s="1">
        <f>MATCH(C98,Данные!$D:$D,0)</f>
        <v>23</v>
      </c>
      <c r="F98" s="33">
        <v>4</v>
      </c>
      <c r="G98" s="33"/>
      <c r="H98" s="33"/>
      <c r="I98" s="33"/>
      <c r="J98" s="33">
        <v>5</v>
      </c>
      <c r="K98" s="33">
        <v>6</v>
      </c>
      <c r="L98" s="33">
        <v>5</v>
      </c>
      <c r="M98" s="33"/>
      <c r="N98" s="33"/>
      <c r="O98" s="33">
        <v>9</v>
      </c>
      <c r="P98" s="33">
        <v>5</v>
      </c>
      <c r="Q98" s="34">
        <v>3</v>
      </c>
      <c r="R98" s="33"/>
      <c r="S98" s="33">
        <v>9</v>
      </c>
      <c r="T98" s="33"/>
      <c r="U98" s="33">
        <v>6</v>
      </c>
      <c r="V98" s="33"/>
      <c r="W98" s="33">
        <v>10</v>
      </c>
      <c r="X98" s="41">
        <v>184</v>
      </c>
      <c r="Y98" s="41">
        <f>IF(Z98 &gt; 0, MAX(Z$11:Z$190) / Z98, 0)</f>
        <v>1</v>
      </c>
      <c r="Z98" s="41">
        <v>33</v>
      </c>
      <c r="AA98" s="41">
        <f>X98*Y98</f>
        <v>184</v>
      </c>
      <c r="AB98" s="42">
        <v>62</v>
      </c>
      <c r="AC98" s="42">
        <v>10</v>
      </c>
      <c r="AD98" s="42">
        <f>IF(AC98 &gt; 0,AB98/AC98,0)</f>
        <v>6.2</v>
      </c>
      <c r="AE98" s="33">
        <f>MIN($F98:W98)</f>
        <v>3</v>
      </c>
      <c r="AF98" s="42" t="s">
        <v>764</v>
      </c>
      <c r="AG98" s="33">
        <v>9</v>
      </c>
      <c r="AH98" s="21">
        <v>88</v>
      </c>
    </row>
    <row r="99" spans="1:34" x14ac:dyDescent="0.2">
      <c r="A99" s="27">
        <v>89</v>
      </c>
      <c r="B99" s="28" t="s">
        <v>203</v>
      </c>
      <c r="C99" s="28">
        <v>499639121</v>
      </c>
      <c r="D99" s="29" t="s">
        <v>226</v>
      </c>
      <c r="E99" s="1">
        <f>MATCH(C99,Данные!$D:$D,0)</f>
        <v>140</v>
      </c>
      <c r="F99" s="33">
        <v>4</v>
      </c>
      <c r="G99" s="33"/>
      <c r="H99" s="33"/>
      <c r="I99" s="33"/>
      <c r="J99" s="33">
        <v>4</v>
      </c>
      <c r="K99" s="33">
        <v>7</v>
      </c>
      <c r="L99" s="34">
        <v>3</v>
      </c>
      <c r="M99" s="33"/>
      <c r="N99" s="33"/>
      <c r="O99" s="33">
        <v>6</v>
      </c>
      <c r="P99" s="33">
        <v>4</v>
      </c>
      <c r="Q99" s="33">
        <v>4</v>
      </c>
      <c r="R99" s="33"/>
      <c r="S99" s="33">
        <v>8</v>
      </c>
      <c r="T99" s="33">
        <v>9</v>
      </c>
      <c r="U99" s="33">
        <v>8</v>
      </c>
      <c r="V99" s="33"/>
      <c r="W99" s="33">
        <v>10</v>
      </c>
      <c r="X99" s="41">
        <v>183</v>
      </c>
      <c r="Y99" s="41">
        <f>IF(Z99 &gt; 0, MAX(Z$11:Z$190) / Z99, 0)</f>
        <v>1</v>
      </c>
      <c r="Z99" s="41">
        <v>33</v>
      </c>
      <c r="AA99" s="41">
        <f>X99*Y99</f>
        <v>183</v>
      </c>
      <c r="AB99" s="42">
        <v>67</v>
      </c>
      <c r="AC99" s="42">
        <v>11</v>
      </c>
      <c r="AD99" s="42">
        <f>IF(AC99 &gt; 0,AB99/AC99,0)</f>
        <v>6.0909090909090908</v>
      </c>
      <c r="AE99" s="33">
        <f>MIN($F99:W99)</f>
        <v>3</v>
      </c>
      <c r="AF99" s="42"/>
      <c r="AG99" s="33">
        <v>10</v>
      </c>
      <c r="AH99" s="21">
        <v>89</v>
      </c>
    </row>
    <row r="100" spans="1:34" x14ac:dyDescent="0.2">
      <c r="A100" s="30" t="s">
        <v>790</v>
      </c>
      <c r="B100" s="28" t="s">
        <v>90</v>
      </c>
      <c r="C100" s="28">
        <v>499639201</v>
      </c>
      <c r="D100" s="29" t="s">
        <v>244</v>
      </c>
      <c r="E100" s="1">
        <f>MATCH(C100,Данные!$D:$D,0)</f>
        <v>142</v>
      </c>
      <c r="F100" s="33">
        <v>5</v>
      </c>
      <c r="G100" s="33"/>
      <c r="H100" s="33"/>
      <c r="I100" s="33"/>
      <c r="J100" s="33">
        <v>4</v>
      </c>
      <c r="K100" s="33">
        <v>5</v>
      </c>
      <c r="L100" s="33">
        <v>8</v>
      </c>
      <c r="M100" s="33"/>
      <c r="N100" s="33"/>
      <c r="O100" s="33">
        <v>5</v>
      </c>
      <c r="P100" s="33">
        <v>5</v>
      </c>
      <c r="Q100" s="33">
        <v>6</v>
      </c>
      <c r="R100" s="33"/>
      <c r="S100" s="33">
        <v>8</v>
      </c>
      <c r="T100" s="33"/>
      <c r="U100" s="33">
        <v>9</v>
      </c>
      <c r="V100" s="33"/>
      <c r="W100" s="33">
        <v>10</v>
      </c>
      <c r="X100" s="41">
        <v>182</v>
      </c>
      <c r="Y100" s="41">
        <f>IF(Z100 &gt; 0, MAX(Z$11:Z$190) / Z100, 0)</f>
        <v>1</v>
      </c>
      <c r="Z100" s="41">
        <v>33</v>
      </c>
      <c r="AA100" s="41">
        <f>X100*Y100</f>
        <v>182</v>
      </c>
      <c r="AB100" s="42">
        <v>65</v>
      </c>
      <c r="AC100" s="42">
        <v>10</v>
      </c>
      <c r="AD100" s="42">
        <f>IF(AC100 &gt; 0,AB100/AC100,0)</f>
        <v>6.5</v>
      </c>
      <c r="AE100" s="33">
        <f>MIN($F100:W100)</f>
        <v>4</v>
      </c>
      <c r="AF100" s="42"/>
      <c r="AG100" s="33">
        <v>10</v>
      </c>
      <c r="AH100" s="21">
        <v>90</v>
      </c>
    </row>
    <row r="101" spans="1:34" x14ac:dyDescent="0.2">
      <c r="A101" s="31"/>
      <c r="B101" s="28" t="s">
        <v>147</v>
      </c>
      <c r="C101" s="28">
        <v>499641259</v>
      </c>
      <c r="D101" s="29" t="s">
        <v>261</v>
      </c>
      <c r="E101" s="1">
        <f>MATCH(C101,Данные!$D:$D,0)</f>
        <v>167</v>
      </c>
      <c r="F101" s="33">
        <v>6</v>
      </c>
      <c r="G101" s="33"/>
      <c r="H101" s="33"/>
      <c r="I101" s="33"/>
      <c r="J101" s="33">
        <v>5</v>
      </c>
      <c r="K101" s="33">
        <v>6</v>
      </c>
      <c r="L101" s="33">
        <v>4</v>
      </c>
      <c r="M101" s="33"/>
      <c r="N101" s="33"/>
      <c r="O101" s="33">
        <v>4</v>
      </c>
      <c r="P101" s="33">
        <v>4</v>
      </c>
      <c r="Q101" s="33">
        <v>6</v>
      </c>
      <c r="R101" s="33"/>
      <c r="S101" s="33">
        <v>8</v>
      </c>
      <c r="T101" s="33"/>
      <c r="U101" s="33">
        <v>7</v>
      </c>
      <c r="V101" s="33"/>
      <c r="W101" s="33">
        <v>10</v>
      </c>
      <c r="X101" s="41">
        <v>182</v>
      </c>
      <c r="Y101" s="41">
        <f>IF(Z101 &gt; 0, MAX(Z$11:Z$190) / Z101, 0)</f>
        <v>1</v>
      </c>
      <c r="Z101" s="41">
        <v>33</v>
      </c>
      <c r="AA101" s="41">
        <f>X101*Y101</f>
        <v>182</v>
      </c>
      <c r="AB101" s="42">
        <v>60</v>
      </c>
      <c r="AC101" s="42">
        <v>10</v>
      </c>
      <c r="AD101" s="42">
        <f>IF(AC101 &gt; 0,AB101/AC101,0)</f>
        <v>6</v>
      </c>
      <c r="AE101" s="33">
        <f>MIN($F101:W101)</f>
        <v>4</v>
      </c>
      <c r="AF101" s="42"/>
      <c r="AG101" s="33">
        <v>10</v>
      </c>
      <c r="AH101" s="21">
        <v>91</v>
      </c>
    </row>
    <row r="102" spans="1:34" x14ac:dyDescent="0.2">
      <c r="A102" s="30" t="s">
        <v>791</v>
      </c>
      <c r="B102" s="32" t="s">
        <v>205</v>
      </c>
      <c r="C102" s="28">
        <v>499640695</v>
      </c>
      <c r="D102" s="29" t="s">
        <v>261</v>
      </c>
      <c r="E102" s="1">
        <f>MATCH(C102,Данные!$D:$D,0)</f>
        <v>94</v>
      </c>
      <c r="F102" s="33">
        <v>8</v>
      </c>
      <c r="G102" s="33"/>
      <c r="H102" s="33"/>
      <c r="I102" s="33"/>
      <c r="J102" s="33">
        <v>4</v>
      </c>
      <c r="K102" s="33">
        <v>7</v>
      </c>
      <c r="L102" s="33">
        <v>6</v>
      </c>
      <c r="M102" s="33"/>
      <c r="N102" s="33"/>
      <c r="O102" s="33">
        <v>5</v>
      </c>
      <c r="P102" s="35" t="s">
        <v>763</v>
      </c>
      <c r="Q102" s="33">
        <v>6</v>
      </c>
      <c r="R102" s="33"/>
      <c r="S102" s="33">
        <v>8</v>
      </c>
      <c r="T102" s="33"/>
      <c r="U102" s="33">
        <v>8</v>
      </c>
      <c r="V102" s="33"/>
      <c r="W102" s="33">
        <v>10</v>
      </c>
      <c r="X102" s="41">
        <v>181</v>
      </c>
      <c r="Y102" s="41">
        <f>IF(Z102 &gt; 0, MAX(Z$11:Z$190) / Z102, 0)</f>
        <v>1</v>
      </c>
      <c r="Z102" s="41">
        <v>33</v>
      </c>
      <c r="AA102" s="41">
        <f>X102*Y102</f>
        <v>181</v>
      </c>
      <c r="AB102" s="42">
        <v>62</v>
      </c>
      <c r="AC102" s="42">
        <v>9</v>
      </c>
      <c r="AD102" s="42">
        <f>IF(AC102 &gt; 0,AB102/AC102,0)</f>
        <v>6.8888888888888893</v>
      </c>
      <c r="AE102" s="33">
        <f>MIN($F102:W102)</f>
        <v>4</v>
      </c>
      <c r="AF102" s="42" t="s">
        <v>764</v>
      </c>
      <c r="AG102" s="33">
        <v>9</v>
      </c>
      <c r="AH102" s="21">
        <v>92</v>
      </c>
    </row>
    <row r="103" spans="1:34" x14ac:dyDescent="0.2">
      <c r="A103" s="31"/>
      <c r="B103" s="32" t="s">
        <v>164</v>
      </c>
      <c r="C103" s="28">
        <v>499641567</v>
      </c>
      <c r="D103" s="29" t="s">
        <v>256</v>
      </c>
      <c r="E103" s="1">
        <f>MATCH(C103,Данные!$D:$D,0)</f>
        <v>178</v>
      </c>
      <c r="F103" s="33">
        <v>6</v>
      </c>
      <c r="G103" s="33"/>
      <c r="H103" s="33"/>
      <c r="I103" s="33"/>
      <c r="J103" s="33">
        <v>7</v>
      </c>
      <c r="K103" s="33">
        <v>6</v>
      </c>
      <c r="L103" s="33">
        <v>6</v>
      </c>
      <c r="M103" s="33"/>
      <c r="N103" s="33"/>
      <c r="O103" s="33">
        <v>4</v>
      </c>
      <c r="P103" s="33">
        <v>5</v>
      </c>
      <c r="Q103" s="34">
        <v>3</v>
      </c>
      <c r="R103" s="33"/>
      <c r="S103" s="33">
        <v>8</v>
      </c>
      <c r="T103" s="33"/>
      <c r="U103" s="33">
        <v>8</v>
      </c>
      <c r="V103" s="33"/>
      <c r="W103" s="33">
        <v>10</v>
      </c>
      <c r="X103" s="41">
        <v>181</v>
      </c>
      <c r="Y103" s="41">
        <f>IF(Z103 &gt; 0, MAX(Z$11:Z$190) / Z103, 0)</f>
        <v>1</v>
      </c>
      <c r="Z103" s="41">
        <v>33</v>
      </c>
      <c r="AA103" s="41">
        <f>X103*Y103</f>
        <v>181</v>
      </c>
      <c r="AB103" s="42">
        <v>63</v>
      </c>
      <c r="AC103" s="42">
        <v>10</v>
      </c>
      <c r="AD103" s="42">
        <f>IF(AC103 &gt; 0,AB103/AC103,0)</f>
        <v>6.3</v>
      </c>
      <c r="AE103" s="33">
        <f>MIN($F103:W103)</f>
        <v>3</v>
      </c>
      <c r="AF103" s="42" t="s">
        <v>764</v>
      </c>
      <c r="AG103" s="33">
        <v>9</v>
      </c>
      <c r="AH103" s="21">
        <v>93</v>
      </c>
    </row>
    <row r="104" spans="1:34" x14ac:dyDescent="0.2">
      <c r="A104" s="30" t="s">
        <v>792</v>
      </c>
      <c r="B104" s="28" t="s">
        <v>118</v>
      </c>
      <c r="C104" s="28">
        <v>499642907</v>
      </c>
      <c r="D104" s="29" t="s">
        <v>231</v>
      </c>
      <c r="E104" s="1">
        <f>MATCH(C104,Данные!$D:$D,0)</f>
        <v>111</v>
      </c>
      <c r="F104" s="33">
        <v>4</v>
      </c>
      <c r="G104" s="33"/>
      <c r="H104" s="33"/>
      <c r="I104" s="33"/>
      <c r="J104" s="33">
        <v>5</v>
      </c>
      <c r="K104" s="33">
        <v>4</v>
      </c>
      <c r="L104" s="33">
        <v>8</v>
      </c>
      <c r="M104" s="33"/>
      <c r="N104" s="33"/>
      <c r="O104" s="33">
        <v>8</v>
      </c>
      <c r="P104" s="33">
        <v>5</v>
      </c>
      <c r="Q104" s="33">
        <v>4</v>
      </c>
      <c r="R104" s="33"/>
      <c r="S104" s="33">
        <v>10</v>
      </c>
      <c r="T104" s="33"/>
      <c r="U104" s="33">
        <v>10</v>
      </c>
      <c r="V104" s="33"/>
      <c r="W104" s="33">
        <v>10</v>
      </c>
      <c r="X104" s="41">
        <v>180</v>
      </c>
      <c r="Y104" s="41">
        <f>IF(Z104 &gt; 0, MAX(Z$11:Z$190) / Z104, 0)</f>
        <v>1</v>
      </c>
      <c r="Z104" s="41">
        <v>33</v>
      </c>
      <c r="AA104" s="41">
        <f>X104*Y104</f>
        <v>180</v>
      </c>
      <c r="AB104" s="42">
        <v>68</v>
      </c>
      <c r="AC104" s="42">
        <v>10</v>
      </c>
      <c r="AD104" s="42">
        <f>IF(AC104 &gt; 0,AB104/AC104,0)</f>
        <v>6.8</v>
      </c>
      <c r="AE104" s="33">
        <f>MIN($F104:W104)</f>
        <v>4</v>
      </c>
      <c r="AF104" s="42"/>
      <c r="AG104" s="33">
        <v>10</v>
      </c>
      <c r="AH104" s="21">
        <v>94</v>
      </c>
    </row>
    <row r="105" spans="1:34" x14ac:dyDescent="0.2">
      <c r="A105" s="31"/>
      <c r="B105" s="28" t="s">
        <v>81</v>
      </c>
      <c r="C105" s="28">
        <v>499642022</v>
      </c>
      <c r="D105" s="29" t="s">
        <v>216</v>
      </c>
      <c r="E105" s="1">
        <f>MATCH(C105,Данные!$D:$D,0)</f>
        <v>60</v>
      </c>
      <c r="F105" s="33">
        <v>5</v>
      </c>
      <c r="G105" s="33"/>
      <c r="H105" s="33"/>
      <c r="I105" s="33"/>
      <c r="J105" s="33">
        <v>5</v>
      </c>
      <c r="K105" s="33">
        <v>4</v>
      </c>
      <c r="L105" s="33">
        <v>8</v>
      </c>
      <c r="M105" s="33"/>
      <c r="N105" s="33"/>
      <c r="O105" s="33">
        <v>6</v>
      </c>
      <c r="P105" s="33">
        <v>5</v>
      </c>
      <c r="Q105" s="33">
        <v>6</v>
      </c>
      <c r="R105" s="33"/>
      <c r="S105" s="33">
        <v>8</v>
      </c>
      <c r="T105" s="33"/>
      <c r="U105" s="33">
        <v>9</v>
      </c>
      <c r="V105" s="33"/>
      <c r="W105" s="33">
        <v>10</v>
      </c>
      <c r="X105" s="41">
        <v>180</v>
      </c>
      <c r="Y105" s="41">
        <f>IF(Z105 &gt; 0, MAX(Z$11:Z$190) / Z105, 0)</f>
        <v>1</v>
      </c>
      <c r="Z105" s="41">
        <v>33</v>
      </c>
      <c r="AA105" s="41">
        <f>X105*Y105</f>
        <v>180</v>
      </c>
      <c r="AB105" s="42">
        <v>66</v>
      </c>
      <c r="AC105" s="42">
        <v>10</v>
      </c>
      <c r="AD105" s="42">
        <f>IF(AC105 &gt; 0,AB105/AC105,0)</f>
        <v>6.6</v>
      </c>
      <c r="AE105" s="33">
        <f>MIN($F105:W105)</f>
        <v>4</v>
      </c>
      <c r="AF105" s="42"/>
      <c r="AG105" s="33">
        <v>10</v>
      </c>
      <c r="AH105" s="21">
        <v>95</v>
      </c>
    </row>
    <row r="106" spans="1:34" x14ac:dyDescent="0.2">
      <c r="A106" s="31"/>
      <c r="B106" s="32" t="s">
        <v>49</v>
      </c>
      <c r="C106" s="28">
        <v>499640051</v>
      </c>
      <c r="D106" s="29" t="s">
        <v>256</v>
      </c>
      <c r="E106" s="1">
        <f>MATCH(C106,Данные!$D:$D,0)</f>
        <v>75</v>
      </c>
      <c r="F106" s="33">
        <v>4</v>
      </c>
      <c r="G106" s="33"/>
      <c r="H106" s="33"/>
      <c r="I106" s="33"/>
      <c r="J106" s="33">
        <v>4</v>
      </c>
      <c r="K106" s="33">
        <v>7</v>
      </c>
      <c r="L106" s="33">
        <v>7</v>
      </c>
      <c r="M106" s="33"/>
      <c r="N106" s="33"/>
      <c r="O106" s="33">
        <v>5</v>
      </c>
      <c r="P106" s="33">
        <v>4</v>
      </c>
      <c r="Q106" s="34">
        <v>3</v>
      </c>
      <c r="R106" s="33"/>
      <c r="S106" s="33">
        <v>8</v>
      </c>
      <c r="T106" s="33"/>
      <c r="U106" s="33">
        <v>10</v>
      </c>
      <c r="V106" s="33"/>
      <c r="W106" s="33">
        <v>10</v>
      </c>
      <c r="X106" s="41">
        <v>180</v>
      </c>
      <c r="Y106" s="41">
        <f>IF(Z106 &gt; 0, MAX(Z$11:Z$190) / Z106, 0)</f>
        <v>1</v>
      </c>
      <c r="Z106" s="41">
        <v>33</v>
      </c>
      <c r="AA106" s="41">
        <f>X106*Y106</f>
        <v>180</v>
      </c>
      <c r="AB106" s="42">
        <v>62</v>
      </c>
      <c r="AC106" s="42">
        <v>10</v>
      </c>
      <c r="AD106" s="42">
        <f>IF(AC106 &gt; 0,AB106/AC106,0)</f>
        <v>6.2</v>
      </c>
      <c r="AE106" s="33">
        <f>MIN($F106:W106)</f>
        <v>3</v>
      </c>
      <c r="AF106" s="42" t="s">
        <v>764</v>
      </c>
      <c r="AG106" s="33">
        <v>9</v>
      </c>
      <c r="AH106" s="21">
        <v>96</v>
      </c>
    </row>
    <row r="107" spans="1:34" x14ac:dyDescent="0.2">
      <c r="A107" s="27">
        <v>97</v>
      </c>
      <c r="B107" s="28" t="s">
        <v>191</v>
      </c>
      <c r="C107" s="28">
        <v>499639297</v>
      </c>
      <c r="D107" s="29" t="s">
        <v>236</v>
      </c>
      <c r="E107" s="1">
        <f>MATCH(C107,Данные!$D:$D,0)</f>
        <v>146</v>
      </c>
      <c r="F107" s="33">
        <v>5</v>
      </c>
      <c r="G107" s="33"/>
      <c r="H107" s="33"/>
      <c r="I107" s="33"/>
      <c r="J107" s="33">
        <v>4</v>
      </c>
      <c r="K107" s="33">
        <v>5</v>
      </c>
      <c r="L107" s="33">
        <v>6</v>
      </c>
      <c r="M107" s="33"/>
      <c r="N107" s="33"/>
      <c r="O107" s="33">
        <v>7</v>
      </c>
      <c r="P107" s="33">
        <v>4</v>
      </c>
      <c r="Q107" s="33">
        <v>4</v>
      </c>
      <c r="R107" s="33"/>
      <c r="S107" s="33">
        <v>8</v>
      </c>
      <c r="T107" s="33"/>
      <c r="U107" s="33">
        <v>10</v>
      </c>
      <c r="V107" s="33"/>
      <c r="W107" s="33">
        <v>10</v>
      </c>
      <c r="X107" s="41">
        <v>178</v>
      </c>
      <c r="Y107" s="41">
        <f>IF(Z107 &gt; 0, MAX(Z$11:Z$190) / Z107, 0)</f>
        <v>1</v>
      </c>
      <c r="Z107" s="41">
        <v>33</v>
      </c>
      <c r="AA107" s="41">
        <f>X107*Y107</f>
        <v>178</v>
      </c>
      <c r="AB107" s="42">
        <v>63</v>
      </c>
      <c r="AC107" s="42">
        <v>10</v>
      </c>
      <c r="AD107" s="42">
        <f>IF(AC107 &gt; 0,AB107/AC107,0)</f>
        <v>6.3</v>
      </c>
      <c r="AE107" s="33">
        <f>MIN($F107:W107)</f>
        <v>4</v>
      </c>
      <c r="AF107" s="42"/>
      <c r="AG107" s="33">
        <v>10</v>
      </c>
      <c r="AH107" s="21">
        <v>97</v>
      </c>
    </row>
    <row r="108" spans="1:34" x14ac:dyDescent="0.2">
      <c r="A108" s="30" t="s">
        <v>793</v>
      </c>
      <c r="B108" s="28" t="s">
        <v>158</v>
      </c>
      <c r="C108" s="28">
        <v>499638773</v>
      </c>
      <c r="D108" s="29" t="s">
        <v>226</v>
      </c>
      <c r="E108" s="1">
        <f>MATCH(C108,Данные!$D:$D,0)</f>
        <v>130</v>
      </c>
      <c r="F108" s="33">
        <v>6</v>
      </c>
      <c r="G108" s="33"/>
      <c r="H108" s="33"/>
      <c r="I108" s="33"/>
      <c r="J108" s="33">
        <v>4</v>
      </c>
      <c r="K108" s="33">
        <v>4</v>
      </c>
      <c r="L108" s="33">
        <v>9</v>
      </c>
      <c r="M108" s="33"/>
      <c r="N108" s="33"/>
      <c r="O108" s="33">
        <v>6</v>
      </c>
      <c r="P108" s="33">
        <v>5</v>
      </c>
      <c r="Q108" s="33">
        <v>6</v>
      </c>
      <c r="R108" s="33"/>
      <c r="S108" s="33">
        <v>8</v>
      </c>
      <c r="T108" s="33"/>
      <c r="U108" s="33">
        <v>8</v>
      </c>
      <c r="V108" s="33"/>
      <c r="W108" s="33">
        <v>10</v>
      </c>
      <c r="X108" s="41">
        <v>177</v>
      </c>
      <c r="Y108" s="41">
        <f>IF(Z108 &gt; 0, MAX(Z$11:Z$190) / Z108, 0)</f>
        <v>1</v>
      </c>
      <c r="Z108" s="41">
        <v>33</v>
      </c>
      <c r="AA108" s="41">
        <f>X108*Y108</f>
        <v>177</v>
      </c>
      <c r="AB108" s="42">
        <v>66</v>
      </c>
      <c r="AC108" s="42">
        <v>10</v>
      </c>
      <c r="AD108" s="42">
        <f>IF(AC108 &gt; 0,AB108/AC108,0)</f>
        <v>6.6</v>
      </c>
      <c r="AE108" s="33">
        <f>MIN($F108:W108)</f>
        <v>4</v>
      </c>
      <c r="AF108" s="42"/>
      <c r="AG108" s="33">
        <v>10</v>
      </c>
      <c r="AH108" s="21">
        <v>98</v>
      </c>
    </row>
    <row r="109" spans="1:34" x14ac:dyDescent="0.2">
      <c r="A109" s="31"/>
      <c r="B109" s="32" t="s">
        <v>184</v>
      </c>
      <c r="C109" s="28">
        <v>499639145</v>
      </c>
      <c r="D109" s="29" t="s">
        <v>226</v>
      </c>
      <c r="E109" s="1">
        <f>MATCH(C109,Данные!$D:$D,0)</f>
        <v>141</v>
      </c>
      <c r="F109" s="33">
        <v>7</v>
      </c>
      <c r="G109" s="33"/>
      <c r="H109" s="33"/>
      <c r="I109" s="33"/>
      <c r="J109" s="33">
        <v>4</v>
      </c>
      <c r="K109" s="33">
        <v>5</v>
      </c>
      <c r="L109" s="33">
        <v>8</v>
      </c>
      <c r="M109" s="33"/>
      <c r="N109" s="33"/>
      <c r="O109" s="33">
        <v>8</v>
      </c>
      <c r="P109" s="33">
        <v>4</v>
      </c>
      <c r="Q109" s="34">
        <v>3</v>
      </c>
      <c r="R109" s="35" t="s">
        <v>763</v>
      </c>
      <c r="S109" s="33">
        <v>8</v>
      </c>
      <c r="T109" s="33"/>
      <c r="U109" s="33">
        <v>8</v>
      </c>
      <c r="V109" s="33"/>
      <c r="W109" s="33">
        <v>10</v>
      </c>
      <c r="X109" s="41">
        <v>177</v>
      </c>
      <c r="Y109" s="41">
        <f>IF(Z109 &gt; 0, MAX(Z$11:Z$190) / Z109, 0)</f>
        <v>1</v>
      </c>
      <c r="Z109" s="41">
        <v>33</v>
      </c>
      <c r="AA109" s="41">
        <f>X109*Y109</f>
        <v>177</v>
      </c>
      <c r="AB109" s="42">
        <v>65</v>
      </c>
      <c r="AC109" s="42">
        <v>10</v>
      </c>
      <c r="AD109" s="42">
        <f>IF(AC109 &gt; 0,AB109/AC109,0)</f>
        <v>6.5</v>
      </c>
      <c r="AE109" s="33">
        <f>MIN($F109:W109)</f>
        <v>3</v>
      </c>
      <c r="AF109" s="42" t="s">
        <v>764</v>
      </c>
      <c r="AG109" s="33">
        <v>9</v>
      </c>
      <c r="AH109" s="21">
        <v>99</v>
      </c>
    </row>
    <row r="110" spans="1:34" x14ac:dyDescent="0.2">
      <c r="A110" s="31"/>
      <c r="B110" s="32" t="s">
        <v>91</v>
      </c>
      <c r="C110" s="28">
        <v>499642198</v>
      </c>
      <c r="D110" s="29" t="s">
        <v>261</v>
      </c>
      <c r="E110" s="1">
        <f>MATCH(C110,Данные!$D:$D,0)</f>
        <v>63</v>
      </c>
      <c r="F110" s="33">
        <v>7</v>
      </c>
      <c r="G110" s="33"/>
      <c r="H110" s="33"/>
      <c r="I110" s="33"/>
      <c r="J110" s="33">
        <v>7</v>
      </c>
      <c r="K110" s="33">
        <v>5</v>
      </c>
      <c r="L110" s="33">
        <v>7</v>
      </c>
      <c r="M110" s="33"/>
      <c r="N110" s="33"/>
      <c r="O110" s="33">
        <v>8</v>
      </c>
      <c r="P110" s="34">
        <v>2</v>
      </c>
      <c r="Q110" s="33">
        <v>6</v>
      </c>
      <c r="R110" s="33"/>
      <c r="S110" s="33">
        <v>9</v>
      </c>
      <c r="T110" s="33"/>
      <c r="U110" s="34">
        <v>3</v>
      </c>
      <c r="V110" s="33"/>
      <c r="W110" s="33">
        <v>10</v>
      </c>
      <c r="X110" s="41">
        <v>177</v>
      </c>
      <c r="Y110" s="41">
        <f>IF(Z110 &gt; 0, MAX(Z$11:Z$190) / Z110, 0)</f>
        <v>1</v>
      </c>
      <c r="Z110" s="41">
        <v>33</v>
      </c>
      <c r="AA110" s="41">
        <f>X110*Y110</f>
        <v>177</v>
      </c>
      <c r="AB110" s="42">
        <v>64</v>
      </c>
      <c r="AC110" s="42">
        <v>10</v>
      </c>
      <c r="AD110" s="42">
        <f>IF(AC110 &gt; 0,AB110/AC110,0)</f>
        <v>6.4</v>
      </c>
      <c r="AE110" s="33">
        <f>MIN($F110:W110)</f>
        <v>2</v>
      </c>
      <c r="AF110" s="42" t="s">
        <v>764</v>
      </c>
      <c r="AG110" s="33">
        <v>8</v>
      </c>
      <c r="AH110" s="21">
        <v>100</v>
      </c>
    </row>
    <row r="111" spans="1:34" x14ac:dyDescent="0.2">
      <c r="A111" s="27">
        <v>101</v>
      </c>
      <c r="B111" s="28" t="s">
        <v>125</v>
      </c>
      <c r="C111" s="28">
        <v>499642850</v>
      </c>
      <c r="D111" s="29" t="s">
        <v>216</v>
      </c>
      <c r="E111" s="1">
        <f>MATCH(C111,Данные!$D:$D,0)</f>
        <v>109</v>
      </c>
      <c r="F111" s="33">
        <v>4</v>
      </c>
      <c r="G111" s="33"/>
      <c r="H111" s="33"/>
      <c r="I111" s="33"/>
      <c r="J111" s="33">
        <v>4</v>
      </c>
      <c r="K111" s="33">
        <v>5</v>
      </c>
      <c r="L111" s="33">
        <v>8</v>
      </c>
      <c r="M111" s="33"/>
      <c r="N111" s="33"/>
      <c r="O111" s="33">
        <v>8</v>
      </c>
      <c r="P111" s="33">
        <v>5</v>
      </c>
      <c r="Q111" s="33">
        <v>4</v>
      </c>
      <c r="R111" s="33"/>
      <c r="S111" s="33">
        <v>8</v>
      </c>
      <c r="T111" s="33"/>
      <c r="U111" s="33">
        <v>7</v>
      </c>
      <c r="V111" s="33"/>
      <c r="W111" s="33">
        <v>10</v>
      </c>
      <c r="X111" s="41">
        <v>175</v>
      </c>
      <c r="Y111" s="41">
        <f>IF(Z111 &gt; 0, MAX(Z$11:Z$190) / Z111, 0)</f>
        <v>1</v>
      </c>
      <c r="Z111" s="41">
        <v>33</v>
      </c>
      <c r="AA111" s="41">
        <f>X111*Y111</f>
        <v>175</v>
      </c>
      <c r="AB111" s="42">
        <v>63</v>
      </c>
      <c r="AC111" s="42">
        <v>10</v>
      </c>
      <c r="AD111" s="42">
        <f>IF(AC111 &gt; 0,AB111/AC111,0)</f>
        <v>6.3</v>
      </c>
      <c r="AE111" s="33">
        <f>MIN($F111:W111)</f>
        <v>4</v>
      </c>
      <c r="AF111" s="42"/>
      <c r="AG111" s="33">
        <v>10</v>
      </c>
      <c r="AH111" s="21">
        <v>101</v>
      </c>
    </row>
    <row r="112" spans="1:34" x14ac:dyDescent="0.2">
      <c r="A112" s="27">
        <v>102</v>
      </c>
      <c r="B112" s="32" t="s">
        <v>168</v>
      </c>
      <c r="C112" s="28">
        <v>499641731</v>
      </c>
      <c r="D112" s="29" t="s">
        <v>268</v>
      </c>
      <c r="E112" s="1">
        <f>MATCH(C112,Данные!$D:$D,0)</f>
        <v>58</v>
      </c>
      <c r="F112" s="33">
        <v>8</v>
      </c>
      <c r="G112" s="33"/>
      <c r="H112" s="33"/>
      <c r="I112" s="33"/>
      <c r="J112" s="34">
        <v>2</v>
      </c>
      <c r="K112" s="33">
        <v>4</v>
      </c>
      <c r="L112" s="33">
        <v>4</v>
      </c>
      <c r="M112" s="33">
        <v>7</v>
      </c>
      <c r="N112" s="33"/>
      <c r="O112" s="33">
        <v>5</v>
      </c>
      <c r="P112" s="34">
        <v>2</v>
      </c>
      <c r="Q112" s="33">
        <v>8</v>
      </c>
      <c r="R112" s="33">
        <v>4</v>
      </c>
      <c r="S112" s="33">
        <v>8</v>
      </c>
      <c r="T112" s="33"/>
      <c r="U112" s="33">
        <v>10</v>
      </c>
      <c r="V112" s="33"/>
      <c r="W112" s="33">
        <v>10</v>
      </c>
      <c r="X112" s="41">
        <v>174</v>
      </c>
      <c r="Y112" s="41">
        <f>IF(Z112 &gt; 0, MAX(Z$11:Z$190) / Z112, 0)</f>
        <v>1</v>
      </c>
      <c r="Z112" s="41">
        <v>33</v>
      </c>
      <c r="AA112" s="41">
        <f>X112*Y112</f>
        <v>174</v>
      </c>
      <c r="AB112" s="42">
        <v>72</v>
      </c>
      <c r="AC112" s="42">
        <v>12</v>
      </c>
      <c r="AD112" s="42">
        <f>IF(AC112 &gt; 0,AB112/AC112,0)</f>
        <v>6</v>
      </c>
      <c r="AE112" s="33">
        <f>MIN($F112:W112)</f>
        <v>2</v>
      </c>
      <c r="AF112" s="42" t="s">
        <v>764</v>
      </c>
      <c r="AG112" s="33">
        <v>10</v>
      </c>
      <c r="AH112" s="21">
        <v>102</v>
      </c>
    </row>
    <row r="113" spans="1:34" x14ac:dyDescent="0.2">
      <c r="A113" s="27">
        <v>103</v>
      </c>
      <c r="B113" s="28" t="s">
        <v>190</v>
      </c>
      <c r="C113" s="28">
        <v>499641927</v>
      </c>
      <c r="D113" s="29" t="s">
        <v>216</v>
      </c>
      <c r="E113" s="1">
        <f>MATCH(C113,Данные!$D:$D,0)</f>
        <v>45</v>
      </c>
      <c r="F113" s="33">
        <v>4</v>
      </c>
      <c r="G113" s="33"/>
      <c r="H113" s="33"/>
      <c r="I113" s="33"/>
      <c r="J113" s="33">
        <v>5</v>
      </c>
      <c r="K113" s="33">
        <v>4</v>
      </c>
      <c r="L113" s="33">
        <v>7</v>
      </c>
      <c r="M113" s="33"/>
      <c r="N113" s="33"/>
      <c r="O113" s="33">
        <v>5</v>
      </c>
      <c r="P113" s="33">
        <v>5</v>
      </c>
      <c r="Q113" s="33">
        <v>6</v>
      </c>
      <c r="R113" s="33"/>
      <c r="S113" s="33">
        <v>8</v>
      </c>
      <c r="T113" s="33"/>
      <c r="U113" s="33">
        <v>9</v>
      </c>
      <c r="V113" s="33"/>
      <c r="W113" s="33">
        <v>10</v>
      </c>
      <c r="X113" s="41">
        <v>173</v>
      </c>
      <c r="Y113" s="41">
        <f>IF(Z113 &gt; 0, MAX(Z$11:Z$190) / Z113, 0)</f>
        <v>1</v>
      </c>
      <c r="Z113" s="41">
        <v>33</v>
      </c>
      <c r="AA113" s="41">
        <f>X113*Y113</f>
        <v>173</v>
      </c>
      <c r="AB113" s="42">
        <v>63</v>
      </c>
      <c r="AC113" s="42">
        <v>10</v>
      </c>
      <c r="AD113" s="42">
        <f>IF(AC113 &gt; 0,AB113/AC113,0)</f>
        <v>6.3</v>
      </c>
      <c r="AE113" s="33">
        <f>MIN($F113:W113)</f>
        <v>4</v>
      </c>
      <c r="AF113" s="42"/>
      <c r="AG113" s="33">
        <v>10</v>
      </c>
      <c r="AH113" s="21">
        <v>103</v>
      </c>
    </row>
    <row r="114" spans="1:34" x14ac:dyDescent="0.2">
      <c r="A114" s="27">
        <v>104</v>
      </c>
      <c r="B114" s="32" t="s">
        <v>157</v>
      </c>
      <c r="C114" s="28">
        <v>499641395</v>
      </c>
      <c r="D114" s="29" t="s">
        <v>244</v>
      </c>
      <c r="E114" s="1">
        <f>MATCH(C114,Данные!$D:$D,0)</f>
        <v>172</v>
      </c>
      <c r="F114" s="33">
        <v>7</v>
      </c>
      <c r="G114" s="33"/>
      <c r="H114" s="33"/>
      <c r="I114" s="33"/>
      <c r="J114" s="33">
        <v>5</v>
      </c>
      <c r="K114" s="33">
        <v>6</v>
      </c>
      <c r="L114" s="33">
        <v>4</v>
      </c>
      <c r="M114" s="33">
        <v>8</v>
      </c>
      <c r="N114" s="33"/>
      <c r="O114" s="33">
        <v>5</v>
      </c>
      <c r="P114" s="34">
        <v>3</v>
      </c>
      <c r="Q114" s="34">
        <v>3</v>
      </c>
      <c r="R114" s="33"/>
      <c r="S114" s="33">
        <v>8</v>
      </c>
      <c r="T114" s="33">
        <v>10</v>
      </c>
      <c r="U114" s="33">
        <v>8</v>
      </c>
      <c r="V114" s="33"/>
      <c r="W114" s="33">
        <v>10</v>
      </c>
      <c r="X114" s="41">
        <v>172</v>
      </c>
      <c r="Y114" s="41">
        <f>IF(Z114 &gt; 0, MAX(Z$11:Z$190) / Z114, 0)</f>
        <v>1</v>
      </c>
      <c r="Z114" s="41">
        <v>33</v>
      </c>
      <c r="AA114" s="41">
        <f>X114*Y114</f>
        <v>172</v>
      </c>
      <c r="AB114" s="42">
        <v>77</v>
      </c>
      <c r="AC114" s="42">
        <v>12</v>
      </c>
      <c r="AD114" s="42">
        <f>IF(AC114 &gt; 0,AB114/AC114,0)</f>
        <v>6.416666666666667</v>
      </c>
      <c r="AE114" s="33">
        <f>MIN($F114:W114)</f>
        <v>3</v>
      </c>
      <c r="AF114" s="42" t="s">
        <v>764</v>
      </c>
      <c r="AG114" s="33">
        <v>10</v>
      </c>
      <c r="AH114" s="21">
        <v>104</v>
      </c>
    </row>
    <row r="115" spans="1:34" x14ac:dyDescent="0.2">
      <c r="A115" s="30" t="s">
        <v>794</v>
      </c>
      <c r="B115" s="32" t="s">
        <v>69</v>
      </c>
      <c r="C115" s="28">
        <v>499639918</v>
      </c>
      <c r="D115" s="29" t="s">
        <v>244</v>
      </c>
      <c r="E115" s="1">
        <f>MATCH(C115,Данные!$D:$D,0)</f>
        <v>70</v>
      </c>
      <c r="F115" s="33">
        <v>8</v>
      </c>
      <c r="G115" s="33"/>
      <c r="H115" s="33"/>
      <c r="I115" s="33"/>
      <c r="J115" s="35" t="s">
        <v>766</v>
      </c>
      <c r="K115" s="33">
        <v>4</v>
      </c>
      <c r="L115" s="33">
        <v>9</v>
      </c>
      <c r="M115" s="33"/>
      <c r="N115" s="33"/>
      <c r="O115" s="33">
        <v>9</v>
      </c>
      <c r="P115" s="33">
        <v>4</v>
      </c>
      <c r="Q115" s="33">
        <v>7</v>
      </c>
      <c r="R115" s="33"/>
      <c r="S115" s="33">
        <v>8</v>
      </c>
      <c r="T115" s="33"/>
      <c r="U115" s="33">
        <v>4</v>
      </c>
      <c r="V115" s="33"/>
      <c r="W115" s="33">
        <v>10</v>
      </c>
      <c r="X115" s="41">
        <v>171</v>
      </c>
      <c r="Y115" s="41">
        <f>IF(Z115 &gt; 0, MAX(Z$11:Z$190) / Z115, 0)</f>
        <v>1</v>
      </c>
      <c r="Z115" s="41">
        <v>33</v>
      </c>
      <c r="AA115" s="41">
        <f>X115*Y115</f>
        <v>171</v>
      </c>
      <c r="AB115" s="42">
        <v>63</v>
      </c>
      <c r="AC115" s="42">
        <v>9</v>
      </c>
      <c r="AD115" s="42">
        <f>IF(AC115 &gt; 0,AB115/AC115,0)</f>
        <v>7</v>
      </c>
      <c r="AE115" s="33">
        <f>MIN($F115:W115)</f>
        <v>4</v>
      </c>
      <c r="AF115" s="42" t="s">
        <v>764</v>
      </c>
      <c r="AG115" s="33">
        <v>9</v>
      </c>
      <c r="AH115" s="21">
        <v>105</v>
      </c>
    </row>
    <row r="116" spans="1:34" x14ac:dyDescent="0.2">
      <c r="A116" s="31"/>
      <c r="B116" s="28" t="s">
        <v>112</v>
      </c>
      <c r="C116" s="28">
        <v>499638172</v>
      </c>
      <c r="D116" s="29" t="s">
        <v>268</v>
      </c>
      <c r="E116" s="1">
        <f>MATCH(C116,Данные!$D:$D,0)</f>
        <v>24</v>
      </c>
      <c r="F116" s="33">
        <v>7</v>
      </c>
      <c r="G116" s="33"/>
      <c r="H116" s="33"/>
      <c r="I116" s="33"/>
      <c r="J116" s="33">
        <v>6</v>
      </c>
      <c r="K116" s="33">
        <v>4</v>
      </c>
      <c r="L116" s="33">
        <v>7</v>
      </c>
      <c r="M116" s="33">
        <v>5</v>
      </c>
      <c r="N116" s="33"/>
      <c r="O116" s="33">
        <v>5</v>
      </c>
      <c r="P116" s="33">
        <v>5</v>
      </c>
      <c r="Q116" s="33">
        <v>5</v>
      </c>
      <c r="R116" s="33">
        <v>4</v>
      </c>
      <c r="S116" s="33">
        <v>8</v>
      </c>
      <c r="T116" s="33"/>
      <c r="U116" s="33">
        <v>6</v>
      </c>
      <c r="V116" s="33"/>
      <c r="W116" s="33">
        <v>10</v>
      </c>
      <c r="X116" s="41">
        <v>171</v>
      </c>
      <c r="Y116" s="41">
        <f>IF(Z116 &gt; 0, MAX(Z$11:Z$190) / Z116, 0)</f>
        <v>1</v>
      </c>
      <c r="Z116" s="41">
        <v>33</v>
      </c>
      <c r="AA116" s="41">
        <f>X116*Y116</f>
        <v>171</v>
      </c>
      <c r="AB116" s="42">
        <v>72</v>
      </c>
      <c r="AC116" s="42">
        <v>12</v>
      </c>
      <c r="AD116" s="42">
        <f>IF(AC116 &gt; 0,AB116/AC116,0)</f>
        <v>6</v>
      </c>
      <c r="AE116" s="33">
        <f>MIN($F116:W116)</f>
        <v>4</v>
      </c>
      <c r="AF116" s="42"/>
      <c r="AG116" s="33">
        <v>12</v>
      </c>
      <c r="AH116" s="21">
        <v>106</v>
      </c>
    </row>
    <row r="117" spans="1:34" x14ac:dyDescent="0.2">
      <c r="A117" s="27">
        <v>107</v>
      </c>
      <c r="B117" s="32" t="s">
        <v>96</v>
      </c>
      <c r="C117" s="28">
        <v>499638560</v>
      </c>
      <c r="D117" s="29" t="s">
        <v>236</v>
      </c>
      <c r="E117" s="1">
        <f>MATCH(C117,Данные!$D:$D,0)</f>
        <v>125</v>
      </c>
      <c r="F117" s="33">
        <v>6</v>
      </c>
      <c r="G117" s="33"/>
      <c r="H117" s="33"/>
      <c r="I117" s="33"/>
      <c r="J117" s="34">
        <v>3</v>
      </c>
      <c r="K117" s="33">
        <v>5</v>
      </c>
      <c r="L117" s="33">
        <v>8</v>
      </c>
      <c r="M117" s="33"/>
      <c r="N117" s="33"/>
      <c r="O117" s="33">
        <v>7</v>
      </c>
      <c r="P117" s="34">
        <v>3</v>
      </c>
      <c r="Q117" s="33">
        <v>4</v>
      </c>
      <c r="R117" s="33"/>
      <c r="S117" s="33">
        <v>8</v>
      </c>
      <c r="T117" s="33"/>
      <c r="U117" s="33">
        <v>9</v>
      </c>
      <c r="V117" s="33"/>
      <c r="W117" s="33">
        <v>10</v>
      </c>
      <c r="X117" s="41">
        <v>170</v>
      </c>
      <c r="Y117" s="41">
        <f>IF(Z117 &gt; 0, MAX(Z$11:Z$190) / Z117, 0)</f>
        <v>1</v>
      </c>
      <c r="Z117" s="41">
        <v>33</v>
      </c>
      <c r="AA117" s="41">
        <f>X117*Y117</f>
        <v>170</v>
      </c>
      <c r="AB117" s="42">
        <v>63</v>
      </c>
      <c r="AC117" s="42">
        <v>10</v>
      </c>
      <c r="AD117" s="42">
        <f>IF(AC117 &gt; 0,AB117/AC117,0)</f>
        <v>6.3</v>
      </c>
      <c r="AE117" s="33">
        <f>MIN($F117:W117)</f>
        <v>3</v>
      </c>
      <c r="AF117" s="42" t="s">
        <v>764</v>
      </c>
      <c r="AG117" s="33">
        <v>8</v>
      </c>
      <c r="AH117" s="21">
        <v>107</v>
      </c>
    </row>
    <row r="118" spans="1:34" x14ac:dyDescent="0.2">
      <c r="A118" s="30" t="s">
        <v>795</v>
      </c>
      <c r="B118" s="28" t="s">
        <v>71</v>
      </c>
      <c r="C118" s="28">
        <v>499638060</v>
      </c>
      <c r="D118" s="29" t="s">
        <v>256</v>
      </c>
      <c r="E118" s="1">
        <f>MATCH(C118,Данные!$D:$D,0)</f>
        <v>20</v>
      </c>
      <c r="F118" s="33">
        <v>6</v>
      </c>
      <c r="G118" s="33"/>
      <c r="H118" s="33"/>
      <c r="I118" s="33"/>
      <c r="J118" s="33">
        <v>6</v>
      </c>
      <c r="K118" s="33">
        <v>4</v>
      </c>
      <c r="L118" s="33">
        <v>8</v>
      </c>
      <c r="M118" s="33"/>
      <c r="N118" s="33"/>
      <c r="O118" s="33">
        <v>5</v>
      </c>
      <c r="P118" s="33">
        <v>4</v>
      </c>
      <c r="Q118" s="33">
        <v>5</v>
      </c>
      <c r="R118" s="33"/>
      <c r="S118" s="33">
        <v>8</v>
      </c>
      <c r="T118" s="33"/>
      <c r="U118" s="33">
        <v>8</v>
      </c>
      <c r="V118" s="33"/>
      <c r="W118" s="33">
        <v>10</v>
      </c>
      <c r="X118" s="41">
        <v>169</v>
      </c>
      <c r="Y118" s="41">
        <f>IF(Z118 &gt; 0, MAX(Z$11:Z$190) / Z118, 0)</f>
        <v>1</v>
      </c>
      <c r="Z118" s="41">
        <v>33</v>
      </c>
      <c r="AA118" s="41">
        <f>X118*Y118</f>
        <v>169</v>
      </c>
      <c r="AB118" s="42">
        <v>64</v>
      </c>
      <c r="AC118" s="42">
        <v>10</v>
      </c>
      <c r="AD118" s="42">
        <f>IF(AC118 &gt; 0,AB118/AC118,0)</f>
        <v>6.4</v>
      </c>
      <c r="AE118" s="33">
        <f>MIN($F118:W118)</f>
        <v>4</v>
      </c>
      <c r="AF118" s="42"/>
      <c r="AG118" s="33">
        <v>10</v>
      </c>
      <c r="AH118" s="21">
        <v>108</v>
      </c>
    </row>
    <row r="119" spans="1:34" x14ac:dyDescent="0.2">
      <c r="A119" s="31"/>
      <c r="B119" s="32" t="s">
        <v>136</v>
      </c>
      <c r="C119" s="28">
        <v>499637950</v>
      </c>
      <c r="D119" s="29" t="s">
        <v>268</v>
      </c>
      <c r="E119" s="1">
        <f>MATCH(C119,Данные!$D:$D,0)</f>
        <v>16</v>
      </c>
      <c r="F119" s="33">
        <v>7</v>
      </c>
      <c r="G119" s="33"/>
      <c r="H119" s="33"/>
      <c r="I119" s="33"/>
      <c r="J119" s="34">
        <v>3</v>
      </c>
      <c r="K119" s="33">
        <v>5</v>
      </c>
      <c r="L119" s="33">
        <v>7</v>
      </c>
      <c r="M119" s="33">
        <v>6</v>
      </c>
      <c r="N119" s="33"/>
      <c r="O119" s="33">
        <v>5</v>
      </c>
      <c r="P119" s="33">
        <v>5</v>
      </c>
      <c r="Q119" s="33">
        <v>4</v>
      </c>
      <c r="R119" s="33">
        <v>4</v>
      </c>
      <c r="S119" s="33">
        <v>8</v>
      </c>
      <c r="T119" s="33">
        <v>8</v>
      </c>
      <c r="U119" s="33">
        <v>7</v>
      </c>
      <c r="V119" s="33"/>
      <c r="W119" s="33">
        <v>10</v>
      </c>
      <c r="X119" s="41">
        <v>169</v>
      </c>
      <c r="Y119" s="41">
        <f>IF(Z119 &gt; 0, MAX(Z$11:Z$190) / Z119, 0)</f>
        <v>1</v>
      </c>
      <c r="Z119" s="41">
        <v>33</v>
      </c>
      <c r="AA119" s="41">
        <f>X119*Y119</f>
        <v>169</v>
      </c>
      <c r="AB119" s="42">
        <v>79</v>
      </c>
      <c r="AC119" s="42">
        <v>13</v>
      </c>
      <c r="AD119" s="42">
        <f>IF(AC119 &gt; 0,AB119/AC119,0)</f>
        <v>6.0769230769230766</v>
      </c>
      <c r="AE119" s="33">
        <f>MIN($F119:W119)</f>
        <v>3</v>
      </c>
      <c r="AF119" s="42" t="s">
        <v>764</v>
      </c>
      <c r="AG119" s="33">
        <v>12</v>
      </c>
      <c r="AH119" s="21">
        <v>109</v>
      </c>
    </row>
    <row r="120" spans="1:34" x14ac:dyDescent="0.2">
      <c r="A120" s="31"/>
      <c r="B120" s="28" t="s">
        <v>87</v>
      </c>
      <c r="C120" s="28">
        <v>499639709</v>
      </c>
      <c r="D120" s="29" t="s">
        <v>236</v>
      </c>
      <c r="E120" s="1">
        <f>MATCH(C120,Данные!$D:$D,0)</f>
        <v>160</v>
      </c>
      <c r="F120" s="33">
        <v>7</v>
      </c>
      <c r="G120" s="33"/>
      <c r="H120" s="33"/>
      <c r="I120" s="33"/>
      <c r="J120" s="33">
        <v>4</v>
      </c>
      <c r="K120" s="33">
        <v>6</v>
      </c>
      <c r="L120" s="33">
        <v>7</v>
      </c>
      <c r="M120" s="33"/>
      <c r="N120" s="33"/>
      <c r="O120" s="33">
        <v>4</v>
      </c>
      <c r="P120" s="33">
        <v>4</v>
      </c>
      <c r="Q120" s="33">
        <v>4</v>
      </c>
      <c r="R120" s="33"/>
      <c r="S120" s="33">
        <v>8</v>
      </c>
      <c r="T120" s="33"/>
      <c r="U120" s="33">
        <v>6</v>
      </c>
      <c r="V120" s="33"/>
      <c r="W120" s="33">
        <v>10</v>
      </c>
      <c r="X120" s="41">
        <v>169</v>
      </c>
      <c r="Y120" s="41">
        <f>IF(Z120 &gt; 0, MAX(Z$11:Z$190) / Z120, 0)</f>
        <v>1</v>
      </c>
      <c r="Z120" s="41">
        <v>33</v>
      </c>
      <c r="AA120" s="41">
        <f>X120*Y120</f>
        <v>169</v>
      </c>
      <c r="AB120" s="42">
        <v>60</v>
      </c>
      <c r="AC120" s="42">
        <v>10</v>
      </c>
      <c r="AD120" s="42">
        <f>IF(AC120 &gt; 0,AB120/AC120,0)</f>
        <v>6</v>
      </c>
      <c r="AE120" s="33">
        <f>MIN($F120:W120)</f>
        <v>4</v>
      </c>
      <c r="AF120" s="42"/>
      <c r="AG120" s="33">
        <v>10</v>
      </c>
      <c r="AH120" s="21">
        <v>110</v>
      </c>
    </row>
    <row r="121" spans="1:34" x14ac:dyDescent="0.2">
      <c r="A121" s="31"/>
      <c r="B121" s="28" t="s">
        <v>212</v>
      </c>
      <c r="C121" s="28">
        <v>499639605</v>
      </c>
      <c r="D121" s="29" t="s">
        <v>226</v>
      </c>
      <c r="E121" s="1">
        <f>MATCH(C121,Данные!$D:$D,0)</f>
        <v>49</v>
      </c>
      <c r="F121" s="33">
        <v>6</v>
      </c>
      <c r="G121" s="33"/>
      <c r="H121" s="33"/>
      <c r="I121" s="33"/>
      <c r="J121" s="33">
        <v>5</v>
      </c>
      <c r="K121" s="33">
        <v>5</v>
      </c>
      <c r="L121" s="34">
        <v>3</v>
      </c>
      <c r="M121" s="33"/>
      <c r="N121" s="33"/>
      <c r="O121" s="33">
        <v>5</v>
      </c>
      <c r="P121" s="33">
        <v>4</v>
      </c>
      <c r="Q121" s="33">
        <v>5</v>
      </c>
      <c r="R121" s="33"/>
      <c r="S121" s="33">
        <v>8</v>
      </c>
      <c r="T121" s="33"/>
      <c r="U121" s="33">
        <v>6</v>
      </c>
      <c r="V121" s="33"/>
      <c r="W121" s="33">
        <v>10</v>
      </c>
      <c r="X121" s="41">
        <v>169</v>
      </c>
      <c r="Y121" s="41">
        <f>IF(Z121 &gt; 0, MAX(Z$11:Z$190) / Z121, 0)</f>
        <v>1</v>
      </c>
      <c r="Z121" s="41">
        <v>33</v>
      </c>
      <c r="AA121" s="41">
        <f>X121*Y121</f>
        <v>169</v>
      </c>
      <c r="AB121" s="42">
        <v>57</v>
      </c>
      <c r="AC121" s="42">
        <v>10</v>
      </c>
      <c r="AD121" s="42">
        <f>IF(AC121 &gt; 0,AB121/AC121,0)</f>
        <v>5.7</v>
      </c>
      <c r="AE121" s="33">
        <f>MIN($F121:W121)</f>
        <v>3</v>
      </c>
      <c r="AF121" s="42"/>
      <c r="AG121" s="33">
        <v>9</v>
      </c>
      <c r="AH121" s="21">
        <v>111</v>
      </c>
    </row>
    <row r="122" spans="1:34" x14ac:dyDescent="0.2">
      <c r="A122" s="27">
        <v>112</v>
      </c>
      <c r="B122" s="28" t="s">
        <v>117</v>
      </c>
      <c r="C122" s="28">
        <v>499642877</v>
      </c>
      <c r="D122" s="29" t="s">
        <v>256</v>
      </c>
      <c r="E122" s="1">
        <f>MATCH(C122,Данные!$D:$D,0)</f>
        <v>110</v>
      </c>
      <c r="F122" s="33">
        <v>4</v>
      </c>
      <c r="G122" s="33"/>
      <c r="H122" s="33"/>
      <c r="I122" s="33"/>
      <c r="J122" s="33">
        <v>5</v>
      </c>
      <c r="K122" s="33">
        <v>4</v>
      </c>
      <c r="L122" s="33">
        <v>5</v>
      </c>
      <c r="M122" s="33"/>
      <c r="N122" s="33"/>
      <c r="O122" s="33">
        <v>7</v>
      </c>
      <c r="P122" s="33">
        <v>5</v>
      </c>
      <c r="Q122" s="33">
        <v>4</v>
      </c>
      <c r="R122" s="33"/>
      <c r="S122" s="33">
        <v>8</v>
      </c>
      <c r="T122" s="33"/>
      <c r="U122" s="33">
        <v>8</v>
      </c>
      <c r="V122" s="33"/>
      <c r="W122" s="33">
        <v>10</v>
      </c>
      <c r="X122" s="41">
        <v>168</v>
      </c>
      <c r="Y122" s="41">
        <f>IF(Z122 &gt; 0, MAX(Z$11:Z$190) / Z122, 0)</f>
        <v>1</v>
      </c>
      <c r="Z122" s="41">
        <v>33</v>
      </c>
      <c r="AA122" s="41">
        <f>X122*Y122</f>
        <v>168</v>
      </c>
      <c r="AB122" s="42">
        <v>60</v>
      </c>
      <c r="AC122" s="42">
        <v>10</v>
      </c>
      <c r="AD122" s="42">
        <f>IF(AC122 &gt; 0,AB122/AC122,0)</f>
        <v>6</v>
      </c>
      <c r="AE122" s="33">
        <f>MIN($F122:W122)</f>
        <v>4</v>
      </c>
      <c r="AF122" s="42"/>
      <c r="AG122" s="33">
        <v>10</v>
      </c>
      <c r="AH122" s="21">
        <v>112</v>
      </c>
    </row>
    <row r="123" spans="1:34" x14ac:dyDescent="0.2">
      <c r="A123" s="30" t="s">
        <v>796</v>
      </c>
      <c r="B123" s="32" t="s">
        <v>37</v>
      </c>
      <c r="C123" s="28">
        <v>499643125</v>
      </c>
      <c r="D123" s="29" t="s">
        <v>261</v>
      </c>
      <c r="E123" s="1">
        <f>MATCH(C123,Данные!$D:$D,0)</f>
        <v>118</v>
      </c>
      <c r="F123" s="33">
        <v>5</v>
      </c>
      <c r="G123" s="33"/>
      <c r="H123" s="33"/>
      <c r="I123" s="33"/>
      <c r="J123" s="33">
        <v>6</v>
      </c>
      <c r="K123" s="33">
        <v>7</v>
      </c>
      <c r="L123" s="33">
        <v>9</v>
      </c>
      <c r="M123" s="33"/>
      <c r="N123" s="33"/>
      <c r="O123" s="33">
        <v>5</v>
      </c>
      <c r="P123" s="34">
        <v>3</v>
      </c>
      <c r="Q123" s="34">
        <v>3</v>
      </c>
      <c r="R123" s="33"/>
      <c r="S123" s="33">
        <v>8</v>
      </c>
      <c r="T123" s="33"/>
      <c r="U123" s="33">
        <v>4</v>
      </c>
      <c r="V123" s="33"/>
      <c r="W123" s="33">
        <v>10</v>
      </c>
      <c r="X123" s="41">
        <v>166</v>
      </c>
      <c r="Y123" s="41">
        <f>IF(Z123 &gt; 0, MAX(Z$11:Z$190) / Z123, 0)</f>
        <v>1</v>
      </c>
      <c r="Z123" s="41">
        <v>33</v>
      </c>
      <c r="AA123" s="41">
        <f>X123*Y123</f>
        <v>166</v>
      </c>
      <c r="AB123" s="42">
        <v>60</v>
      </c>
      <c r="AC123" s="42">
        <v>10</v>
      </c>
      <c r="AD123" s="42">
        <f>IF(AC123 &gt; 0,AB123/AC123,0)</f>
        <v>6</v>
      </c>
      <c r="AE123" s="33">
        <f>MIN($F123:W123)</f>
        <v>3</v>
      </c>
      <c r="AF123" s="42" t="s">
        <v>764</v>
      </c>
      <c r="AG123" s="33">
        <v>8</v>
      </c>
      <c r="AH123" s="21">
        <v>113</v>
      </c>
    </row>
    <row r="124" spans="1:34" x14ac:dyDescent="0.2">
      <c r="A124" s="31"/>
      <c r="B124" s="32" t="s">
        <v>122</v>
      </c>
      <c r="C124" s="28">
        <v>499639813</v>
      </c>
      <c r="D124" s="29" t="s">
        <v>216</v>
      </c>
      <c r="E124" s="1">
        <f>MATCH(C124,Данные!$D:$D,0)</f>
        <v>66</v>
      </c>
      <c r="F124" s="33">
        <v>4</v>
      </c>
      <c r="G124" s="33"/>
      <c r="H124" s="33"/>
      <c r="I124" s="33"/>
      <c r="J124" s="34">
        <v>3</v>
      </c>
      <c r="K124" s="33">
        <v>4</v>
      </c>
      <c r="L124" s="33">
        <v>6</v>
      </c>
      <c r="M124" s="33"/>
      <c r="N124" s="33"/>
      <c r="O124" s="33">
        <v>6</v>
      </c>
      <c r="P124" s="33">
        <v>5</v>
      </c>
      <c r="Q124" s="33">
        <v>5</v>
      </c>
      <c r="R124" s="33"/>
      <c r="S124" s="33">
        <v>8</v>
      </c>
      <c r="T124" s="33"/>
      <c r="U124" s="33">
        <v>9</v>
      </c>
      <c r="V124" s="33"/>
      <c r="W124" s="33">
        <v>10</v>
      </c>
      <c r="X124" s="41">
        <v>166</v>
      </c>
      <c r="Y124" s="41">
        <f>IF(Z124 &gt; 0, MAX(Z$11:Z$190) / Z124, 0)</f>
        <v>1</v>
      </c>
      <c r="Z124" s="41">
        <v>33</v>
      </c>
      <c r="AA124" s="41">
        <f>X124*Y124</f>
        <v>166</v>
      </c>
      <c r="AB124" s="42">
        <v>60</v>
      </c>
      <c r="AC124" s="42">
        <v>10</v>
      </c>
      <c r="AD124" s="42">
        <f>IF(AC124 &gt; 0,AB124/AC124,0)</f>
        <v>6</v>
      </c>
      <c r="AE124" s="33">
        <f>MIN($F124:W124)</f>
        <v>3</v>
      </c>
      <c r="AF124" s="42" t="s">
        <v>764</v>
      </c>
      <c r="AG124" s="33">
        <v>9</v>
      </c>
      <c r="AH124" s="21">
        <v>114</v>
      </c>
    </row>
    <row r="125" spans="1:34" x14ac:dyDescent="0.2">
      <c r="A125" s="31"/>
      <c r="B125" s="28" t="s">
        <v>213</v>
      </c>
      <c r="C125" s="28">
        <v>499640595</v>
      </c>
      <c r="D125" s="29" t="s">
        <v>226</v>
      </c>
      <c r="E125" s="1">
        <f>MATCH(C125,Данные!$D:$D,0)</f>
        <v>54</v>
      </c>
      <c r="F125" s="33">
        <v>4</v>
      </c>
      <c r="G125" s="33"/>
      <c r="H125" s="33"/>
      <c r="I125" s="33"/>
      <c r="J125" s="33">
        <v>5</v>
      </c>
      <c r="K125" s="33">
        <v>5</v>
      </c>
      <c r="L125" s="33">
        <v>4</v>
      </c>
      <c r="M125" s="33"/>
      <c r="N125" s="33"/>
      <c r="O125" s="33">
        <v>5</v>
      </c>
      <c r="P125" s="33">
        <v>4</v>
      </c>
      <c r="Q125" s="33">
        <v>5</v>
      </c>
      <c r="R125" s="33"/>
      <c r="S125" s="33">
        <v>8</v>
      </c>
      <c r="T125" s="33"/>
      <c r="U125" s="33">
        <v>7</v>
      </c>
      <c r="V125" s="33"/>
      <c r="W125" s="33">
        <v>10</v>
      </c>
      <c r="X125" s="41">
        <v>166</v>
      </c>
      <c r="Y125" s="41">
        <f>IF(Z125 &gt; 0, MAX(Z$11:Z$190) / Z125, 0)</f>
        <v>1</v>
      </c>
      <c r="Z125" s="41">
        <v>33</v>
      </c>
      <c r="AA125" s="41">
        <f>X125*Y125</f>
        <v>166</v>
      </c>
      <c r="AB125" s="42">
        <v>57</v>
      </c>
      <c r="AC125" s="42">
        <v>10</v>
      </c>
      <c r="AD125" s="42">
        <f>IF(AC125 &gt; 0,AB125/AC125,0)</f>
        <v>5.7</v>
      </c>
      <c r="AE125" s="33">
        <f>MIN($F125:W125)</f>
        <v>4</v>
      </c>
      <c r="AF125" s="42"/>
      <c r="AG125" s="33">
        <v>10</v>
      </c>
      <c r="AH125" s="21">
        <v>115</v>
      </c>
    </row>
    <row r="126" spans="1:34" x14ac:dyDescent="0.2">
      <c r="A126" s="27">
        <v>116</v>
      </c>
      <c r="B126" s="32" t="s">
        <v>107</v>
      </c>
      <c r="C126" s="28">
        <v>499642759</v>
      </c>
      <c r="D126" s="29" t="s">
        <v>244</v>
      </c>
      <c r="E126" s="1">
        <f>MATCH(C126,Данные!$D:$D,0)</f>
        <v>106</v>
      </c>
      <c r="F126" s="33">
        <v>5</v>
      </c>
      <c r="G126" s="33"/>
      <c r="H126" s="33"/>
      <c r="I126" s="33"/>
      <c r="J126" s="33">
        <v>5</v>
      </c>
      <c r="K126" s="33">
        <v>4</v>
      </c>
      <c r="L126" s="33">
        <v>9</v>
      </c>
      <c r="M126" s="33"/>
      <c r="N126" s="33"/>
      <c r="O126" s="33">
        <v>6</v>
      </c>
      <c r="P126" s="34">
        <v>2</v>
      </c>
      <c r="Q126" s="34">
        <v>3</v>
      </c>
      <c r="R126" s="33"/>
      <c r="S126" s="33">
        <v>8</v>
      </c>
      <c r="T126" s="33"/>
      <c r="U126" s="33">
        <v>9</v>
      </c>
      <c r="V126" s="33"/>
      <c r="W126" s="33">
        <v>10</v>
      </c>
      <c r="X126" s="41">
        <v>140</v>
      </c>
      <c r="Y126" s="41">
        <f>IF(Z126 &gt; 0, MAX(Z$11:Z$190) / Z126, 0)</f>
        <v>1.1785714285714286</v>
      </c>
      <c r="Z126" s="41">
        <v>28</v>
      </c>
      <c r="AA126" s="41">
        <f>X126*Y126</f>
        <v>165</v>
      </c>
      <c r="AB126" s="42">
        <v>61</v>
      </c>
      <c r="AC126" s="42">
        <v>10</v>
      </c>
      <c r="AD126" s="42">
        <f>IF(AC126 &gt; 0,AB126/AC126,0)</f>
        <v>6.1</v>
      </c>
      <c r="AE126" s="33">
        <f>MIN($F126:W126)</f>
        <v>2</v>
      </c>
      <c r="AF126" s="42" t="s">
        <v>764</v>
      </c>
      <c r="AG126" s="33">
        <v>8</v>
      </c>
      <c r="AH126" s="21">
        <v>116</v>
      </c>
    </row>
    <row r="127" spans="1:34" x14ac:dyDescent="0.2">
      <c r="A127" s="30" t="s">
        <v>797</v>
      </c>
      <c r="B127" s="32" t="s">
        <v>104</v>
      </c>
      <c r="C127" s="28">
        <v>499639477</v>
      </c>
      <c r="D127" s="29" t="s">
        <v>226</v>
      </c>
      <c r="E127" s="1">
        <f>MATCH(C127,Данные!$D:$D,0)</f>
        <v>153</v>
      </c>
      <c r="F127" s="33">
        <v>8</v>
      </c>
      <c r="G127" s="33"/>
      <c r="H127" s="33"/>
      <c r="I127" s="33"/>
      <c r="J127" s="33">
        <v>6</v>
      </c>
      <c r="K127" s="33">
        <v>4</v>
      </c>
      <c r="L127" s="33">
        <v>5</v>
      </c>
      <c r="M127" s="33"/>
      <c r="N127" s="33"/>
      <c r="O127" s="33">
        <v>5</v>
      </c>
      <c r="P127" s="34">
        <v>2</v>
      </c>
      <c r="Q127" s="33">
        <v>6</v>
      </c>
      <c r="R127" s="33"/>
      <c r="S127" s="33">
        <v>8</v>
      </c>
      <c r="T127" s="33"/>
      <c r="U127" s="33">
        <v>6</v>
      </c>
      <c r="V127" s="33"/>
      <c r="W127" s="33">
        <v>10</v>
      </c>
      <c r="X127" s="41">
        <v>164</v>
      </c>
      <c r="Y127" s="41">
        <f>IF(Z127 &gt; 0, MAX(Z$11:Z$190) / Z127, 0)</f>
        <v>1</v>
      </c>
      <c r="Z127" s="41">
        <v>33</v>
      </c>
      <c r="AA127" s="41">
        <f>X127*Y127</f>
        <v>164</v>
      </c>
      <c r="AB127" s="42">
        <v>60</v>
      </c>
      <c r="AC127" s="42">
        <v>10</v>
      </c>
      <c r="AD127" s="42">
        <f>IF(AC127 &gt; 0,AB127/AC127,0)</f>
        <v>6</v>
      </c>
      <c r="AE127" s="33">
        <f>MIN($F127:W127)</f>
        <v>2</v>
      </c>
      <c r="AF127" s="42" t="s">
        <v>764</v>
      </c>
      <c r="AG127" s="33">
        <v>9</v>
      </c>
      <c r="AH127" s="21">
        <v>117</v>
      </c>
    </row>
    <row r="128" spans="1:34" x14ac:dyDescent="0.2">
      <c r="A128" s="31"/>
      <c r="B128" s="32" t="s">
        <v>106</v>
      </c>
      <c r="C128" s="28">
        <v>499639629</v>
      </c>
      <c r="D128" s="29" t="s">
        <v>236</v>
      </c>
      <c r="E128" s="1">
        <f>MATCH(C128,Данные!$D:$D,0)</f>
        <v>157</v>
      </c>
      <c r="F128" s="33">
        <v>5</v>
      </c>
      <c r="G128" s="33"/>
      <c r="H128" s="33">
        <v>6</v>
      </c>
      <c r="I128" s="33"/>
      <c r="J128" s="33">
        <v>5</v>
      </c>
      <c r="K128" s="33">
        <v>4</v>
      </c>
      <c r="L128" s="33">
        <v>5</v>
      </c>
      <c r="M128" s="33"/>
      <c r="N128" s="33"/>
      <c r="O128" s="33">
        <v>5</v>
      </c>
      <c r="P128" s="33">
        <v>5</v>
      </c>
      <c r="Q128" s="34">
        <v>3</v>
      </c>
      <c r="R128" s="33"/>
      <c r="S128" s="33">
        <v>8</v>
      </c>
      <c r="T128" s="33"/>
      <c r="U128" s="33">
        <v>10</v>
      </c>
      <c r="V128" s="33"/>
      <c r="W128" s="33">
        <v>10</v>
      </c>
      <c r="X128" s="41">
        <v>164</v>
      </c>
      <c r="Y128" s="41">
        <f>IF(Z128 &gt; 0, MAX(Z$11:Z$190) / Z128, 0)</f>
        <v>1</v>
      </c>
      <c r="Z128" s="41">
        <v>33</v>
      </c>
      <c r="AA128" s="41">
        <f>X128*Y128</f>
        <v>164</v>
      </c>
      <c r="AB128" s="42">
        <v>66</v>
      </c>
      <c r="AC128" s="42">
        <v>11</v>
      </c>
      <c r="AD128" s="42">
        <f>IF(AC128 &gt; 0,AB128/AC128,0)</f>
        <v>6</v>
      </c>
      <c r="AE128" s="33">
        <f>MIN($F128:W128)</f>
        <v>3</v>
      </c>
      <c r="AF128" s="42" t="s">
        <v>764</v>
      </c>
      <c r="AG128" s="33">
        <v>10</v>
      </c>
      <c r="AH128" s="21">
        <v>118</v>
      </c>
    </row>
    <row r="129" spans="1:34" x14ac:dyDescent="0.2">
      <c r="A129" s="27">
        <v>119</v>
      </c>
      <c r="B129" s="32" t="s">
        <v>192</v>
      </c>
      <c r="C129" s="28">
        <v>499639273</v>
      </c>
      <c r="D129" s="29" t="s">
        <v>236</v>
      </c>
      <c r="E129" s="1">
        <f>MATCH(C129,Данные!$D:$D,0)</f>
        <v>145</v>
      </c>
      <c r="F129" s="33">
        <v>4</v>
      </c>
      <c r="G129" s="33"/>
      <c r="H129" s="33"/>
      <c r="I129" s="33"/>
      <c r="J129" s="33">
        <v>4</v>
      </c>
      <c r="K129" s="33">
        <v>4</v>
      </c>
      <c r="L129" s="33">
        <v>6</v>
      </c>
      <c r="M129" s="33"/>
      <c r="N129" s="33"/>
      <c r="O129" s="33">
        <v>8</v>
      </c>
      <c r="P129" s="34">
        <v>3</v>
      </c>
      <c r="Q129" s="33">
        <v>4</v>
      </c>
      <c r="R129" s="33"/>
      <c r="S129" s="33">
        <v>8</v>
      </c>
      <c r="T129" s="33"/>
      <c r="U129" s="33">
        <v>9</v>
      </c>
      <c r="V129" s="33"/>
      <c r="W129" s="33">
        <v>10</v>
      </c>
      <c r="X129" s="41">
        <v>162</v>
      </c>
      <c r="Y129" s="41">
        <f>IF(Z129 &gt; 0, MAX(Z$11:Z$190) / Z129, 0)</f>
        <v>1</v>
      </c>
      <c r="Z129" s="41">
        <v>33</v>
      </c>
      <c r="AA129" s="41">
        <f>X129*Y129</f>
        <v>162</v>
      </c>
      <c r="AB129" s="42">
        <v>60</v>
      </c>
      <c r="AC129" s="42">
        <v>10</v>
      </c>
      <c r="AD129" s="42">
        <f>IF(AC129 &gt; 0,AB129/AC129,0)</f>
        <v>6</v>
      </c>
      <c r="AE129" s="33">
        <f>MIN($F129:W129)</f>
        <v>3</v>
      </c>
      <c r="AF129" s="42" t="s">
        <v>764</v>
      </c>
      <c r="AG129" s="33">
        <v>9</v>
      </c>
      <c r="AH129" s="21">
        <v>119</v>
      </c>
    </row>
    <row r="130" spans="1:34" x14ac:dyDescent="0.2">
      <c r="A130" s="27">
        <v>120</v>
      </c>
      <c r="B130" s="32" t="s">
        <v>97</v>
      </c>
      <c r="C130" s="28">
        <v>515563894</v>
      </c>
      <c r="D130" s="29" t="s">
        <v>236</v>
      </c>
      <c r="E130" s="1">
        <f>MATCH(C130,Данные!$D:$D,0)</f>
        <v>37</v>
      </c>
      <c r="F130" s="34">
        <v>3</v>
      </c>
      <c r="G130" s="33"/>
      <c r="H130" s="33"/>
      <c r="I130" s="33"/>
      <c r="J130" s="35" t="s">
        <v>766</v>
      </c>
      <c r="K130" s="33">
        <v>4</v>
      </c>
      <c r="L130" s="33">
        <v>5</v>
      </c>
      <c r="M130" s="33"/>
      <c r="N130" s="33"/>
      <c r="O130" s="33">
        <v>6</v>
      </c>
      <c r="P130" s="33">
        <v>4</v>
      </c>
      <c r="Q130" s="33">
        <v>6</v>
      </c>
      <c r="R130" s="33"/>
      <c r="S130" s="33">
        <v>8</v>
      </c>
      <c r="T130" s="33"/>
      <c r="U130" s="33">
        <v>10</v>
      </c>
      <c r="V130" s="33"/>
      <c r="W130" s="33">
        <v>10</v>
      </c>
      <c r="X130" s="41">
        <v>157</v>
      </c>
      <c r="Y130" s="41">
        <f>IF(Z130 &gt; 0, MAX(Z$11:Z$190) / Z130, 0)</f>
        <v>1</v>
      </c>
      <c r="Z130" s="41">
        <v>33</v>
      </c>
      <c r="AA130" s="41">
        <f>X130*Y130</f>
        <v>157</v>
      </c>
      <c r="AB130" s="42">
        <v>56</v>
      </c>
      <c r="AC130" s="42">
        <v>9</v>
      </c>
      <c r="AD130" s="42">
        <f>IF(AC130 &gt; 0,AB130/AC130,0)</f>
        <v>6.2222222222222223</v>
      </c>
      <c r="AE130" s="33">
        <f>MIN($F130:W130)</f>
        <v>3</v>
      </c>
      <c r="AF130" s="42" t="s">
        <v>764</v>
      </c>
      <c r="AG130" s="33">
        <v>8</v>
      </c>
      <c r="AH130" s="21">
        <v>120</v>
      </c>
    </row>
    <row r="131" spans="1:34" x14ac:dyDescent="0.2">
      <c r="A131" s="27">
        <v>121</v>
      </c>
      <c r="B131" s="28" t="s">
        <v>198</v>
      </c>
      <c r="C131" s="28">
        <v>499641347</v>
      </c>
      <c r="D131" s="29" t="s">
        <v>244</v>
      </c>
      <c r="E131" s="1">
        <f>MATCH(C131,Данные!$D:$D,0)</f>
        <v>170</v>
      </c>
      <c r="F131" s="33">
        <v>4</v>
      </c>
      <c r="G131" s="33"/>
      <c r="H131" s="33"/>
      <c r="I131" s="33"/>
      <c r="J131" s="33">
        <v>5</v>
      </c>
      <c r="K131" s="33">
        <v>4</v>
      </c>
      <c r="L131" s="33">
        <v>7</v>
      </c>
      <c r="M131" s="33"/>
      <c r="N131" s="33"/>
      <c r="O131" s="33">
        <v>6</v>
      </c>
      <c r="P131" s="33">
        <v>4</v>
      </c>
      <c r="Q131" s="33">
        <v>4</v>
      </c>
      <c r="R131" s="33"/>
      <c r="S131" s="33">
        <v>8</v>
      </c>
      <c r="T131" s="33"/>
      <c r="U131" s="33">
        <v>7</v>
      </c>
      <c r="V131" s="33"/>
      <c r="W131" s="33">
        <v>10</v>
      </c>
      <c r="X131" s="41">
        <v>156</v>
      </c>
      <c r="Y131" s="41">
        <f>IF(Z131 &gt; 0, MAX(Z$11:Z$190) / Z131, 0)</f>
        <v>1</v>
      </c>
      <c r="Z131" s="41">
        <v>33</v>
      </c>
      <c r="AA131" s="41">
        <f>X131*Y131</f>
        <v>156</v>
      </c>
      <c r="AB131" s="42">
        <v>59</v>
      </c>
      <c r="AC131" s="42">
        <v>10</v>
      </c>
      <c r="AD131" s="42">
        <f>IF(AC131 &gt; 0,AB131/AC131,0)</f>
        <v>5.9</v>
      </c>
      <c r="AE131" s="33">
        <f>MIN($F131:W131)</f>
        <v>4</v>
      </c>
      <c r="AF131" s="42"/>
      <c r="AG131" s="33">
        <v>10</v>
      </c>
      <c r="AH131" s="21">
        <v>121</v>
      </c>
    </row>
    <row r="132" spans="1:34" x14ac:dyDescent="0.2">
      <c r="A132" s="30" t="s">
        <v>798</v>
      </c>
      <c r="B132" s="32" t="s">
        <v>181</v>
      </c>
      <c r="C132" s="28">
        <v>499640963</v>
      </c>
      <c r="D132" s="29" t="s">
        <v>268</v>
      </c>
      <c r="E132" s="1">
        <f>MATCH(C132,Данные!$D:$D,0)</f>
        <v>99</v>
      </c>
      <c r="F132" s="33">
        <v>7</v>
      </c>
      <c r="G132" s="33"/>
      <c r="H132" s="33"/>
      <c r="I132" s="33"/>
      <c r="J132" s="34">
        <v>3</v>
      </c>
      <c r="K132" s="34">
        <v>3</v>
      </c>
      <c r="L132" s="33">
        <v>4</v>
      </c>
      <c r="M132" s="33">
        <v>5</v>
      </c>
      <c r="N132" s="33"/>
      <c r="O132" s="33">
        <v>6</v>
      </c>
      <c r="P132" s="33">
        <v>4</v>
      </c>
      <c r="Q132" s="33">
        <v>5</v>
      </c>
      <c r="R132" s="33">
        <v>4</v>
      </c>
      <c r="S132" s="33">
        <v>8</v>
      </c>
      <c r="T132" s="33"/>
      <c r="U132" s="33">
        <v>7</v>
      </c>
      <c r="V132" s="33"/>
      <c r="W132" s="33">
        <v>10</v>
      </c>
      <c r="X132" s="41">
        <v>155</v>
      </c>
      <c r="Y132" s="41">
        <f>IF(Z132 &gt; 0, MAX(Z$11:Z$190) / Z132, 0)</f>
        <v>1</v>
      </c>
      <c r="Z132" s="41">
        <v>33</v>
      </c>
      <c r="AA132" s="41">
        <f>X132*Y132</f>
        <v>155</v>
      </c>
      <c r="AB132" s="42">
        <v>66</v>
      </c>
      <c r="AC132" s="42">
        <v>12</v>
      </c>
      <c r="AD132" s="42">
        <f>IF(AC132 &gt; 0,AB132/AC132,0)</f>
        <v>5.5</v>
      </c>
      <c r="AE132" s="33">
        <f>MIN($F132:W132)</f>
        <v>3</v>
      </c>
      <c r="AF132" s="42" t="s">
        <v>764</v>
      </c>
      <c r="AG132" s="33">
        <v>10</v>
      </c>
      <c r="AH132" s="21">
        <v>122</v>
      </c>
    </row>
    <row r="133" spans="1:34" x14ac:dyDescent="0.2">
      <c r="A133" s="31"/>
      <c r="B133" s="32" t="s">
        <v>186</v>
      </c>
      <c r="C133" s="28">
        <v>499638901</v>
      </c>
      <c r="D133" s="29" t="s">
        <v>256</v>
      </c>
      <c r="E133" s="1">
        <f>MATCH(C133,Данные!$D:$D,0)</f>
        <v>44</v>
      </c>
      <c r="F133" s="33">
        <v>4</v>
      </c>
      <c r="G133" s="33"/>
      <c r="H133" s="33"/>
      <c r="I133" s="33"/>
      <c r="J133" s="33">
        <v>6</v>
      </c>
      <c r="K133" s="33">
        <v>5</v>
      </c>
      <c r="L133" s="33">
        <v>4</v>
      </c>
      <c r="M133" s="33"/>
      <c r="N133" s="33"/>
      <c r="O133" s="33">
        <v>4</v>
      </c>
      <c r="P133" s="33">
        <v>4</v>
      </c>
      <c r="Q133" s="34">
        <v>3</v>
      </c>
      <c r="R133" s="33"/>
      <c r="S133" s="33">
        <v>8</v>
      </c>
      <c r="T133" s="33"/>
      <c r="U133" s="33">
        <v>7</v>
      </c>
      <c r="V133" s="33"/>
      <c r="W133" s="33">
        <v>10</v>
      </c>
      <c r="X133" s="41">
        <v>155</v>
      </c>
      <c r="Y133" s="41">
        <f>IF(Z133 &gt; 0, MAX(Z$11:Z$190) / Z133, 0)</f>
        <v>1</v>
      </c>
      <c r="Z133" s="41">
        <v>33</v>
      </c>
      <c r="AA133" s="41">
        <f>X133*Y133</f>
        <v>155</v>
      </c>
      <c r="AB133" s="42">
        <v>55</v>
      </c>
      <c r="AC133" s="42">
        <v>10</v>
      </c>
      <c r="AD133" s="42">
        <f>IF(AC133 &gt; 0,AB133/AC133,0)</f>
        <v>5.5</v>
      </c>
      <c r="AE133" s="33">
        <f>MIN($F133:W133)</f>
        <v>3</v>
      </c>
      <c r="AF133" s="42" t="s">
        <v>764</v>
      </c>
      <c r="AG133" s="33">
        <v>9</v>
      </c>
      <c r="AH133" s="21">
        <v>123</v>
      </c>
    </row>
    <row r="134" spans="1:34" x14ac:dyDescent="0.2">
      <c r="A134" s="27">
        <v>124</v>
      </c>
      <c r="B134" s="32" t="s">
        <v>195</v>
      </c>
      <c r="C134" s="28">
        <v>499642960</v>
      </c>
      <c r="D134" s="29" t="s">
        <v>226</v>
      </c>
      <c r="E134" s="1">
        <f>MATCH(C134,Данные!$D:$D,0)</f>
        <v>113</v>
      </c>
      <c r="F134" s="34">
        <v>3</v>
      </c>
      <c r="G134" s="33"/>
      <c r="H134" s="33"/>
      <c r="I134" s="33"/>
      <c r="J134" s="33">
        <v>4</v>
      </c>
      <c r="K134" s="33">
        <v>5</v>
      </c>
      <c r="L134" s="33">
        <v>6</v>
      </c>
      <c r="M134" s="33"/>
      <c r="N134" s="33"/>
      <c r="O134" s="33">
        <v>7</v>
      </c>
      <c r="P134" s="33">
        <v>4</v>
      </c>
      <c r="Q134" s="34">
        <v>2</v>
      </c>
      <c r="R134" s="33"/>
      <c r="S134" s="33">
        <v>8</v>
      </c>
      <c r="T134" s="33"/>
      <c r="U134" s="33">
        <v>7</v>
      </c>
      <c r="V134" s="33"/>
      <c r="W134" s="33">
        <v>10</v>
      </c>
      <c r="X134" s="41">
        <v>153</v>
      </c>
      <c r="Y134" s="41">
        <f>IF(Z134 &gt; 0, MAX(Z$11:Z$190) / Z134, 0)</f>
        <v>1</v>
      </c>
      <c r="Z134" s="41">
        <v>33</v>
      </c>
      <c r="AA134" s="41">
        <f>X134*Y134</f>
        <v>153</v>
      </c>
      <c r="AB134" s="42">
        <v>56</v>
      </c>
      <c r="AC134" s="42">
        <v>10</v>
      </c>
      <c r="AD134" s="42">
        <f>IF(AC134 &gt; 0,AB134/AC134,0)</f>
        <v>5.6</v>
      </c>
      <c r="AE134" s="33">
        <f>MIN($F134:W134)</f>
        <v>2</v>
      </c>
      <c r="AF134" s="42" t="s">
        <v>764</v>
      </c>
      <c r="AG134" s="33">
        <v>8</v>
      </c>
      <c r="AH134" s="21">
        <v>124</v>
      </c>
    </row>
    <row r="135" spans="1:34" x14ac:dyDescent="0.2">
      <c r="A135" s="27">
        <v>125</v>
      </c>
      <c r="B135" s="32" t="s">
        <v>208</v>
      </c>
      <c r="C135" s="28">
        <v>816728868</v>
      </c>
      <c r="D135" s="29"/>
      <c r="E135" s="1">
        <f>MATCH(C135,Данные!$D:$D,0)</f>
        <v>180</v>
      </c>
      <c r="F135" s="33">
        <v>5</v>
      </c>
      <c r="G135" s="33"/>
      <c r="H135" s="33"/>
      <c r="I135" s="33"/>
      <c r="J135" s="35" t="s">
        <v>763</v>
      </c>
      <c r="K135" s="33">
        <v>4</v>
      </c>
      <c r="L135" s="33"/>
      <c r="M135" s="33"/>
      <c r="N135" s="33"/>
      <c r="O135" s="33">
        <v>9</v>
      </c>
      <c r="P135" s="33">
        <v>5</v>
      </c>
      <c r="Q135" s="36" t="s">
        <v>763</v>
      </c>
      <c r="R135" s="33"/>
      <c r="S135" s="33">
        <v>9</v>
      </c>
      <c r="T135" s="33"/>
      <c r="U135" s="33"/>
      <c r="V135" s="33"/>
      <c r="W135" s="33">
        <v>10</v>
      </c>
      <c r="X135" s="41">
        <v>134.55000000000001</v>
      </c>
      <c r="Y135" s="41">
        <f>IF(Z135 &gt; 0, MAX(Z$11:Z$190) / Z135, 0)</f>
        <v>1.1367550809507405</v>
      </c>
      <c r="Z135" s="41">
        <v>29.03</v>
      </c>
      <c r="AA135" s="41">
        <f>X135*Y135</f>
        <v>152.95039614192214</v>
      </c>
      <c r="AB135" s="42">
        <v>42</v>
      </c>
      <c r="AC135" s="42">
        <v>6</v>
      </c>
      <c r="AD135" s="42">
        <f>IF(AC135 &gt; 0,AB135/AC135,0)</f>
        <v>7</v>
      </c>
      <c r="AE135" s="33">
        <f>MIN($F135:W135)</f>
        <v>4</v>
      </c>
      <c r="AF135" s="42" t="s">
        <v>764</v>
      </c>
      <c r="AG135" s="33">
        <v>6</v>
      </c>
      <c r="AH135" s="21">
        <v>125</v>
      </c>
    </row>
    <row r="136" spans="1:34" x14ac:dyDescent="0.2">
      <c r="A136" s="30" t="s">
        <v>799</v>
      </c>
      <c r="B136" s="32" t="s">
        <v>36</v>
      </c>
      <c r="C136" s="28">
        <v>499638616</v>
      </c>
      <c r="D136" s="29" t="s">
        <v>216</v>
      </c>
      <c r="E136" s="1">
        <f>MATCH(C136,Данные!$D:$D,0)</f>
        <v>127</v>
      </c>
      <c r="F136" s="33">
        <v>5</v>
      </c>
      <c r="G136" s="33"/>
      <c r="H136" s="33"/>
      <c r="I136" s="33"/>
      <c r="J136" s="33">
        <v>6</v>
      </c>
      <c r="K136" s="34">
        <v>2</v>
      </c>
      <c r="L136" s="33">
        <v>7</v>
      </c>
      <c r="M136" s="33"/>
      <c r="N136" s="33"/>
      <c r="O136" s="33">
        <v>6</v>
      </c>
      <c r="P136" s="33">
        <v>5</v>
      </c>
      <c r="Q136" s="33">
        <v>5</v>
      </c>
      <c r="R136" s="33"/>
      <c r="S136" s="33">
        <v>8</v>
      </c>
      <c r="T136" s="33"/>
      <c r="U136" s="33">
        <v>6</v>
      </c>
      <c r="V136" s="33"/>
      <c r="W136" s="33">
        <v>10</v>
      </c>
      <c r="X136" s="41">
        <v>151</v>
      </c>
      <c r="Y136" s="41">
        <f>IF(Z136 &gt; 0, MAX(Z$11:Z$190) / Z136, 0)</f>
        <v>1</v>
      </c>
      <c r="Z136" s="41">
        <v>33</v>
      </c>
      <c r="AA136" s="41">
        <f>X136*Y136</f>
        <v>151</v>
      </c>
      <c r="AB136" s="42">
        <v>60</v>
      </c>
      <c r="AC136" s="42">
        <v>10</v>
      </c>
      <c r="AD136" s="42">
        <f>IF(AC136 &gt; 0,AB136/AC136,0)</f>
        <v>6</v>
      </c>
      <c r="AE136" s="33">
        <f>MIN($F136:W136)</f>
        <v>2</v>
      </c>
      <c r="AF136" s="42" t="s">
        <v>764</v>
      </c>
      <c r="AG136" s="33">
        <v>9</v>
      </c>
      <c r="AH136" s="21">
        <v>126</v>
      </c>
    </row>
    <row r="137" spans="1:34" x14ac:dyDescent="0.2">
      <c r="A137" s="31"/>
      <c r="B137" s="32" t="s">
        <v>80</v>
      </c>
      <c r="C137" s="28">
        <v>499639501</v>
      </c>
      <c r="D137" s="29" t="s">
        <v>236</v>
      </c>
      <c r="E137" s="1">
        <f>MATCH(C137,Данные!$D:$D,0)</f>
        <v>154</v>
      </c>
      <c r="F137" s="33">
        <v>4</v>
      </c>
      <c r="G137" s="33"/>
      <c r="H137" s="33"/>
      <c r="I137" s="33"/>
      <c r="J137" s="33">
        <v>5</v>
      </c>
      <c r="K137" s="33">
        <v>5</v>
      </c>
      <c r="L137" s="33">
        <v>6</v>
      </c>
      <c r="M137" s="33"/>
      <c r="N137" s="33"/>
      <c r="O137" s="33">
        <v>4</v>
      </c>
      <c r="P137" s="34">
        <v>3</v>
      </c>
      <c r="Q137" s="33">
        <v>5</v>
      </c>
      <c r="R137" s="33"/>
      <c r="S137" s="33">
        <v>8</v>
      </c>
      <c r="T137" s="33"/>
      <c r="U137" s="33">
        <v>5</v>
      </c>
      <c r="V137" s="33"/>
      <c r="W137" s="33">
        <v>10</v>
      </c>
      <c r="X137" s="41">
        <v>151</v>
      </c>
      <c r="Y137" s="41">
        <f>IF(Z137 &gt; 0, MAX(Z$11:Z$190) / Z137, 0)</f>
        <v>1</v>
      </c>
      <c r="Z137" s="41">
        <v>33</v>
      </c>
      <c r="AA137" s="41">
        <f>X137*Y137</f>
        <v>151</v>
      </c>
      <c r="AB137" s="42">
        <v>55</v>
      </c>
      <c r="AC137" s="42">
        <v>10</v>
      </c>
      <c r="AD137" s="42">
        <f>IF(AC137 &gt; 0,AB137/AC137,0)</f>
        <v>5.5</v>
      </c>
      <c r="AE137" s="33">
        <f>MIN($F137:W137)</f>
        <v>3</v>
      </c>
      <c r="AF137" s="42" t="s">
        <v>764</v>
      </c>
      <c r="AG137" s="33">
        <v>9</v>
      </c>
      <c r="AH137" s="21">
        <v>127</v>
      </c>
    </row>
    <row r="138" spans="1:34" x14ac:dyDescent="0.2">
      <c r="A138" s="30" t="s">
        <v>800</v>
      </c>
      <c r="B138" s="32" t="s">
        <v>137</v>
      </c>
      <c r="C138" s="28">
        <v>499640175</v>
      </c>
      <c r="D138" s="29"/>
      <c r="E138" s="1">
        <f>MATCH(C138,Данные!$D:$D,0)</f>
        <v>80</v>
      </c>
      <c r="F138" s="33">
        <v>4</v>
      </c>
      <c r="G138" s="33"/>
      <c r="H138" s="33"/>
      <c r="I138" s="33"/>
      <c r="J138" s="34">
        <v>2</v>
      </c>
      <c r="K138" s="33">
        <v>7</v>
      </c>
      <c r="L138" s="33">
        <v>5</v>
      </c>
      <c r="M138" s="33"/>
      <c r="N138" s="33"/>
      <c r="O138" s="33">
        <v>4</v>
      </c>
      <c r="P138" s="35" t="s">
        <v>763</v>
      </c>
      <c r="Q138" s="34">
        <v>3</v>
      </c>
      <c r="R138" s="33"/>
      <c r="S138" s="33">
        <v>8</v>
      </c>
      <c r="T138" s="33"/>
      <c r="U138" s="33">
        <v>10</v>
      </c>
      <c r="V138" s="33"/>
      <c r="W138" s="33">
        <v>10</v>
      </c>
      <c r="X138" s="41">
        <v>150</v>
      </c>
      <c r="Y138" s="41">
        <f>IF(Z138 &gt; 0, MAX(Z$11:Z$190) / Z138, 0)</f>
        <v>1</v>
      </c>
      <c r="Z138" s="41">
        <v>33</v>
      </c>
      <c r="AA138" s="41">
        <f>X138*Y138</f>
        <v>150</v>
      </c>
      <c r="AB138" s="42">
        <v>53</v>
      </c>
      <c r="AC138" s="42">
        <v>9</v>
      </c>
      <c r="AD138" s="42">
        <f>IF(AC138 &gt; 0,AB138/AC138,0)</f>
        <v>5.8888888888888893</v>
      </c>
      <c r="AE138" s="33">
        <f>MIN($F138:W138)</f>
        <v>2</v>
      </c>
      <c r="AF138" s="42" t="s">
        <v>764</v>
      </c>
      <c r="AG138" s="33">
        <v>7</v>
      </c>
      <c r="AH138" s="21">
        <v>128</v>
      </c>
    </row>
    <row r="139" spans="1:34" x14ac:dyDescent="0.2">
      <c r="A139" s="31"/>
      <c r="B139" s="32" t="s">
        <v>70</v>
      </c>
      <c r="C139" s="28">
        <v>499642933</v>
      </c>
      <c r="D139" s="29" t="s">
        <v>216</v>
      </c>
      <c r="E139" s="1">
        <f>MATCH(C139,Данные!$D:$D,0)</f>
        <v>112</v>
      </c>
      <c r="F139" s="33">
        <v>4</v>
      </c>
      <c r="G139" s="33"/>
      <c r="H139" s="33"/>
      <c r="I139" s="33"/>
      <c r="J139" s="34">
        <v>3</v>
      </c>
      <c r="K139" s="33">
        <v>5</v>
      </c>
      <c r="L139" s="33">
        <v>7</v>
      </c>
      <c r="M139" s="33"/>
      <c r="N139" s="33"/>
      <c r="O139" s="33">
        <v>6</v>
      </c>
      <c r="P139" s="34">
        <v>3</v>
      </c>
      <c r="Q139" s="33">
        <v>5</v>
      </c>
      <c r="R139" s="33"/>
      <c r="S139" s="33">
        <v>8</v>
      </c>
      <c r="T139" s="33"/>
      <c r="U139" s="33">
        <v>4</v>
      </c>
      <c r="V139" s="33"/>
      <c r="W139" s="33">
        <v>10</v>
      </c>
      <c r="X139" s="41">
        <v>150</v>
      </c>
      <c r="Y139" s="41">
        <f>IF(Z139 &gt; 0, MAX(Z$11:Z$190) / Z139, 0)</f>
        <v>1</v>
      </c>
      <c r="Z139" s="41">
        <v>33</v>
      </c>
      <c r="AA139" s="41">
        <f>X139*Y139</f>
        <v>150</v>
      </c>
      <c r="AB139" s="42">
        <v>55</v>
      </c>
      <c r="AC139" s="42">
        <v>10</v>
      </c>
      <c r="AD139" s="42">
        <f>IF(AC139 &gt; 0,AB139/AC139,0)</f>
        <v>5.5</v>
      </c>
      <c r="AE139" s="33">
        <f>MIN($F139:W139)</f>
        <v>3</v>
      </c>
      <c r="AF139" s="42" t="s">
        <v>764</v>
      </c>
      <c r="AG139" s="33">
        <v>8</v>
      </c>
      <c r="AH139" s="21">
        <v>129</v>
      </c>
    </row>
    <row r="140" spans="1:34" x14ac:dyDescent="0.2">
      <c r="A140" s="27">
        <v>130</v>
      </c>
      <c r="B140" s="32" t="s">
        <v>86</v>
      </c>
      <c r="C140" s="28">
        <v>509648061</v>
      </c>
      <c r="D140" s="29" t="s">
        <v>226</v>
      </c>
      <c r="E140" s="1">
        <f>MATCH(C140,Данные!$D:$D,0)</f>
        <v>52</v>
      </c>
      <c r="F140" s="33">
        <v>7</v>
      </c>
      <c r="G140" s="33"/>
      <c r="H140" s="33"/>
      <c r="I140" s="33"/>
      <c r="J140" s="33">
        <v>4</v>
      </c>
      <c r="K140" s="33">
        <v>7</v>
      </c>
      <c r="L140" s="33">
        <v>7</v>
      </c>
      <c r="M140" s="33"/>
      <c r="N140" s="33"/>
      <c r="O140" s="33">
        <v>4</v>
      </c>
      <c r="P140" s="34">
        <v>1</v>
      </c>
      <c r="Q140" s="35" t="s">
        <v>763</v>
      </c>
      <c r="R140" s="33"/>
      <c r="S140" s="33">
        <v>8</v>
      </c>
      <c r="T140" s="33"/>
      <c r="U140" s="33">
        <v>8</v>
      </c>
      <c r="V140" s="33"/>
      <c r="W140" s="33">
        <v>10</v>
      </c>
      <c r="X140" s="41">
        <v>149</v>
      </c>
      <c r="Y140" s="41">
        <f>IF(Z140 &gt; 0, MAX(Z$11:Z$190) / Z140, 0)</f>
        <v>1</v>
      </c>
      <c r="Z140" s="41">
        <v>33</v>
      </c>
      <c r="AA140" s="41">
        <f>X140*Y140</f>
        <v>149</v>
      </c>
      <c r="AB140" s="42">
        <v>56</v>
      </c>
      <c r="AC140" s="42">
        <v>9</v>
      </c>
      <c r="AD140" s="42">
        <f>IF(AC140 &gt; 0,AB140/AC140,0)</f>
        <v>6.2222222222222223</v>
      </c>
      <c r="AE140" s="33">
        <f>MIN($F140:W140)</f>
        <v>1</v>
      </c>
      <c r="AF140" s="42" t="s">
        <v>764</v>
      </c>
      <c r="AG140" s="33">
        <v>8</v>
      </c>
      <c r="AH140" s="21">
        <v>130</v>
      </c>
    </row>
    <row r="141" spans="1:34" x14ac:dyDescent="0.2">
      <c r="A141" s="27">
        <v>131</v>
      </c>
      <c r="B141" s="28" t="s">
        <v>177</v>
      </c>
      <c r="C141" s="28">
        <v>499641503</v>
      </c>
      <c r="D141" s="29" t="s">
        <v>256</v>
      </c>
      <c r="E141" s="1">
        <f>MATCH(C141,Данные!$D:$D,0)</f>
        <v>176</v>
      </c>
      <c r="F141" s="33">
        <v>5</v>
      </c>
      <c r="G141" s="33"/>
      <c r="H141" s="33"/>
      <c r="I141" s="33"/>
      <c r="J141" s="33">
        <v>4</v>
      </c>
      <c r="K141" s="33">
        <v>4</v>
      </c>
      <c r="L141" s="34">
        <v>3</v>
      </c>
      <c r="M141" s="33"/>
      <c r="N141" s="33"/>
      <c r="O141" s="33">
        <v>4</v>
      </c>
      <c r="P141" s="33">
        <v>4</v>
      </c>
      <c r="Q141" s="33">
        <v>5</v>
      </c>
      <c r="R141" s="33"/>
      <c r="S141" s="33">
        <v>8</v>
      </c>
      <c r="T141" s="33"/>
      <c r="U141" s="33">
        <v>5</v>
      </c>
      <c r="V141" s="33"/>
      <c r="W141" s="33">
        <v>10</v>
      </c>
      <c r="X141" s="41">
        <v>147</v>
      </c>
      <c r="Y141" s="41">
        <f>IF(Z141 &gt; 0, MAX(Z$11:Z$190) / Z141, 0)</f>
        <v>1</v>
      </c>
      <c r="Z141" s="41">
        <v>33</v>
      </c>
      <c r="AA141" s="41">
        <f>X141*Y141</f>
        <v>147</v>
      </c>
      <c r="AB141" s="42">
        <v>52</v>
      </c>
      <c r="AC141" s="42">
        <v>10</v>
      </c>
      <c r="AD141" s="42">
        <f>IF(AC141 &gt; 0,AB141/AC141,0)</f>
        <v>5.2</v>
      </c>
      <c r="AE141" s="33">
        <f>MIN($F141:W141)</f>
        <v>3</v>
      </c>
      <c r="AF141" s="42"/>
      <c r="AG141" s="33">
        <v>9</v>
      </c>
      <c r="AH141" s="21">
        <v>131</v>
      </c>
    </row>
    <row r="142" spans="1:34" x14ac:dyDescent="0.2">
      <c r="A142" s="27">
        <v>132</v>
      </c>
      <c r="B142" s="32" t="s">
        <v>93</v>
      </c>
      <c r="C142" s="28">
        <v>499640835</v>
      </c>
      <c r="D142" s="29" t="s">
        <v>268</v>
      </c>
      <c r="E142" s="1">
        <f>MATCH(C142,Данные!$D:$D,0)</f>
        <v>96</v>
      </c>
      <c r="F142" s="33">
        <v>9</v>
      </c>
      <c r="G142" s="33"/>
      <c r="H142" s="33"/>
      <c r="I142" s="33"/>
      <c r="J142" s="35" t="s">
        <v>766</v>
      </c>
      <c r="K142" s="33">
        <v>9</v>
      </c>
      <c r="L142" s="33">
        <v>7</v>
      </c>
      <c r="M142" s="33">
        <v>10</v>
      </c>
      <c r="N142" s="33"/>
      <c r="O142" s="35" t="s">
        <v>766</v>
      </c>
      <c r="P142" s="35" t="s">
        <v>766</v>
      </c>
      <c r="Q142" s="35" t="s">
        <v>766</v>
      </c>
      <c r="R142" s="35" t="s">
        <v>766</v>
      </c>
      <c r="S142" s="33">
        <v>8</v>
      </c>
      <c r="T142" s="33">
        <v>10</v>
      </c>
      <c r="U142" s="33">
        <v>10</v>
      </c>
      <c r="V142" s="33"/>
      <c r="W142" s="33">
        <v>10</v>
      </c>
      <c r="X142" s="41">
        <v>146</v>
      </c>
      <c r="Y142" s="41">
        <f>IF(Z142 &gt; 0, MAX(Z$11:Z$190) / Z142, 0)</f>
        <v>1</v>
      </c>
      <c r="Z142" s="41">
        <v>33</v>
      </c>
      <c r="AA142" s="41">
        <f>X142*Y142</f>
        <v>146</v>
      </c>
      <c r="AB142" s="42">
        <v>73</v>
      </c>
      <c r="AC142" s="42">
        <v>8</v>
      </c>
      <c r="AD142" s="42">
        <f>IF(AC142 &gt; 0,AB142/AC142,0)</f>
        <v>9.125</v>
      </c>
      <c r="AE142" s="33">
        <f>MIN($F142:W142)</f>
        <v>7</v>
      </c>
      <c r="AF142" s="42" t="s">
        <v>764</v>
      </c>
      <c r="AG142" s="33">
        <v>8</v>
      </c>
      <c r="AH142" s="21">
        <v>132</v>
      </c>
    </row>
    <row r="143" spans="1:34" x14ac:dyDescent="0.2">
      <c r="A143" s="27">
        <v>133</v>
      </c>
      <c r="B143" s="32" t="s">
        <v>113</v>
      </c>
      <c r="C143" s="28">
        <v>499639065</v>
      </c>
      <c r="D143" s="29" t="s">
        <v>256</v>
      </c>
      <c r="E143" s="1">
        <f>MATCH(C143,Данные!$D:$D,0)</f>
        <v>138</v>
      </c>
      <c r="F143" s="33">
        <v>4</v>
      </c>
      <c r="G143" s="33"/>
      <c r="H143" s="33"/>
      <c r="I143" s="33"/>
      <c r="J143" s="33">
        <v>4</v>
      </c>
      <c r="K143" s="33">
        <v>4</v>
      </c>
      <c r="L143" s="33">
        <v>6</v>
      </c>
      <c r="M143" s="33"/>
      <c r="N143" s="33"/>
      <c r="O143" s="33">
        <v>4</v>
      </c>
      <c r="P143" s="33">
        <v>4</v>
      </c>
      <c r="Q143" s="33">
        <v>6</v>
      </c>
      <c r="R143" s="33"/>
      <c r="S143" s="33">
        <v>8</v>
      </c>
      <c r="T143" s="33"/>
      <c r="U143" s="34">
        <v>3</v>
      </c>
      <c r="V143" s="33"/>
      <c r="W143" s="33">
        <v>10</v>
      </c>
      <c r="X143" s="41">
        <v>143</v>
      </c>
      <c r="Y143" s="41">
        <f>IF(Z143 &gt; 0, MAX(Z$11:Z$190) / Z143, 0)</f>
        <v>1</v>
      </c>
      <c r="Z143" s="41">
        <v>33</v>
      </c>
      <c r="AA143" s="41">
        <f>X143*Y143</f>
        <v>143</v>
      </c>
      <c r="AB143" s="42">
        <v>53</v>
      </c>
      <c r="AC143" s="42">
        <v>10</v>
      </c>
      <c r="AD143" s="42">
        <f>IF(AC143 &gt; 0,AB143/AC143,0)</f>
        <v>5.3</v>
      </c>
      <c r="AE143" s="33">
        <f>MIN($F143:W143)</f>
        <v>3</v>
      </c>
      <c r="AF143" s="42" t="s">
        <v>764</v>
      </c>
      <c r="AG143" s="33">
        <v>9</v>
      </c>
      <c r="AH143" s="21">
        <v>133</v>
      </c>
    </row>
    <row r="144" spans="1:34" x14ac:dyDescent="0.2">
      <c r="A144" s="27">
        <v>134</v>
      </c>
      <c r="B144" s="32" t="s">
        <v>204</v>
      </c>
      <c r="C144" s="28">
        <v>499641227</v>
      </c>
      <c r="D144" s="29" t="s">
        <v>216</v>
      </c>
      <c r="E144" s="1">
        <f>MATCH(C144,Данные!$D:$D,0)</f>
        <v>46</v>
      </c>
      <c r="F144" s="33">
        <v>4</v>
      </c>
      <c r="G144" s="33"/>
      <c r="H144" s="33"/>
      <c r="I144" s="33"/>
      <c r="J144" s="33">
        <v>4</v>
      </c>
      <c r="K144" s="33">
        <v>4</v>
      </c>
      <c r="L144" s="33">
        <v>6</v>
      </c>
      <c r="M144" s="33"/>
      <c r="N144" s="33"/>
      <c r="O144" s="33">
        <v>4</v>
      </c>
      <c r="P144" s="33">
        <v>4</v>
      </c>
      <c r="Q144" s="34">
        <v>2</v>
      </c>
      <c r="R144" s="33"/>
      <c r="S144" s="33">
        <v>8</v>
      </c>
      <c r="T144" s="33"/>
      <c r="U144" s="33">
        <v>9</v>
      </c>
      <c r="V144" s="33"/>
      <c r="W144" s="33">
        <v>10</v>
      </c>
      <c r="X144" s="41">
        <v>141</v>
      </c>
      <c r="Y144" s="41">
        <f>IF(Z144 &gt; 0, MAX(Z$11:Z$190) / Z144, 0)</f>
        <v>1</v>
      </c>
      <c r="Z144" s="41">
        <v>33</v>
      </c>
      <c r="AA144" s="41">
        <f>X144*Y144</f>
        <v>141</v>
      </c>
      <c r="AB144" s="42">
        <v>55</v>
      </c>
      <c r="AC144" s="42">
        <v>10</v>
      </c>
      <c r="AD144" s="42">
        <f>IF(AC144 &gt; 0,AB144/AC144,0)</f>
        <v>5.5</v>
      </c>
      <c r="AE144" s="33">
        <f>MIN($F144:W144)</f>
        <v>2</v>
      </c>
      <c r="AF144" s="42" t="s">
        <v>764</v>
      </c>
      <c r="AG144" s="33">
        <v>9</v>
      </c>
      <c r="AH144" s="21">
        <v>134</v>
      </c>
    </row>
    <row r="145" spans="1:34" x14ac:dyDescent="0.2">
      <c r="A145" s="27">
        <v>135</v>
      </c>
      <c r="B145" s="32" t="s">
        <v>78</v>
      </c>
      <c r="C145" s="28">
        <v>499640907</v>
      </c>
      <c r="D145" s="29" t="s">
        <v>216</v>
      </c>
      <c r="E145" s="1">
        <f>MATCH(C145,Данные!$D:$D,0)</f>
        <v>98</v>
      </c>
      <c r="F145" s="33">
        <v>4</v>
      </c>
      <c r="G145" s="33"/>
      <c r="H145" s="33"/>
      <c r="I145" s="33"/>
      <c r="J145" s="34">
        <v>2</v>
      </c>
      <c r="K145" s="33">
        <v>4</v>
      </c>
      <c r="L145" s="33">
        <v>6</v>
      </c>
      <c r="M145" s="33"/>
      <c r="N145" s="33"/>
      <c r="O145" s="33">
        <v>6</v>
      </c>
      <c r="P145" s="33">
        <v>4</v>
      </c>
      <c r="Q145" s="34">
        <v>2</v>
      </c>
      <c r="R145" s="33"/>
      <c r="S145" s="33">
        <v>8</v>
      </c>
      <c r="T145" s="33"/>
      <c r="U145" s="33">
        <v>8</v>
      </c>
      <c r="V145" s="33"/>
      <c r="W145" s="33">
        <v>10</v>
      </c>
      <c r="X145" s="41">
        <v>140</v>
      </c>
      <c r="Y145" s="41">
        <f>IF(Z145 &gt; 0, MAX(Z$11:Z$190) / Z145, 0)</f>
        <v>1</v>
      </c>
      <c r="Z145" s="41">
        <v>33</v>
      </c>
      <c r="AA145" s="41">
        <f>X145*Y145</f>
        <v>140</v>
      </c>
      <c r="AB145" s="42">
        <v>54</v>
      </c>
      <c r="AC145" s="42">
        <v>10</v>
      </c>
      <c r="AD145" s="42">
        <f>IF(AC145 &gt; 0,AB145/AC145,0)</f>
        <v>5.4</v>
      </c>
      <c r="AE145" s="33">
        <f>MIN($F145:W145)</f>
        <v>2</v>
      </c>
      <c r="AF145" s="42" t="s">
        <v>764</v>
      </c>
      <c r="AG145" s="33">
        <v>8</v>
      </c>
      <c r="AH145" s="21">
        <v>135</v>
      </c>
    </row>
    <row r="146" spans="1:34" x14ac:dyDescent="0.2">
      <c r="A146" s="27">
        <v>136</v>
      </c>
      <c r="B146" s="32" t="s">
        <v>66</v>
      </c>
      <c r="C146" s="28">
        <v>499638825</v>
      </c>
      <c r="D146" s="29" t="s">
        <v>216</v>
      </c>
      <c r="E146" s="1">
        <f>MATCH(C146,Данные!$D:$D,0)</f>
        <v>132</v>
      </c>
      <c r="F146" s="33">
        <v>5</v>
      </c>
      <c r="G146" s="33"/>
      <c r="H146" s="33"/>
      <c r="I146" s="33"/>
      <c r="J146" s="33">
        <v>6</v>
      </c>
      <c r="K146" s="35" t="s">
        <v>763</v>
      </c>
      <c r="L146" s="33">
        <v>8</v>
      </c>
      <c r="M146" s="33">
        <v>5</v>
      </c>
      <c r="N146" s="33"/>
      <c r="O146" s="33">
        <v>8</v>
      </c>
      <c r="P146" s="33">
        <v>6</v>
      </c>
      <c r="Q146" s="34">
        <v>3</v>
      </c>
      <c r="R146" s="33"/>
      <c r="S146" s="33">
        <v>8</v>
      </c>
      <c r="T146" s="33">
        <v>8</v>
      </c>
      <c r="U146" s="33">
        <v>7</v>
      </c>
      <c r="V146" s="33"/>
      <c r="W146" s="33">
        <v>10</v>
      </c>
      <c r="X146" s="41">
        <v>139</v>
      </c>
      <c r="Y146" s="41">
        <f>IF(Z146 &gt; 0, MAX(Z$11:Z$190) / Z146, 0)</f>
        <v>1</v>
      </c>
      <c r="Z146" s="41">
        <v>33</v>
      </c>
      <c r="AA146" s="41">
        <f>X146*Y146</f>
        <v>139</v>
      </c>
      <c r="AB146" s="42">
        <v>74</v>
      </c>
      <c r="AC146" s="42">
        <v>11</v>
      </c>
      <c r="AD146" s="42">
        <f>IF(AC146 &gt; 0,AB146/AC146,0)</f>
        <v>6.7272727272727275</v>
      </c>
      <c r="AE146" s="33">
        <f>MIN($F146:W146)</f>
        <v>3</v>
      </c>
      <c r="AF146" s="42" t="s">
        <v>764</v>
      </c>
      <c r="AG146" s="33">
        <v>10</v>
      </c>
      <c r="AH146" s="21">
        <v>136</v>
      </c>
    </row>
    <row r="147" spans="1:34" x14ac:dyDescent="0.2">
      <c r="A147" s="27">
        <v>137</v>
      </c>
      <c r="B147" s="32" t="s">
        <v>47</v>
      </c>
      <c r="C147" s="28">
        <v>499637830</v>
      </c>
      <c r="D147" s="29" t="s">
        <v>216</v>
      </c>
      <c r="E147" s="1">
        <f>MATCH(C147,Данные!$D:$D,0)</f>
        <v>13</v>
      </c>
      <c r="F147" s="33">
        <v>4</v>
      </c>
      <c r="G147" s="33"/>
      <c r="H147" s="33"/>
      <c r="I147" s="33"/>
      <c r="J147" s="33">
        <v>5</v>
      </c>
      <c r="K147" s="33">
        <v>4</v>
      </c>
      <c r="L147" s="33">
        <v>7</v>
      </c>
      <c r="M147" s="33"/>
      <c r="N147" s="33"/>
      <c r="O147" s="33">
        <v>6</v>
      </c>
      <c r="P147" s="34">
        <v>3</v>
      </c>
      <c r="Q147" s="35" t="s">
        <v>766</v>
      </c>
      <c r="R147" s="33"/>
      <c r="S147" s="33">
        <v>8</v>
      </c>
      <c r="T147" s="33"/>
      <c r="U147" s="33">
        <v>9</v>
      </c>
      <c r="V147" s="33"/>
      <c r="W147" s="33">
        <v>10</v>
      </c>
      <c r="X147" s="41">
        <v>137</v>
      </c>
      <c r="Y147" s="41">
        <f>IF(Z147 &gt; 0, MAX(Z$11:Z$190) / Z147, 0)</f>
        <v>1</v>
      </c>
      <c r="Z147" s="41">
        <v>33</v>
      </c>
      <c r="AA147" s="41">
        <f>X147*Y147</f>
        <v>137</v>
      </c>
      <c r="AB147" s="42">
        <v>56</v>
      </c>
      <c r="AC147" s="42">
        <v>9</v>
      </c>
      <c r="AD147" s="42">
        <f>IF(AC147 &gt; 0,AB147/AC147,0)</f>
        <v>6.2222222222222223</v>
      </c>
      <c r="AE147" s="33">
        <f>MIN($F147:W147)</f>
        <v>3</v>
      </c>
      <c r="AF147" s="42" t="s">
        <v>764</v>
      </c>
      <c r="AG147" s="33">
        <v>8</v>
      </c>
      <c r="AH147" s="21">
        <v>137</v>
      </c>
    </row>
    <row r="148" spans="1:34" x14ac:dyDescent="0.2">
      <c r="A148" s="30" t="s">
        <v>801</v>
      </c>
      <c r="B148" s="32" t="s">
        <v>139</v>
      </c>
      <c r="C148" s="28">
        <v>499639757</v>
      </c>
      <c r="D148" s="29" t="s">
        <v>261</v>
      </c>
      <c r="E148" s="1">
        <f>MATCH(C148,Данные!$D:$D,0)</f>
        <v>162</v>
      </c>
      <c r="F148" s="34">
        <v>3</v>
      </c>
      <c r="G148" s="33"/>
      <c r="H148" s="33"/>
      <c r="I148" s="33"/>
      <c r="J148" s="34">
        <v>3</v>
      </c>
      <c r="K148" s="33">
        <v>5</v>
      </c>
      <c r="L148" s="33">
        <v>7</v>
      </c>
      <c r="M148" s="33"/>
      <c r="N148" s="33"/>
      <c r="O148" s="33">
        <v>4</v>
      </c>
      <c r="P148" s="34">
        <v>3</v>
      </c>
      <c r="Q148" s="34">
        <v>2</v>
      </c>
      <c r="R148" s="33"/>
      <c r="S148" s="33">
        <v>8</v>
      </c>
      <c r="T148" s="33"/>
      <c r="U148" s="33">
        <v>8</v>
      </c>
      <c r="V148" s="33"/>
      <c r="W148" s="33">
        <v>10</v>
      </c>
      <c r="X148" s="41">
        <v>136</v>
      </c>
      <c r="Y148" s="41">
        <f>IF(Z148 &gt; 0, MAX(Z$11:Z$190) / Z148, 0)</f>
        <v>1</v>
      </c>
      <c r="Z148" s="41">
        <v>33</v>
      </c>
      <c r="AA148" s="41">
        <f>X148*Y148</f>
        <v>136</v>
      </c>
      <c r="AB148" s="42">
        <v>53</v>
      </c>
      <c r="AC148" s="42">
        <v>10</v>
      </c>
      <c r="AD148" s="42">
        <f>IF(AC148 &gt; 0,AB148/AC148,0)</f>
        <v>5.3</v>
      </c>
      <c r="AE148" s="33">
        <f>MIN($F148:W148)</f>
        <v>2</v>
      </c>
      <c r="AF148" s="42" t="s">
        <v>764</v>
      </c>
      <c r="AG148" s="33">
        <v>6</v>
      </c>
      <c r="AH148" s="21">
        <v>138</v>
      </c>
    </row>
    <row r="149" spans="1:34" x14ac:dyDescent="0.2">
      <c r="A149" s="31"/>
      <c r="B149" s="32" t="s">
        <v>54</v>
      </c>
      <c r="C149" s="28">
        <v>499638691</v>
      </c>
      <c r="D149" s="29" t="s">
        <v>261</v>
      </c>
      <c r="E149" s="1">
        <f>MATCH(C149,Данные!$D:$D,0)</f>
        <v>128</v>
      </c>
      <c r="F149" s="33">
        <v>6</v>
      </c>
      <c r="G149" s="33"/>
      <c r="H149" s="33"/>
      <c r="I149" s="33"/>
      <c r="J149" s="34">
        <v>2</v>
      </c>
      <c r="K149" s="33">
        <v>5</v>
      </c>
      <c r="L149" s="33">
        <v>6</v>
      </c>
      <c r="M149" s="33"/>
      <c r="N149" s="33"/>
      <c r="O149" s="33">
        <v>4</v>
      </c>
      <c r="P149" s="34">
        <v>2</v>
      </c>
      <c r="Q149" s="33">
        <v>5</v>
      </c>
      <c r="R149" s="33"/>
      <c r="S149" s="33">
        <v>10</v>
      </c>
      <c r="T149" s="33"/>
      <c r="U149" s="34">
        <v>2</v>
      </c>
      <c r="V149" s="33"/>
      <c r="W149" s="33">
        <v>10</v>
      </c>
      <c r="X149" s="41">
        <v>136</v>
      </c>
      <c r="Y149" s="41">
        <f>IF(Z149 &gt; 0, MAX(Z$11:Z$190) / Z149, 0)</f>
        <v>1</v>
      </c>
      <c r="Z149" s="41">
        <v>33</v>
      </c>
      <c r="AA149" s="41">
        <f>X149*Y149</f>
        <v>136</v>
      </c>
      <c r="AB149" s="42">
        <v>52</v>
      </c>
      <c r="AC149" s="42">
        <v>10</v>
      </c>
      <c r="AD149" s="42">
        <f>IF(AC149 &gt; 0,AB149/AC149,0)</f>
        <v>5.2</v>
      </c>
      <c r="AE149" s="33">
        <f>MIN($F149:W149)</f>
        <v>2</v>
      </c>
      <c r="AF149" s="42" t="s">
        <v>764</v>
      </c>
      <c r="AG149" s="33">
        <v>7</v>
      </c>
      <c r="AH149" s="21">
        <v>139</v>
      </c>
    </row>
    <row r="150" spans="1:34" x14ac:dyDescent="0.2">
      <c r="A150" s="27">
        <v>140</v>
      </c>
      <c r="B150" s="32" t="s">
        <v>51</v>
      </c>
      <c r="C150" s="28">
        <v>499639557</v>
      </c>
      <c r="D150" s="29" t="s">
        <v>236</v>
      </c>
      <c r="E150" s="1">
        <f>MATCH(C150,Данные!$D:$D,0)</f>
        <v>155</v>
      </c>
      <c r="F150" s="33">
        <v>4</v>
      </c>
      <c r="G150" s="33"/>
      <c r="H150" s="33"/>
      <c r="I150" s="33"/>
      <c r="J150" s="34">
        <v>3</v>
      </c>
      <c r="K150" s="33">
        <v>6</v>
      </c>
      <c r="L150" s="34">
        <v>3</v>
      </c>
      <c r="M150" s="33"/>
      <c r="N150" s="33"/>
      <c r="O150" s="33">
        <v>4</v>
      </c>
      <c r="P150" s="35" t="s">
        <v>766</v>
      </c>
      <c r="Q150" s="33">
        <v>4</v>
      </c>
      <c r="R150" s="33"/>
      <c r="S150" s="33">
        <v>8</v>
      </c>
      <c r="T150" s="33"/>
      <c r="U150" s="33">
        <v>5</v>
      </c>
      <c r="V150" s="33"/>
      <c r="W150" s="33">
        <v>10</v>
      </c>
      <c r="X150" s="41">
        <v>134</v>
      </c>
      <c r="Y150" s="41">
        <f>IF(Z150 &gt; 0, MAX(Z$11:Z$190) / Z150, 0)</f>
        <v>1</v>
      </c>
      <c r="Z150" s="41">
        <v>33</v>
      </c>
      <c r="AA150" s="41">
        <f>X150*Y150</f>
        <v>134</v>
      </c>
      <c r="AB150" s="42">
        <v>47</v>
      </c>
      <c r="AC150" s="42">
        <v>9</v>
      </c>
      <c r="AD150" s="42">
        <f>IF(AC150 &gt; 0,AB150/AC150,0)</f>
        <v>5.2222222222222223</v>
      </c>
      <c r="AE150" s="33">
        <f>MIN($F150:W150)</f>
        <v>3</v>
      </c>
      <c r="AF150" s="42" t="s">
        <v>764</v>
      </c>
      <c r="AG150" s="33">
        <v>7</v>
      </c>
      <c r="AH150" s="21">
        <v>140</v>
      </c>
    </row>
    <row r="151" spans="1:34" x14ac:dyDescent="0.2">
      <c r="A151" s="27">
        <v>141</v>
      </c>
      <c r="B151" s="32" t="s">
        <v>171</v>
      </c>
      <c r="C151" s="28">
        <v>499639177</v>
      </c>
      <c r="D151" s="29" t="s">
        <v>244</v>
      </c>
      <c r="E151" s="1">
        <f>MATCH(C151,Данные!$D:$D,0)</f>
        <v>41</v>
      </c>
      <c r="F151" s="33">
        <v>4</v>
      </c>
      <c r="G151" s="33"/>
      <c r="H151" s="33"/>
      <c r="I151" s="33"/>
      <c r="J151" s="33">
        <v>4</v>
      </c>
      <c r="K151" s="33">
        <v>4</v>
      </c>
      <c r="L151" s="33">
        <v>4</v>
      </c>
      <c r="M151" s="33"/>
      <c r="N151" s="33"/>
      <c r="O151" s="33">
        <v>5</v>
      </c>
      <c r="P151" s="34">
        <v>3</v>
      </c>
      <c r="Q151" s="34">
        <v>3</v>
      </c>
      <c r="R151" s="33"/>
      <c r="S151" s="33">
        <v>8</v>
      </c>
      <c r="T151" s="33"/>
      <c r="U151" s="33">
        <v>5</v>
      </c>
      <c r="V151" s="33"/>
      <c r="W151" s="33">
        <v>10</v>
      </c>
      <c r="X151" s="41">
        <v>133</v>
      </c>
      <c r="Y151" s="41">
        <f>IF(Z151 &gt; 0, MAX(Z$11:Z$190) / Z151, 0)</f>
        <v>1</v>
      </c>
      <c r="Z151" s="41">
        <v>33</v>
      </c>
      <c r="AA151" s="41">
        <f>X151*Y151</f>
        <v>133</v>
      </c>
      <c r="AB151" s="42">
        <v>50</v>
      </c>
      <c r="AC151" s="42">
        <v>10</v>
      </c>
      <c r="AD151" s="42">
        <f>IF(AC151 &gt; 0,AB151/AC151,0)</f>
        <v>5</v>
      </c>
      <c r="AE151" s="33">
        <f>MIN($F151:W151)</f>
        <v>3</v>
      </c>
      <c r="AF151" s="42" t="s">
        <v>764</v>
      </c>
      <c r="AG151" s="33">
        <v>8</v>
      </c>
      <c r="AH151" s="21">
        <v>141</v>
      </c>
    </row>
    <row r="152" spans="1:34" x14ac:dyDescent="0.2">
      <c r="A152" s="27">
        <v>142</v>
      </c>
      <c r="B152" s="32" t="s">
        <v>175</v>
      </c>
      <c r="C152" s="28">
        <v>499641960</v>
      </c>
      <c r="D152" s="29" t="s">
        <v>261</v>
      </c>
      <c r="E152" s="1">
        <f>MATCH(C152,Данные!$D:$D,0)</f>
        <v>59</v>
      </c>
      <c r="F152" s="33">
        <v>6</v>
      </c>
      <c r="G152" s="33"/>
      <c r="H152" s="33"/>
      <c r="I152" s="33"/>
      <c r="J152" s="33">
        <v>8</v>
      </c>
      <c r="K152" s="35" t="s">
        <v>763</v>
      </c>
      <c r="L152" s="33">
        <v>4</v>
      </c>
      <c r="M152" s="33"/>
      <c r="N152" s="33"/>
      <c r="O152" s="33">
        <v>4</v>
      </c>
      <c r="P152" s="33">
        <v>8</v>
      </c>
      <c r="Q152" s="33">
        <v>5</v>
      </c>
      <c r="R152" s="33">
        <v>4</v>
      </c>
      <c r="S152" s="33">
        <v>8</v>
      </c>
      <c r="T152" s="33"/>
      <c r="U152" s="34">
        <v>0</v>
      </c>
      <c r="V152" s="33"/>
      <c r="W152" s="33">
        <v>10</v>
      </c>
      <c r="X152" s="41">
        <v>131</v>
      </c>
      <c r="Y152" s="41">
        <f>IF(Z152 &gt; 0, MAX(Z$11:Z$190) / Z152, 0)</f>
        <v>1</v>
      </c>
      <c r="Z152" s="41">
        <v>33</v>
      </c>
      <c r="AA152" s="41">
        <f>X152*Y152</f>
        <v>131</v>
      </c>
      <c r="AB152" s="42">
        <v>57</v>
      </c>
      <c r="AC152" s="42">
        <v>10</v>
      </c>
      <c r="AD152" s="42">
        <f>IF(AC152 &gt; 0,AB152/AC152,0)</f>
        <v>5.7</v>
      </c>
      <c r="AE152" s="33">
        <f>MIN($F152:W152)</f>
        <v>0</v>
      </c>
      <c r="AF152" s="42" t="s">
        <v>764</v>
      </c>
      <c r="AG152" s="33">
        <v>9</v>
      </c>
      <c r="AH152" s="21">
        <v>142</v>
      </c>
    </row>
    <row r="153" spans="1:34" x14ac:dyDescent="0.2">
      <c r="A153" s="27">
        <v>143</v>
      </c>
      <c r="B153" s="32" t="s">
        <v>42</v>
      </c>
      <c r="C153" s="28">
        <v>499639890</v>
      </c>
      <c r="D153" s="29" t="s">
        <v>261</v>
      </c>
      <c r="E153" s="1">
        <f>MATCH(C153,Данные!$D:$D,0)</f>
        <v>69</v>
      </c>
      <c r="F153" s="33">
        <v>4</v>
      </c>
      <c r="G153" s="33"/>
      <c r="H153" s="33"/>
      <c r="I153" s="33"/>
      <c r="J153" s="33">
        <v>4</v>
      </c>
      <c r="K153" s="33">
        <v>5</v>
      </c>
      <c r="L153" s="33">
        <v>8</v>
      </c>
      <c r="M153" s="33"/>
      <c r="N153" s="33"/>
      <c r="O153" s="33">
        <v>4</v>
      </c>
      <c r="P153" s="34">
        <v>2</v>
      </c>
      <c r="Q153" s="34">
        <v>3</v>
      </c>
      <c r="R153" s="33"/>
      <c r="S153" s="33">
        <v>8</v>
      </c>
      <c r="T153" s="33"/>
      <c r="U153" s="33">
        <v>8</v>
      </c>
      <c r="V153" s="33"/>
      <c r="W153" s="33">
        <v>10</v>
      </c>
      <c r="X153" s="41">
        <v>118</v>
      </c>
      <c r="Y153" s="41">
        <f>IF(Z153 &gt; 0, MAX(Z$11:Z$190) / Z153, 0)</f>
        <v>1.1000000000000001</v>
      </c>
      <c r="Z153" s="41">
        <v>30</v>
      </c>
      <c r="AA153" s="41">
        <f>X153*Y153</f>
        <v>129.80000000000001</v>
      </c>
      <c r="AB153" s="42">
        <v>56</v>
      </c>
      <c r="AC153" s="42">
        <v>10</v>
      </c>
      <c r="AD153" s="42">
        <f>IF(AC153 &gt; 0,AB153/AC153,0)</f>
        <v>5.6</v>
      </c>
      <c r="AE153" s="33">
        <f>MIN($F153:W153)</f>
        <v>2</v>
      </c>
      <c r="AF153" s="42" t="s">
        <v>764</v>
      </c>
      <c r="AG153" s="33">
        <v>8</v>
      </c>
      <c r="AH153" s="21">
        <v>143</v>
      </c>
    </row>
    <row r="154" spans="1:34" x14ac:dyDescent="0.2">
      <c r="A154" s="27">
        <v>144</v>
      </c>
      <c r="B154" s="32" t="s">
        <v>160</v>
      </c>
      <c r="C154" s="28">
        <v>515642904</v>
      </c>
      <c r="D154" s="29" t="s">
        <v>231</v>
      </c>
      <c r="E154" s="1">
        <f>MATCH(C154,Данные!$D:$D,0)</f>
        <v>36</v>
      </c>
      <c r="F154" s="33">
        <v>4</v>
      </c>
      <c r="G154" s="33"/>
      <c r="H154" s="33"/>
      <c r="I154" s="33"/>
      <c r="J154" s="33">
        <v>4</v>
      </c>
      <c r="K154" s="34">
        <v>2</v>
      </c>
      <c r="L154" s="33">
        <v>6</v>
      </c>
      <c r="M154" s="33"/>
      <c r="N154" s="33"/>
      <c r="O154" s="33">
        <v>4</v>
      </c>
      <c r="P154" s="33">
        <v>5</v>
      </c>
      <c r="Q154" s="33">
        <v>4</v>
      </c>
      <c r="R154" s="33"/>
      <c r="S154" s="33">
        <v>8</v>
      </c>
      <c r="T154" s="33"/>
      <c r="U154" s="33">
        <v>6</v>
      </c>
      <c r="V154" s="33"/>
      <c r="W154" s="33">
        <v>10</v>
      </c>
      <c r="X154" s="41">
        <v>129</v>
      </c>
      <c r="Y154" s="41">
        <f>IF(Z154 &gt; 0, MAX(Z$11:Z$190) / Z154, 0)</f>
        <v>1</v>
      </c>
      <c r="Z154" s="41">
        <v>33</v>
      </c>
      <c r="AA154" s="41">
        <f>X154*Y154</f>
        <v>129</v>
      </c>
      <c r="AB154" s="42">
        <v>53</v>
      </c>
      <c r="AC154" s="42">
        <v>10</v>
      </c>
      <c r="AD154" s="42">
        <f>IF(AC154 &gt; 0,AB154/AC154,0)</f>
        <v>5.3</v>
      </c>
      <c r="AE154" s="33">
        <f>MIN($F154:W154)</f>
        <v>2</v>
      </c>
      <c r="AF154" s="42" t="s">
        <v>764</v>
      </c>
      <c r="AG154" s="33">
        <v>9</v>
      </c>
      <c r="AH154" s="21">
        <v>144</v>
      </c>
    </row>
    <row r="155" spans="1:34" x14ac:dyDescent="0.2">
      <c r="A155" s="27">
        <v>145</v>
      </c>
      <c r="B155" s="32" t="s">
        <v>52</v>
      </c>
      <c r="C155" s="28">
        <v>499638436</v>
      </c>
      <c r="D155" s="29" t="s">
        <v>261</v>
      </c>
      <c r="E155" s="1">
        <f>MATCH(C155,Данные!$D:$D,0)</f>
        <v>122</v>
      </c>
      <c r="F155" s="33">
        <v>4</v>
      </c>
      <c r="G155" s="33"/>
      <c r="H155" s="33"/>
      <c r="I155" s="33"/>
      <c r="J155" s="34">
        <v>3</v>
      </c>
      <c r="K155" s="33">
        <v>4</v>
      </c>
      <c r="L155" s="33">
        <v>7</v>
      </c>
      <c r="M155" s="33"/>
      <c r="N155" s="33"/>
      <c r="O155" s="33">
        <v>5</v>
      </c>
      <c r="P155" s="35" t="s">
        <v>763</v>
      </c>
      <c r="Q155" s="33">
        <v>5</v>
      </c>
      <c r="R155" s="33"/>
      <c r="S155" s="33">
        <v>8</v>
      </c>
      <c r="T155" s="33"/>
      <c r="U155" s="33">
        <v>6</v>
      </c>
      <c r="V155" s="33"/>
      <c r="W155" s="33">
        <v>10</v>
      </c>
      <c r="X155" s="41">
        <v>128</v>
      </c>
      <c r="Y155" s="41">
        <f>IF(Z155 &gt; 0, MAX(Z$11:Z$190) / Z155, 0)</f>
        <v>1</v>
      </c>
      <c r="Z155" s="41">
        <v>33</v>
      </c>
      <c r="AA155" s="41">
        <f>X155*Y155</f>
        <v>128</v>
      </c>
      <c r="AB155" s="42">
        <v>52</v>
      </c>
      <c r="AC155" s="42">
        <v>9</v>
      </c>
      <c r="AD155" s="42">
        <f>IF(AC155 &gt; 0,AB155/AC155,0)</f>
        <v>5.7777777777777777</v>
      </c>
      <c r="AE155" s="33">
        <f>MIN($F155:W155)</f>
        <v>3</v>
      </c>
      <c r="AF155" s="42" t="s">
        <v>764</v>
      </c>
      <c r="AG155" s="33">
        <v>8</v>
      </c>
      <c r="AH155" s="21">
        <v>145</v>
      </c>
    </row>
    <row r="156" spans="1:34" x14ac:dyDescent="0.2">
      <c r="A156" s="27">
        <v>146</v>
      </c>
      <c r="B156" s="32" t="s">
        <v>173</v>
      </c>
      <c r="C156" s="28">
        <v>499640379</v>
      </c>
      <c r="D156" s="29" t="s">
        <v>256</v>
      </c>
      <c r="E156" s="1">
        <f>MATCH(C156,Данные!$D:$D,0)</f>
        <v>42</v>
      </c>
      <c r="F156" s="33">
        <v>4</v>
      </c>
      <c r="G156" s="33"/>
      <c r="H156" s="33"/>
      <c r="I156" s="33"/>
      <c r="J156" s="33">
        <v>4</v>
      </c>
      <c r="K156" s="33">
        <v>4</v>
      </c>
      <c r="L156" s="33">
        <v>6</v>
      </c>
      <c r="M156" s="33"/>
      <c r="N156" s="33"/>
      <c r="O156" s="35" t="s">
        <v>766</v>
      </c>
      <c r="P156" s="34">
        <v>3</v>
      </c>
      <c r="Q156" s="34">
        <v>3</v>
      </c>
      <c r="R156" s="33"/>
      <c r="S156" s="33">
        <v>8</v>
      </c>
      <c r="T156" s="33"/>
      <c r="U156" s="33">
        <v>9</v>
      </c>
      <c r="V156" s="33"/>
      <c r="W156" s="33">
        <v>10</v>
      </c>
      <c r="X156" s="41">
        <v>125</v>
      </c>
      <c r="Y156" s="41">
        <f>IF(Z156 &gt; 0, MAX(Z$11:Z$190) / Z156, 0)</f>
        <v>1</v>
      </c>
      <c r="Z156" s="41">
        <v>33</v>
      </c>
      <c r="AA156" s="41">
        <f>X156*Y156</f>
        <v>125</v>
      </c>
      <c r="AB156" s="42">
        <v>51</v>
      </c>
      <c r="AC156" s="42">
        <v>9</v>
      </c>
      <c r="AD156" s="42">
        <f>IF(AC156 &gt; 0,AB156/AC156,0)</f>
        <v>5.666666666666667</v>
      </c>
      <c r="AE156" s="33">
        <f>MIN($F156:W156)</f>
        <v>3</v>
      </c>
      <c r="AF156" s="42" t="s">
        <v>764</v>
      </c>
      <c r="AG156" s="33">
        <v>7</v>
      </c>
      <c r="AH156" s="21">
        <v>146</v>
      </c>
    </row>
    <row r="157" spans="1:34" x14ac:dyDescent="0.2">
      <c r="A157" s="27">
        <v>147</v>
      </c>
      <c r="B157" s="32" t="s">
        <v>114</v>
      </c>
      <c r="C157" s="28">
        <v>499642992</v>
      </c>
      <c r="D157" s="29" t="s">
        <v>231</v>
      </c>
      <c r="E157" s="1">
        <f>MATCH(C157,Данные!$D:$D,0)</f>
        <v>114</v>
      </c>
      <c r="F157" s="33">
        <v>4</v>
      </c>
      <c r="G157" s="33"/>
      <c r="H157" s="33"/>
      <c r="I157" s="33"/>
      <c r="J157" s="33">
        <v>4</v>
      </c>
      <c r="K157" s="35" t="s">
        <v>763</v>
      </c>
      <c r="L157" s="33">
        <v>7</v>
      </c>
      <c r="M157" s="33"/>
      <c r="N157" s="33"/>
      <c r="O157" s="33">
        <v>6</v>
      </c>
      <c r="P157" s="33">
        <v>5</v>
      </c>
      <c r="Q157" s="33">
        <v>4</v>
      </c>
      <c r="R157" s="33"/>
      <c r="S157" s="33">
        <v>8</v>
      </c>
      <c r="T157" s="33"/>
      <c r="U157" s="33">
        <v>6</v>
      </c>
      <c r="V157" s="33"/>
      <c r="W157" s="33">
        <v>10</v>
      </c>
      <c r="X157" s="41">
        <v>119</v>
      </c>
      <c r="Y157" s="41">
        <f>IF(Z157 &gt; 0, MAX(Z$11:Z$190) / Z157, 0)</f>
        <v>1</v>
      </c>
      <c r="Z157" s="41">
        <v>33</v>
      </c>
      <c r="AA157" s="41">
        <f>X157*Y157</f>
        <v>119</v>
      </c>
      <c r="AB157" s="42">
        <v>54</v>
      </c>
      <c r="AC157" s="42">
        <v>9</v>
      </c>
      <c r="AD157" s="42">
        <f>IF(AC157 &gt; 0,AB157/AC157,0)</f>
        <v>6</v>
      </c>
      <c r="AE157" s="33">
        <f>MIN($F157:W157)</f>
        <v>4</v>
      </c>
      <c r="AF157" s="42" t="s">
        <v>764</v>
      </c>
      <c r="AG157" s="33">
        <v>9</v>
      </c>
      <c r="AH157" s="21">
        <v>147</v>
      </c>
    </row>
    <row r="158" spans="1:34" x14ac:dyDescent="0.2">
      <c r="A158" s="27">
        <v>148</v>
      </c>
      <c r="B158" s="32" t="s">
        <v>141</v>
      </c>
      <c r="C158" s="28">
        <v>499643248</v>
      </c>
      <c r="D158" s="29" t="s">
        <v>236</v>
      </c>
      <c r="E158" s="1">
        <f>MATCH(C158,Данные!$D:$D,0)</f>
        <v>6</v>
      </c>
      <c r="F158" s="33">
        <v>4</v>
      </c>
      <c r="G158" s="33"/>
      <c r="H158" s="33"/>
      <c r="I158" s="33"/>
      <c r="J158" s="33">
        <v>4</v>
      </c>
      <c r="K158" s="34">
        <v>1</v>
      </c>
      <c r="L158" s="33">
        <v>5</v>
      </c>
      <c r="M158" s="33"/>
      <c r="N158" s="33"/>
      <c r="O158" s="33">
        <v>6</v>
      </c>
      <c r="P158" s="33">
        <v>5</v>
      </c>
      <c r="Q158" s="34">
        <v>3</v>
      </c>
      <c r="R158" s="33"/>
      <c r="S158" s="33">
        <v>8</v>
      </c>
      <c r="T158" s="33"/>
      <c r="U158" s="33">
        <v>4</v>
      </c>
      <c r="V158" s="33"/>
      <c r="W158" s="33">
        <v>10</v>
      </c>
      <c r="X158" s="41">
        <v>117</v>
      </c>
      <c r="Y158" s="41">
        <f>IF(Z158 &gt; 0, MAX(Z$11:Z$190) / Z158, 0)</f>
        <v>1</v>
      </c>
      <c r="Z158" s="41">
        <v>33</v>
      </c>
      <c r="AA158" s="41">
        <f>X158*Y158</f>
        <v>117</v>
      </c>
      <c r="AB158" s="42">
        <v>50</v>
      </c>
      <c r="AC158" s="42">
        <v>10</v>
      </c>
      <c r="AD158" s="42">
        <f>IF(AC158 &gt; 0,AB158/AC158,0)</f>
        <v>5</v>
      </c>
      <c r="AE158" s="33">
        <f>MIN($F158:W158)</f>
        <v>1</v>
      </c>
      <c r="AF158" s="42" t="s">
        <v>764</v>
      </c>
      <c r="AG158" s="33">
        <v>8</v>
      </c>
      <c r="AH158" s="21">
        <v>148</v>
      </c>
    </row>
    <row r="159" spans="1:34" x14ac:dyDescent="0.2">
      <c r="A159" s="27">
        <v>149</v>
      </c>
      <c r="B159" s="32" t="s">
        <v>95</v>
      </c>
      <c r="C159" s="28">
        <v>499641179</v>
      </c>
      <c r="D159" s="29" t="s">
        <v>256</v>
      </c>
      <c r="E159" s="1">
        <f>MATCH(C159,Данные!$D:$D,0)</f>
        <v>165</v>
      </c>
      <c r="F159" s="33">
        <v>4</v>
      </c>
      <c r="G159" s="33"/>
      <c r="H159" s="33"/>
      <c r="I159" s="33"/>
      <c r="J159" s="33">
        <v>5</v>
      </c>
      <c r="K159" s="35" t="s">
        <v>763</v>
      </c>
      <c r="L159" s="33">
        <v>5</v>
      </c>
      <c r="M159" s="33"/>
      <c r="N159" s="33"/>
      <c r="O159" s="33">
        <v>4</v>
      </c>
      <c r="P159" s="33">
        <v>4</v>
      </c>
      <c r="Q159" s="33">
        <v>4</v>
      </c>
      <c r="R159" s="33"/>
      <c r="S159" s="33">
        <v>8</v>
      </c>
      <c r="T159" s="33"/>
      <c r="U159" s="33">
        <v>8</v>
      </c>
      <c r="V159" s="33"/>
      <c r="W159" s="33">
        <v>10</v>
      </c>
      <c r="X159" s="41">
        <v>115</v>
      </c>
      <c r="Y159" s="41">
        <f>IF(Z159 &gt; 0, MAX(Z$11:Z$190) / Z159, 0)</f>
        <v>1</v>
      </c>
      <c r="Z159" s="41">
        <v>33</v>
      </c>
      <c r="AA159" s="41">
        <f>X159*Y159</f>
        <v>115</v>
      </c>
      <c r="AB159" s="42">
        <v>52</v>
      </c>
      <c r="AC159" s="42">
        <v>9</v>
      </c>
      <c r="AD159" s="42">
        <f>IF(AC159 &gt; 0,AB159/AC159,0)</f>
        <v>5.7777777777777777</v>
      </c>
      <c r="AE159" s="33">
        <f>MIN($F159:W159)</f>
        <v>4</v>
      </c>
      <c r="AF159" s="42" t="s">
        <v>764</v>
      </c>
      <c r="AG159" s="33">
        <v>9</v>
      </c>
      <c r="AH159" s="21">
        <v>149</v>
      </c>
    </row>
    <row r="160" spans="1:34" x14ac:dyDescent="0.2">
      <c r="A160" s="27">
        <v>150</v>
      </c>
      <c r="B160" s="32" t="s">
        <v>128</v>
      </c>
      <c r="C160" s="28">
        <v>499624785</v>
      </c>
      <c r="D160" s="29" t="s">
        <v>226</v>
      </c>
      <c r="E160" s="1">
        <f>MATCH(C160,Данные!$D:$D,0)</f>
        <v>50</v>
      </c>
      <c r="F160" s="33">
        <v>4</v>
      </c>
      <c r="G160" s="33"/>
      <c r="H160" s="33"/>
      <c r="I160" s="33"/>
      <c r="J160" s="34">
        <v>3</v>
      </c>
      <c r="K160" s="34">
        <v>3</v>
      </c>
      <c r="L160" s="33">
        <v>7</v>
      </c>
      <c r="M160" s="33"/>
      <c r="N160" s="33"/>
      <c r="O160" s="33">
        <v>6</v>
      </c>
      <c r="P160" s="35" t="s">
        <v>763</v>
      </c>
      <c r="Q160" s="34">
        <v>1</v>
      </c>
      <c r="R160" s="33"/>
      <c r="S160" s="33">
        <v>8</v>
      </c>
      <c r="T160" s="33"/>
      <c r="U160" s="33">
        <v>8</v>
      </c>
      <c r="V160" s="33"/>
      <c r="W160" s="33">
        <v>10</v>
      </c>
      <c r="X160" s="41">
        <v>109</v>
      </c>
      <c r="Y160" s="41">
        <f>IF(Z160 &gt; 0, MAX(Z$11:Z$190) / Z160, 0)</f>
        <v>1</v>
      </c>
      <c r="Z160" s="41">
        <v>33</v>
      </c>
      <c r="AA160" s="41">
        <f>X160*Y160</f>
        <v>109</v>
      </c>
      <c r="AB160" s="42">
        <v>50</v>
      </c>
      <c r="AC160" s="42">
        <v>9</v>
      </c>
      <c r="AD160" s="42">
        <f>IF(AC160 &gt; 0,AB160/AC160,0)</f>
        <v>5.5555555555555554</v>
      </c>
      <c r="AE160" s="33">
        <f>MIN($F160:W160)</f>
        <v>1</v>
      </c>
      <c r="AF160" s="42" t="s">
        <v>764</v>
      </c>
      <c r="AG160" s="33">
        <v>6</v>
      </c>
      <c r="AH160" s="21">
        <v>150</v>
      </c>
    </row>
    <row r="161" spans="1:34" x14ac:dyDescent="0.2">
      <c r="A161" s="27">
        <v>151</v>
      </c>
      <c r="B161" s="32" t="s">
        <v>211</v>
      </c>
      <c r="C161" s="28">
        <v>499640643</v>
      </c>
      <c r="D161" s="29" t="s">
        <v>268</v>
      </c>
      <c r="E161" s="1">
        <f>MATCH(C161,Данные!$D:$D,0)</f>
        <v>92</v>
      </c>
      <c r="F161" s="33">
        <v>9</v>
      </c>
      <c r="G161" s="33"/>
      <c r="H161" s="33"/>
      <c r="I161" s="33"/>
      <c r="J161" s="33">
        <v>5</v>
      </c>
      <c r="K161" s="35" t="s">
        <v>766</v>
      </c>
      <c r="L161" s="33">
        <v>8</v>
      </c>
      <c r="M161" s="33">
        <v>7</v>
      </c>
      <c r="N161" s="33"/>
      <c r="O161" s="35" t="s">
        <v>766</v>
      </c>
      <c r="P161" s="35" t="s">
        <v>766</v>
      </c>
      <c r="Q161" s="33">
        <v>6</v>
      </c>
      <c r="R161" s="35" t="s">
        <v>766</v>
      </c>
      <c r="S161" s="33">
        <v>8</v>
      </c>
      <c r="T161" s="33"/>
      <c r="U161" s="33">
        <v>9</v>
      </c>
      <c r="V161" s="33"/>
      <c r="W161" s="33">
        <v>10</v>
      </c>
      <c r="X161" s="41">
        <v>107</v>
      </c>
      <c r="Y161" s="41">
        <f>IF(Z161 &gt; 0, MAX(Z$11:Z$190) / Z161, 0)</f>
        <v>1</v>
      </c>
      <c r="Z161" s="41">
        <v>33</v>
      </c>
      <c r="AA161" s="41">
        <f>X161*Y161</f>
        <v>107</v>
      </c>
      <c r="AB161" s="42">
        <v>62</v>
      </c>
      <c r="AC161" s="42">
        <v>8</v>
      </c>
      <c r="AD161" s="42">
        <f>IF(AC161 &gt; 0,AB161/AC161,0)</f>
        <v>7.75</v>
      </c>
      <c r="AE161" s="33">
        <f>MIN($F161:W161)</f>
        <v>5</v>
      </c>
      <c r="AF161" s="42" t="s">
        <v>764</v>
      </c>
      <c r="AG161" s="33">
        <v>8</v>
      </c>
      <c r="AH161" s="21">
        <v>151</v>
      </c>
    </row>
    <row r="162" spans="1:34" x14ac:dyDescent="0.2">
      <c r="A162" s="27">
        <v>152</v>
      </c>
      <c r="B162" s="32" t="s">
        <v>50</v>
      </c>
      <c r="C162" s="28">
        <v>499642701</v>
      </c>
      <c r="D162" s="29" t="s">
        <v>236</v>
      </c>
      <c r="E162" s="1">
        <f>MATCH(C162,Данные!$D:$D,0)</f>
        <v>30</v>
      </c>
      <c r="F162" s="33">
        <v>4</v>
      </c>
      <c r="G162" s="33"/>
      <c r="H162" s="33"/>
      <c r="I162" s="33"/>
      <c r="J162" s="34">
        <v>3</v>
      </c>
      <c r="K162" s="33">
        <v>4</v>
      </c>
      <c r="L162" s="33">
        <v>5</v>
      </c>
      <c r="M162" s="33"/>
      <c r="N162" s="33"/>
      <c r="O162" s="33">
        <v>4</v>
      </c>
      <c r="P162" s="35" t="s">
        <v>766</v>
      </c>
      <c r="Q162" s="35" t="s">
        <v>766</v>
      </c>
      <c r="R162" s="33"/>
      <c r="S162" s="33">
        <v>8</v>
      </c>
      <c r="T162" s="33"/>
      <c r="U162" s="33">
        <v>6</v>
      </c>
      <c r="V162" s="33"/>
      <c r="W162" s="33">
        <v>10</v>
      </c>
      <c r="X162" s="41">
        <v>99</v>
      </c>
      <c r="Y162" s="41">
        <f>IF(Z162 &gt; 0, MAX(Z$11:Z$190) / Z162, 0)</f>
        <v>1</v>
      </c>
      <c r="Z162" s="41">
        <v>33</v>
      </c>
      <c r="AA162" s="41">
        <f>X162*Y162</f>
        <v>99</v>
      </c>
      <c r="AB162" s="42">
        <v>44</v>
      </c>
      <c r="AC162" s="42">
        <v>8</v>
      </c>
      <c r="AD162" s="42">
        <f>IF(AC162 &gt; 0,AB162/AC162,0)</f>
        <v>5.5</v>
      </c>
      <c r="AE162" s="33">
        <f>MIN($F162:W162)</f>
        <v>3</v>
      </c>
      <c r="AF162" s="42" t="s">
        <v>764</v>
      </c>
      <c r="AG162" s="33">
        <v>7</v>
      </c>
      <c r="AH162" s="21">
        <v>152</v>
      </c>
    </row>
    <row r="163" spans="1:34" x14ac:dyDescent="0.2">
      <c r="A163" s="30" t="s">
        <v>802</v>
      </c>
      <c r="B163" s="32" t="s">
        <v>126</v>
      </c>
      <c r="C163" s="28">
        <v>499637467</v>
      </c>
      <c r="D163" s="29" t="s">
        <v>216</v>
      </c>
      <c r="E163" s="1">
        <f>MATCH(C163,Данные!$D:$D,0)</f>
        <v>10</v>
      </c>
      <c r="F163" s="33">
        <v>5</v>
      </c>
      <c r="G163" s="33"/>
      <c r="H163" s="33"/>
      <c r="I163" s="33"/>
      <c r="J163" s="35" t="s">
        <v>766</v>
      </c>
      <c r="K163" s="34">
        <v>3</v>
      </c>
      <c r="L163" s="33">
        <v>8</v>
      </c>
      <c r="M163" s="33"/>
      <c r="N163" s="33"/>
      <c r="O163" s="33">
        <v>6</v>
      </c>
      <c r="P163" s="35" t="s">
        <v>766</v>
      </c>
      <c r="Q163" s="34">
        <v>1</v>
      </c>
      <c r="R163" s="33"/>
      <c r="S163" s="33">
        <v>8</v>
      </c>
      <c r="T163" s="33"/>
      <c r="U163" s="33">
        <v>6</v>
      </c>
      <c r="V163" s="33"/>
      <c r="W163" s="33">
        <v>10</v>
      </c>
      <c r="X163" s="41">
        <v>97</v>
      </c>
      <c r="Y163" s="41">
        <f>IF(Z163 &gt; 0, MAX(Z$11:Z$190) / Z163, 0)</f>
        <v>1</v>
      </c>
      <c r="Z163" s="41">
        <v>33</v>
      </c>
      <c r="AA163" s="41">
        <f>X163*Y163</f>
        <v>97</v>
      </c>
      <c r="AB163" s="42">
        <v>47</v>
      </c>
      <c r="AC163" s="42">
        <v>8</v>
      </c>
      <c r="AD163" s="42">
        <f>IF(AC163 &gt; 0,AB163/AC163,0)</f>
        <v>5.875</v>
      </c>
      <c r="AE163" s="33">
        <f>MIN($F163:W163)</f>
        <v>1</v>
      </c>
      <c r="AF163" s="42" t="s">
        <v>764</v>
      </c>
      <c r="AG163" s="33">
        <v>6</v>
      </c>
      <c r="AH163" s="21">
        <v>153</v>
      </c>
    </row>
    <row r="164" spans="1:34" x14ac:dyDescent="0.2">
      <c r="A164" s="31"/>
      <c r="B164" s="32" t="s">
        <v>133</v>
      </c>
      <c r="C164" s="28">
        <v>509648113</v>
      </c>
      <c r="D164" s="29" t="s">
        <v>261</v>
      </c>
      <c r="E164" s="1">
        <f>MATCH(C164,Данные!$D:$D,0)</f>
        <v>53</v>
      </c>
      <c r="F164" s="33">
        <v>5</v>
      </c>
      <c r="G164" s="33"/>
      <c r="H164" s="33"/>
      <c r="I164" s="33"/>
      <c r="J164" s="33">
        <v>5</v>
      </c>
      <c r="K164" s="35" t="s">
        <v>766</v>
      </c>
      <c r="L164" s="33">
        <v>7</v>
      </c>
      <c r="M164" s="33"/>
      <c r="N164" s="33"/>
      <c r="O164" s="33">
        <v>4</v>
      </c>
      <c r="P164" s="34">
        <v>3</v>
      </c>
      <c r="Q164" s="34">
        <v>2</v>
      </c>
      <c r="R164" s="33"/>
      <c r="S164" s="33">
        <v>8</v>
      </c>
      <c r="T164" s="33"/>
      <c r="U164" s="33">
        <v>6</v>
      </c>
      <c r="V164" s="33"/>
      <c r="W164" s="33">
        <v>10</v>
      </c>
      <c r="X164" s="41">
        <v>97</v>
      </c>
      <c r="Y164" s="41">
        <f>IF(Z164 &gt; 0, MAX(Z$11:Z$190) / Z164, 0)</f>
        <v>1</v>
      </c>
      <c r="Z164" s="41">
        <v>33</v>
      </c>
      <c r="AA164" s="41">
        <f>X164*Y164</f>
        <v>97</v>
      </c>
      <c r="AB164" s="42">
        <v>50</v>
      </c>
      <c r="AC164" s="42">
        <v>9</v>
      </c>
      <c r="AD164" s="42">
        <f>IF(AC164 &gt; 0,AB164/AC164,0)</f>
        <v>5.5555555555555554</v>
      </c>
      <c r="AE164" s="33">
        <f>MIN($F164:W164)</f>
        <v>2</v>
      </c>
      <c r="AF164" s="42" t="s">
        <v>764</v>
      </c>
      <c r="AG164" s="33">
        <v>7</v>
      </c>
      <c r="AH164" s="21">
        <v>154</v>
      </c>
    </row>
    <row r="165" spans="1:34" x14ac:dyDescent="0.2">
      <c r="A165" s="31"/>
      <c r="B165" s="32" t="s">
        <v>43</v>
      </c>
      <c r="C165" s="28">
        <v>499641535</v>
      </c>
      <c r="D165" s="29" t="s">
        <v>226</v>
      </c>
      <c r="E165" s="1">
        <f>MATCH(C165,Данные!$D:$D,0)</f>
        <v>177</v>
      </c>
      <c r="F165" s="34">
        <v>3</v>
      </c>
      <c r="G165" s="33"/>
      <c r="H165" s="33"/>
      <c r="I165" s="33"/>
      <c r="J165" s="34">
        <v>3</v>
      </c>
      <c r="K165" s="35" t="s">
        <v>763</v>
      </c>
      <c r="L165" s="33">
        <v>4</v>
      </c>
      <c r="M165" s="33"/>
      <c r="N165" s="33"/>
      <c r="O165" s="33">
        <v>5</v>
      </c>
      <c r="P165" s="34">
        <v>2</v>
      </c>
      <c r="Q165" s="33">
        <v>4</v>
      </c>
      <c r="R165" s="33"/>
      <c r="S165" s="33">
        <v>8</v>
      </c>
      <c r="T165" s="33"/>
      <c r="U165" s="33">
        <v>7</v>
      </c>
      <c r="V165" s="33"/>
      <c r="W165" s="33">
        <v>10</v>
      </c>
      <c r="X165" s="41">
        <v>97</v>
      </c>
      <c r="Y165" s="41">
        <f>IF(Z165 &gt; 0, MAX(Z$11:Z$190) / Z165, 0)</f>
        <v>1</v>
      </c>
      <c r="Z165" s="41">
        <v>33</v>
      </c>
      <c r="AA165" s="41">
        <f>X165*Y165</f>
        <v>97</v>
      </c>
      <c r="AB165" s="42">
        <v>46</v>
      </c>
      <c r="AC165" s="42">
        <v>9</v>
      </c>
      <c r="AD165" s="42">
        <f>IF(AC165 &gt; 0,AB165/AC165,0)</f>
        <v>5.1111111111111107</v>
      </c>
      <c r="AE165" s="33">
        <f>MIN($F165:W165)</f>
        <v>2</v>
      </c>
      <c r="AF165" s="42" t="s">
        <v>764</v>
      </c>
      <c r="AG165" s="33">
        <v>6</v>
      </c>
      <c r="AH165" s="21">
        <v>155</v>
      </c>
    </row>
    <row r="166" spans="1:34" x14ac:dyDescent="0.2">
      <c r="A166" s="30" t="s">
        <v>803</v>
      </c>
      <c r="B166" s="32" t="s">
        <v>193</v>
      </c>
      <c r="C166" s="28">
        <v>499640151</v>
      </c>
      <c r="D166" s="29" t="s">
        <v>216</v>
      </c>
      <c r="E166" s="1">
        <f>MATCH(C166,Данные!$D:$D,0)</f>
        <v>79</v>
      </c>
      <c r="F166" s="33">
        <v>4</v>
      </c>
      <c r="G166" s="33"/>
      <c r="H166" s="33"/>
      <c r="I166" s="33"/>
      <c r="J166" s="34">
        <v>2</v>
      </c>
      <c r="K166" s="34">
        <v>2</v>
      </c>
      <c r="L166" s="33">
        <v>7</v>
      </c>
      <c r="M166" s="33"/>
      <c r="N166" s="33"/>
      <c r="O166" s="35" t="s">
        <v>766</v>
      </c>
      <c r="P166" s="35" t="s">
        <v>766</v>
      </c>
      <c r="Q166" s="33">
        <v>4</v>
      </c>
      <c r="R166" s="33"/>
      <c r="S166" s="33">
        <v>8</v>
      </c>
      <c r="T166" s="33"/>
      <c r="U166" s="33">
        <v>10</v>
      </c>
      <c r="V166" s="33"/>
      <c r="W166" s="33">
        <v>10</v>
      </c>
      <c r="X166" s="41">
        <v>94</v>
      </c>
      <c r="Y166" s="41">
        <f>IF(Z166 &gt; 0, MAX(Z$11:Z$190) / Z166, 0)</f>
        <v>1</v>
      </c>
      <c r="Z166" s="41">
        <v>33</v>
      </c>
      <c r="AA166" s="41">
        <f>X166*Y166</f>
        <v>94</v>
      </c>
      <c r="AB166" s="42">
        <v>47</v>
      </c>
      <c r="AC166" s="42">
        <v>8</v>
      </c>
      <c r="AD166" s="42">
        <f>IF(AC166 &gt; 0,AB166/AC166,0)</f>
        <v>5.875</v>
      </c>
      <c r="AE166" s="33">
        <f>MIN($F166:W166)</f>
        <v>2</v>
      </c>
      <c r="AF166" s="42" t="s">
        <v>764</v>
      </c>
      <c r="AG166" s="33">
        <v>6</v>
      </c>
      <c r="AH166" s="21">
        <v>156</v>
      </c>
    </row>
    <row r="167" spans="1:34" x14ac:dyDescent="0.2">
      <c r="A167" s="31"/>
      <c r="B167" s="32" t="s">
        <v>165</v>
      </c>
      <c r="C167" s="28">
        <v>499638957</v>
      </c>
      <c r="D167" s="29" t="s">
        <v>256</v>
      </c>
      <c r="E167" s="1">
        <f>MATCH(C167,Данные!$D:$D,0)</f>
        <v>40</v>
      </c>
      <c r="F167" s="33">
        <v>4</v>
      </c>
      <c r="G167" s="33"/>
      <c r="H167" s="33"/>
      <c r="I167" s="33"/>
      <c r="J167" s="35" t="s">
        <v>766</v>
      </c>
      <c r="K167" s="33">
        <v>4</v>
      </c>
      <c r="L167" s="33">
        <v>4</v>
      </c>
      <c r="M167" s="33"/>
      <c r="N167" s="33"/>
      <c r="O167" s="33">
        <v>8</v>
      </c>
      <c r="P167" s="35" t="s">
        <v>766</v>
      </c>
      <c r="Q167" s="35" t="s">
        <v>766</v>
      </c>
      <c r="R167" s="33"/>
      <c r="S167" s="33">
        <v>8</v>
      </c>
      <c r="T167" s="33"/>
      <c r="U167" s="34">
        <v>2</v>
      </c>
      <c r="V167" s="33"/>
      <c r="W167" s="33">
        <v>10</v>
      </c>
      <c r="X167" s="41">
        <v>94</v>
      </c>
      <c r="Y167" s="41">
        <f>IF(Z167 &gt; 0, MAX(Z$11:Z$190) / Z167, 0)</f>
        <v>1</v>
      </c>
      <c r="Z167" s="41">
        <v>33</v>
      </c>
      <c r="AA167" s="41">
        <f>X167*Y167</f>
        <v>94</v>
      </c>
      <c r="AB167" s="42">
        <v>40</v>
      </c>
      <c r="AC167" s="42">
        <v>7</v>
      </c>
      <c r="AD167" s="42">
        <f>IF(AC167 &gt; 0,AB167/AC167,0)</f>
        <v>5.7142857142857144</v>
      </c>
      <c r="AE167" s="33">
        <f>MIN($F167:W167)</f>
        <v>2</v>
      </c>
      <c r="AF167" s="42" t="s">
        <v>764</v>
      </c>
      <c r="AG167" s="33">
        <v>6</v>
      </c>
      <c r="AH167" s="21">
        <v>157</v>
      </c>
    </row>
    <row r="168" spans="1:34" x14ac:dyDescent="0.2">
      <c r="A168" s="27">
        <v>158</v>
      </c>
      <c r="B168" s="32" t="s">
        <v>75</v>
      </c>
      <c r="C168" s="28">
        <v>499641471</v>
      </c>
      <c r="D168" s="29" t="s">
        <v>216</v>
      </c>
      <c r="E168" s="1">
        <f>MATCH(C168,Данные!$D:$D,0)</f>
        <v>175</v>
      </c>
      <c r="F168" s="33">
        <v>6</v>
      </c>
      <c r="G168" s="33"/>
      <c r="H168" s="33"/>
      <c r="I168" s="33"/>
      <c r="J168" s="35" t="s">
        <v>766</v>
      </c>
      <c r="K168" s="35" t="s">
        <v>763</v>
      </c>
      <c r="L168" s="33">
        <v>5</v>
      </c>
      <c r="M168" s="33"/>
      <c r="N168" s="33"/>
      <c r="O168" s="33">
        <v>5</v>
      </c>
      <c r="P168" s="35" t="s">
        <v>766</v>
      </c>
      <c r="Q168" s="33">
        <v>5</v>
      </c>
      <c r="R168" s="33"/>
      <c r="S168" s="33">
        <v>8</v>
      </c>
      <c r="T168" s="33"/>
      <c r="U168" s="33">
        <v>5</v>
      </c>
      <c r="V168" s="33"/>
      <c r="W168" s="33">
        <v>10</v>
      </c>
      <c r="X168" s="41">
        <v>86</v>
      </c>
      <c r="Y168" s="41">
        <f>IF(Z168 &gt; 0, MAX(Z$11:Z$190) / Z168, 0)</f>
        <v>1</v>
      </c>
      <c r="Z168" s="41">
        <v>33</v>
      </c>
      <c r="AA168" s="41">
        <f>X168*Y168</f>
        <v>86</v>
      </c>
      <c r="AB168" s="42">
        <v>44</v>
      </c>
      <c r="AC168" s="42">
        <v>7</v>
      </c>
      <c r="AD168" s="42">
        <f>IF(AC168 &gt; 0,AB168/AC168,0)</f>
        <v>6.2857142857142856</v>
      </c>
      <c r="AE168" s="33">
        <f>MIN($F168:W168)</f>
        <v>5</v>
      </c>
      <c r="AF168" s="42" t="s">
        <v>764</v>
      </c>
      <c r="AG168" s="33">
        <v>7</v>
      </c>
      <c r="AH168" s="21">
        <v>158</v>
      </c>
    </row>
    <row r="169" spans="1:34" x14ac:dyDescent="0.2">
      <c r="A169" s="27">
        <v>159</v>
      </c>
      <c r="B169" s="32" t="s">
        <v>140</v>
      </c>
      <c r="C169" s="28">
        <v>499642789</v>
      </c>
      <c r="D169" s="29" t="s">
        <v>231</v>
      </c>
      <c r="E169" s="1">
        <f>MATCH(C169,Данные!$D:$D,0)</f>
        <v>107</v>
      </c>
      <c r="F169" s="33">
        <v>4</v>
      </c>
      <c r="G169" s="33"/>
      <c r="H169" s="33"/>
      <c r="I169" s="33"/>
      <c r="J169" s="34">
        <v>2</v>
      </c>
      <c r="K169" s="34">
        <v>1</v>
      </c>
      <c r="L169" s="33">
        <v>4</v>
      </c>
      <c r="M169" s="33"/>
      <c r="N169" s="33"/>
      <c r="O169" s="33">
        <v>6</v>
      </c>
      <c r="P169" s="34">
        <v>1</v>
      </c>
      <c r="Q169" s="34">
        <v>2</v>
      </c>
      <c r="R169" s="33"/>
      <c r="S169" s="33">
        <v>8</v>
      </c>
      <c r="T169" s="33"/>
      <c r="U169" s="34">
        <v>2</v>
      </c>
      <c r="V169" s="33"/>
      <c r="W169" s="33">
        <v>10</v>
      </c>
      <c r="X169" s="41">
        <v>68</v>
      </c>
      <c r="Y169" s="41">
        <f>IF(Z169 &gt; 0, MAX(Z$11:Z$190) / Z169, 0)</f>
        <v>1.1000000000000001</v>
      </c>
      <c r="Z169" s="41">
        <v>30</v>
      </c>
      <c r="AA169" s="41">
        <f>X169*Y169</f>
        <v>74.800000000000011</v>
      </c>
      <c r="AB169" s="42">
        <v>40</v>
      </c>
      <c r="AC169" s="42">
        <v>10</v>
      </c>
      <c r="AD169" s="42">
        <f>IF(AC169 &gt; 0,AB169/AC169,0)</f>
        <v>4</v>
      </c>
      <c r="AE169" s="33">
        <f>MIN($F169:W169)</f>
        <v>1</v>
      </c>
      <c r="AF169" s="42" t="s">
        <v>764</v>
      </c>
      <c r="AG169" s="33">
        <v>5</v>
      </c>
      <c r="AH169" s="21">
        <v>159</v>
      </c>
    </row>
    <row r="170" spans="1:34" x14ac:dyDescent="0.2">
      <c r="A170" s="27">
        <v>160</v>
      </c>
      <c r="B170" s="32" t="s">
        <v>123</v>
      </c>
      <c r="C170" s="28">
        <v>499642083</v>
      </c>
      <c r="D170" s="29" t="s">
        <v>216</v>
      </c>
      <c r="E170" s="1">
        <f>MATCH(C170,Данные!$D:$D,0)</f>
        <v>62</v>
      </c>
      <c r="F170" s="33">
        <v>4</v>
      </c>
      <c r="G170" s="33"/>
      <c r="H170" s="33"/>
      <c r="I170" s="33"/>
      <c r="J170" s="34">
        <v>3</v>
      </c>
      <c r="K170" s="35" t="s">
        <v>763</v>
      </c>
      <c r="L170" s="33">
        <v>5</v>
      </c>
      <c r="M170" s="33"/>
      <c r="N170" s="33"/>
      <c r="O170" s="33">
        <v>4</v>
      </c>
      <c r="P170" s="35" t="s">
        <v>763</v>
      </c>
      <c r="Q170" s="34">
        <v>3</v>
      </c>
      <c r="R170" s="33"/>
      <c r="S170" s="33">
        <v>8</v>
      </c>
      <c r="T170" s="33"/>
      <c r="U170" s="33">
        <v>4</v>
      </c>
      <c r="V170" s="33"/>
      <c r="W170" s="33">
        <v>10</v>
      </c>
      <c r="X170" s="41">
        <v>72</v>
      </c>
      <c r="Y170" s="41">
        <f>IF(Z170 &gt; 0, MAX(Z$11:Z$190) / Z170, 0)</f>
        <v>1</v>
      </c>
      <c r="Z170" s="41">
        <v>33</v>
      </c>
      <c r="AA170" s="41">
        <f>X170*Y170</f>
        <v>72</v>
      </c>
      <c r="AB170" s="42">
        <v>41</v>
      </c>
      <c r="AC170" s="42">
        <v>8</v>
      </c>
      <c r="AD170" s="42">
        <f>IF(AC170 &gt; 0,AB170/AC170,0)</f>
        <v>5.125</v>
      </c>
      <c r="AE170" s="33">
        <f>MIN($F170:W170)</f>
        <v>3</v>
      </c>
      <c r="AF170" s="42" t="s">
        <v>764</v>
      </c>
      <c r="AG170" s="33">
        <v>6</v>
      </c>
      <c r="AH170" s="21">
        <v>160</v>
      </c>
    </row>
    <row r="171" spans="1:34" x14ac:dyDescent="0.2">
      <c r="A171" s="27">
        <v>161</v>
      </c>
      <c r="B171" s="32" t="s">
        <v>194</v>
      </c>
      <c r="C171" s="28">
        <v>831266219</v>
      </c>
      <c r="D171" s="29" t="s">
        <v>226</v>
      </c>
      <c r="E171" s="1">
        <f>MATCH(C171,Данные!$D:$D,0)</f>
        <v>306</v>
      </c>
      <c r="F171" s="33"/>
      <c r="G171" s="33"/>
      <c r="H171" s="33"/>
      <c r="I171" s="33"/>
      <c r="J171" s="35" t="s">
        <v>766</v>
      </c>
      <c r="K171" s="33"/>
      <c r="L171" s="33"/>
      <c r="M171" s="33"/>
      <c r="N171" s="33"/>
      <c r="O171" s="34">
        <v>2</v>
      </c>
      <c r="P171" s="33"/>
      <c r="Q171" s="35" t="s">
        <v>765</v>
      </c>
      <c r="R171" s="33"/>
      <c r="S171" s="33">
        <v>10</v>
      </c>
      <c r="T171" s="33"/>
      <c r="U171" s="33">
        <v>10</v>
      </c>
      <c r="V171" s="33"/>
      <c r="W171" s="33">
        <v>10</v>
      </c>
      <c r="X171" s="41">
        <v>28</v>
      </c>
      <c r="Y171" s="41">
        <f>IF(Z171 &gt; 0, MAX(Z$11:Z$190) / Z171, 0)</f>
        <v>2.3571428571428572</v>
      </c>
      <c r="Z171" s="41">
        <v>14</v>
      </c>
      <c r="AA171" s="41">
        <f>X171*Y171</f>
        <v>66</v>
      </c>
      <c r="AB171" s="42">
        <v>32</v>
      </c>
      <c r="AC171" s="42">
        <v>4</v>
      </c>
      <c r="AD171" s="42">
        <f>IF(AC171 &gt; 0,AB171/AC171,0)</f>
        <v>8</v>
      </c>
      <c r="AE171" s="33">
        <f>MIN($F171:W171)</f>
        <v>2</v>
      </c>
      <c r="AF171" s="42" t="s">
        <v>764</v>
      </c>
      <c r="AG171" s="33">
        <v>3</v>
      </c>
      <c r="AH171" s="21">
        <v>161</v>
      </c>
    </row>
    <row r="172" spans="1:34" x14ac:dyDescent="0.2">
      <c r="A172" s="27">
        <v>162</v>
      </c>
      <c r="B172" s="32" t="s">
        <v>103</v>
      </c>
      <c r="C172" s="28">
        <v>499641707</v>
      </c>
      <c r="D172" s="29" t="s">
        <v>216</v>
      </c>
      <c r="E172" s="1">
        <f>MATCH(C172,Данные!$D:$D,0)</f>
        <v>57</v>
      </c>
      <c r="F172" s="33">
        <v>4</v>
      </c>
      <c r="G172" s="33"/>
      <c r="H172" s="33"/>
      <c r="I172" s="33"/>
      <c r="J172" s="35" t="s">
        <v>766</v>
      </c>
      <c r="K172" s="35" t="s">
        <v>766</v>
      </c>
      <c r="L172" s="33">
        <v>8</v>
      </c>
      <c r="M172" s="33"/>
      <c r="N172" s="33"/>
      <c r="O172" s="33">
        <v>6</v>
      </c>
      <c r="P172" s="35" t="s">
        <v>766</v>
      </c>
      <c r="Q172" s="35" t="s">
        <v>766</v>
      </c>
      <c r="R172" s="33"/>
      <c r="S172" s="33">
        <v>8</v>
      </c>
      <c r="T172" s="33"/>
      <c r="U172" s="33">
        <v>7</v>
      </c>
      <c r="V172" s="33"/>
      <c r="W172" s="33">
        <v>10</v>
      </c>
      <c r="X172" s="41">
        <v>65</v>
      </c>
      <c r="Y172" s="41">
        <f>IF(Z172 &gt; 0, MAX(Z$11:Z$190) / Z172, 0)</f>
        <v>1</v>
      </c>
      <c r="Z172" s="41">
        <v>33</v>
      </c>
      <c r="AA172" s="41">
        <f>X172*Y172</f>
        <v>65</v>
      </c>
      <c r="AB172" s="42">
        <v>43</v>
      </c>
      <c r="AC172" s="42">
        <v>6</v>
      </c>
      <c r="AD172" s="42">
        <f>IF(AC172 &gt; 0,AB172/AC172,0)</f>
        <v>7.166666666666667</v>
      </c>
      <c r="AE172" s="33">
        <f>MIN($F172:W172)</f>
        <v>4</v>
      </c>
      <c r="AF172" s="42" t="s">
        <v>764</v>
      </c>
      <c r="AG172" s="33">
        <v>6</v>
      </c>
      <c r="AH172" s="21">
        <v>162</v>
      </c>
    </row>
    <row r="173" spans="1:34" x14ac:dyDescent="0.2">
      <c r="A173" s="27">
        <v>163</v>
      </c>
      <c r="B173" s="32" t="s">
        <v>132</v>
      </c>
      <c r="C173" s="28">
        <v>499640751</v>
      </c>
      <c r="D173" s="29" t="s">
        <v>231</v>
      </c>
      <c r="E173" s="1">
        <f>MATCH(C173,Данные!$D:$D,0)</f>
        <v>34</v>
      </c>
      <c r="F173" s="33">
        <v>4</v>
      </c>
      <c r="G173" s="33"/>
      <c r="H173" s="33"/>
      <c r="I173" s="33"/>
      <c r="J173" s="34">
        <v>2</v>
      </c>
      <c r="K173" s="35" t="s">
        <v>766</v>
      </c>
      <c r="L173" s="34">
        <v>3</v>
      </c>
      <c r="M173" s="33"/>
      <c r="N173" s="33"/>
      <c r="O173" s="33">
        <v>4</v>
      </c>
      <c r="P173" s="35" t="s">
        <v>766</v>
      </c>
      <c r="Q173" s="35" t="s">
        <v>766</v>
      </c>
      <c r="R173" s="33"/>
      <c r="S173" s="33">
        <v>8</v>
      </c>
      <c r="T173" s="33"/>
      <c r="U173" s="33">
        <v>4</v>
      </c>
      <c r="V173" s="33"/>
      <c r="W173" s="33">
        <v>10</v>
      </c>
      <c r="X173" s="41">
        <v>54</v>
      </c>
      <c r="Y173" s="41">
        <f>IF(Z173 &gt; 0, MAX(Z$11:Z$190) / Z173, 0)</f>
        <v>1</v>
      </c>
      <c r="Z173" s="41">
        <v>33</v>
      </c>
      <c r="AA173" s="41">
        <f>X173*Y173</f>
        <v>54</v>
      </c>
      <c r="AB173" s="42">
        <v>35</v>
      </c>
      <c r="AC173" s="42">
        <v>7</v>
      </c>
      <c r="AD173" s="42">
        <f>IF(AC173 &gt; 0,AB173/AC173,0)</f>
        <v>5</v>
      </c>
      <c r="AE173" s="33">
        <f>MIN($F173:W173)</f>
        <v>2</v>
      </c>
      <c r="AF173" s="42" t="s">
        <v>764</v>
      </c>
      <c r="AG173" s="33">
        <v>5</v>
      </c>
      <c r="AH173" s="21">
        <v>163</v>
      </c>
    </row>
    <row r="174" spans="1:34" x14ac:dyDescent="0.2">
      <c r="A174" s="27">
        <v>164</v>
      </c>
      <c r="B174" s="32" t="s">
        <v>200</v>
      </c>
      <c r="C174" s="28">
        <v>499640123</v>
      </c>
      <c r="D174" s="29" t="s">
        <v>231</v>
      </c>
      <c r="E174" s="1">
        <f>MATCH(C174,Данные!$D:$D,0)</f>
        <v>78</v>
      </c>
      <c r="F174" s="33">
        <v>8</v>
      </c>
      <c r="G174" s="33"/>
      <c r="H174" s="33"/>
      <c r="I174" s="33"/>
      <c r="J174" s="35" t="s">
        <v>766</v>
      </c>
      <c r="K174" s="35" t="s">
        <v>766</v>
      </c>
      <c r="L174" s="35" t="s">
        <v>766</v>
      </c>
      <c r="M174" s="35" t="s">
        <v>766</v>
      </c>
      <c r="N174" s="33"/>
      <c r="O174" s="35" t="s">
        <v>766</v>
      </c>
      <c r="P174" s="35" t="s">
        <v>766</v>
      </c>
      <c r="Q174" s="35" t="s">
        <v>766</v>
      </c>
      <c r="R174" s="33"/>
      <c r="S174" s="33">
        <v>8</v>
      </c>
      <c r="T174" s="33"/>
      <c r="U174" s="33">
        <v>5</v>
      </c>
      <c r="V174" s="33"/>
      <c r="W174" s="33">
        <v>10</v>
      </c>
      <c r="X174" s="41">
        <v>47</v>
      </c>
      <c r="Y174" s="41">
        <f>IF(Z174 &gt; 0, MAX(Z$11:Z$190) / Z174, 0)</f>
        <v>1</v>
      </c>
      <c r="Z174" s="41">
        <v>33</v>
      </c>
      <c r="AA174" s="41">
        <f>X174*Y174</f>
        <v>47</v>
      </c>
      <c r="AB174" s="42">
        <v>31</v>
      </c>
      <c r="AC174" s="42">
        <v>4</v>
      </c>
      <c r="AD174" s="42">
        <f>IF(AC174 &gt; 0,AB174/AC174,0)</f>
        <v>7.75</v>
      </c>
      <c r="AE174" s="33">
        <f>MIN($F174:W174)</f>
        <v>5</v>
      </c>
      <c r="AF174" s="42" t="s">
        <v>764</v>
      </c>
      <c r="AG174" s="33">
        <v>4</v>
      </c>
      <c r="AH174" s="21">
        <v>164</v>
      </c>
    </row>
    <row r="175" spans="1:34" x14ac:dyDescent="0.2">
      <c r="A175" s="27">
        <v>165</v>
      </c>
      <c r="B175" s="32" t="s">
        <v>163</v>
      </c>
      <c r="C175" s="28">
        <v>499639321</v>
      </c>
      <c r="D175" s="29" t="s">
        <v>226</v>
      </c>
      <c r="E175" s="1">
        <f>MATCH(C175,Данные!$D:$D,0)</f>
        <v>147</v>
      </c>
      <c r="F175" s="33">
        <v>4</v>
      </c>
      <c r="G175" s="33"/>
      <c r="H175" s="33"/>
      <c r="I175" s="33"/>
      <c r="J175" s="35" t="s">
        <v>763</v>
      </c>
      <c r="K175" s="35" t="s">
        <v>763</v>
      </c>
      <c r="L175" s="33">
        <v>4</v>
      </c>
      <c r="M175" s="33"/>
      <c r="N175" s="33"/>
      <c r="O175" s="35" t="s">
        <v>763</v>
      </c>
      <c r="P175" s="35" t="s">
        <v>763</v>
      </c>
      <c r="Q175" s="35" t="s">
        <v>763</v>
      </c>
      <c r="R175" s="33"/>
      <c r="S175" s="33">
        <v>8</v>
      </c>
      <c r="T175" s="33"/>
      <c r="U175" s="33">
        <v>7</v>
      </c>
      <c r="V175" s="33"/>
      <c r="W175" s="33">
        <v>10</v>
      </c>
      <c r="X175" s="41">
        <v>41</v>
      </c>
      <c r="Y175" s="41">
        <f>IF(Z175 &gt; 0, MAX(Z$11:Z$190) / Z175, 0)</f>
        <v>1</v>
      </c>
      <c r="Z175" s="41">
        <v>33</v>
      </c>
      <c r="AA175" s="41">
        <f>X175*Y175</f>
        <v>41</v>
      </c>
      <c r="AB175" s="42">
        <v>33</v>
      </c>
      <c r="AC175" s="42">
        <v>5</v>
      </c>
      <c r="AD175" s="42">
        <f>IF(AC175 &gt; 0,AB175/AC175,0)</f>
        <v>6.6</v>
      </c>
      <c r="AE175" s="33">
        <f>MIN($F175:W175)</f>
        <v>4</v>
      </c>
      <c r="AF175" s="42" t="s">
        <v>764</v>
      </c>
      <c r="AG175" s="33">
        <v>5</v>
      </c>
      <c r="AH175" s="21">
        <v>165</v>
      </c>
    </row>
    <row r="176" spans="1:34" x14ac:dyDescent="0.2">
      <c r="A176" s="30" t="s">
        <v>804</v>
      </c>
      <c r="B176" s="32" t="s">
        <v>142</v>
      </c>
      <c r="C176" s="28">
        <v>499642732</v>
      </c>
      <c r="D176" s="29" t="s">
        <v>261</v>
      </c>
      <c r="E176" s="1">
        <f>MATCH(C176,Данные!$D:$D,0)</f>
        <v>105</v>
      </c>
      <c r="F176" s="34">
        <v>3</v>
      </c>
      <c r="G176" s="33"/>
      <c r="H176" s="33"/>
      <c r="I176" s="33"/>
      <c r="J176" s="35" t="s">
        <v>766</v>
      </c>
      <c r="K176" s="35" t="s">
        <v>766</v>
      </c>
      <c r="L176" s="33">
        <v>8</v>
      </c>
      <c r="M176" s="33"/>
      <c r="N176" s="33"/>
      <c r="O176" s="35" t="s">
        <v>766</v>
      </c>
      <c r="P176" s="35" t="s">
        <v>766</v>
      </c>
      <c r="Q176" s="35" t="s">
        <v>766</v>
      </c>
      <c r="R176" s="33"/>
      <c r="S176" s="33">
        <v>8</v>
      </c>
      <c r="T176" s="33"/>
      <c r="U176" s="33">
        <v>6</v>
      </c>
      <c r="V176" s="33"/>
      <c r="W176" s="33">
        <v>10</v>
      </c>
      <c r="X176" s="41">
        <v>35</v>
      </c>
      <c r="Y176" s="41">
        <f>IF(Z176 &gt; 0, MAX(Z$11:Z$190) / Z176, 0)</f>
        <v>1</v>
      </c>
      <c r="Z176" s="41">
        <v>33</v>
      </c>
      <c r="AA176" s="41">
        <f>X176*Y176</f>
        <v>35</v>
      </c>
      <c r="AB176" s="42">
        <v>35</v>
      </c>
      <c r="AC176" s="42">
        <v>5</v>
      </c>
      <c r="AD176" s="42">
        <f>IF(AC176 &gt; 0,AB176/AC176,0)</f>
        <v>7</v>
      </c>
      <c r="AE176" s="33">
        <f>MIN($F176:W176)</f>
        <v>3</v>
      </c>
      <c r="AF176" s="42" t="s">
        <v>764</v>
      </c>
      <c r="AG176" s="33">
        <v>4</v>
      </c>
      <c r="AH176" s="21">
        <v>166</v>
      </c>
    </row>
    <row r="177" spans="1:34" x14ac:dyDescent="0.2">
      <c r="A177" s="31"/>
      <c r="B177" s="32" t="s">
        <v>109</v>
      </c>
      <c r="C177" s="28">
        <v>499641419</v>
      </c>
      <c r="D177" s="29" t="s">
        <v>244</v>
      </c>
      <c r="E177" s="1">
        <f>MATCH(C177,Данные!$D:$D,0)</f>
        <v>173</v>
      </c>
      <c r="F177" s="33">
        <v>4</v>
      </c>
      <c r="G177" s="33"/>
      <c r="H177" s="33"/>
      <c r="I177" s="33"/>
      <c r="J177" s="35" t="s">
        <v>763</v>
      </c>
      <c r="K177" s="35" t="s">
        <v>763</v>
      </c>
      <c r="L177" s="33">
        <v>4</v>
      </c>
      <c r="M177" s="33"/>
      <c r="N177" s="33"/>
      <c r="O177" s="35" t="s">
        <v>763</v>
      </c>
      <c r="P177" s="35" t="s">
        <v>763</v>
      </c>
      <c r="Q177" s="34">
        <v>3</v>
      </c>
      <c r="R177" s="33"/>
      <c r="S177" s="33">
        <v>8</v>
      </c>
      <c r="T177" s="33"/>
      <c r="U177" s="34">
        <v>0</v>
      </c>
      <c r="V177" s="33"/>
      <c r="W177" s="33">
        <v>10</v>
      </c>
      <c r="X177" s="41">
        <v>35</v>
      </c>
      <c r="Y177" s="41">
        <f>IF(Z177 &gt; 0, MAX(Z$11:Z$190) / Z177, 0)</f>
        <v>1</v>
      </c>
      <c r="Z177" s="41">
        <v>33</v>
      </c>
      <c r="AA177" s="41">
        <f>X177*Y177</f>
        <v>35</v>
      </c>
      <c r="AB177" s="42">
        <v>29</v>
      </c>
      <c r="AC177" s="42">
        <v>6</v>
      </c>
      <c r="AD177" s="42">
        <f>IF(AC177 &gt; 0,AB177/AC177,0)</f>
        <v>4.833333333333333</v>
      </c>
      <c r="AE177" s="33">
        <f>MIN($F177:W177)</f>
        <v>0</v>
      </c>
      <c r="AF177" s="42" t="s">
        <v>764</v>
      </c>
      <c r="AG177" s="33">
        <v>4</v>
      </c>
      <c r="AH177" s="21">
        <v>167</v>
      </c>
    </row>
    <row r="178" spans="1:34" x14ac:dyDescent="0.2">
      <c r="A178" s="27">
        <v>168</v>
      </c>
      <c r="B178" s="32" t="s">
        <v>159</v>
      </c>
      <c r="C178" s="28">
        <v>499639837</v>
      </c>
      <c r="D178" s="29"/>
      <c r="E178" s="1">
        <f>MATCH(C178,Данные!$D:$D,0)</f>
        <v>67</v>
      </c>
      <c r="F178" s="33">
        <v>10</v>
      </c>
      <c r="G178" s="33"/>
      <c r="H178" s="33"/>
      <c r="I178" s="33"/>
      <c r="J178" s="35" t="s">
        <v>763</v>
      </c>
      <c r="K178" s="35" t="s">
        <v>765</v>
      </c>
      <c r="L178" s="35" t="s">
        <v>765</v>
      </c>
      <c r="M178" s="35" t="s">
        <v>765</v>
      </c>
      <c r="N178" s="33"/>
      <c r="O178" s="35" t="s">
        <v>763</v>
      </c>
      <c r="P178" s="35" t="s">
        <v>765</v>
      </c>
      <c r="Q178" s="36" t="s">
        <v>763</v>
      </c>
      <c r="R178" s="33"/>
      <c r="S178" s="35" t="s">
        <v>765</v>
      </c>
      <c r="T178" s="35" t="s">
        <v>765</v>
      </c>
      <c r="U178" s="35" t="s">
        <v>765</v>
      </c>
      <c r="V178" s="33"/>
      <c r="W178" s="35" t="s">
        <v>765</v>
      </c>
      <c r="X178" s="41">
        <v>30</v>
      </c>
      <c r="Y178" s="41">
        <f>IF(Z178 &gt; 0, MAX(Z$11:Z$190) / Z178, 0)</f>
        <v>1</v>
      </c>
      <c r="Z178" s="41">
        <v>33</v>
      </c>
      <c r="AA178" s="41">
        <f>X178*Y178</f>
        <v>30</v>
      </c>
      <c r="AB178" s="42">
        <v>10</v>
      </c>
      <c r="AC178" s="42">
        <v>1</v>
      </c>
      <c r="AD178" s="42">
        <f>IF(AC178 &gt; 0,AB178/AC178,0)</f>
        <v>10</v>
      </c>
      <c r="AE178" s="33">
        <f>MIN($F178:W178)</f>
        <v>10</v>
      </c>
      <c r="AF178" s="42" t="s">
        <v>764</v>
      </c>
      <c r="AG178" s="33">
        <v>1</v>
      </c>
      <c r="AH178" s="21">
        <v>168</v>
      </c>
    </row>
    <row r="179" spans="1:34" x14ac:dyDescent="0.2">
      <c r="A179" s="27">
        <v>169</v>
      </c>
      <c r="B179" s="32" t="s">
        <v>183</v>
      </c>
      <c r="C179" s="28">
        <v>499640931</v>
      </c>
      <c r="D179" s="29" t="s">
        <v>268</v>
      </c>
      <c r="E179" s="1">
        <f>MATCH(C179,Данные!$D:$D,0)</f>
        <v>43</v>
      </c>
      <c r="F179" s="33">
        <v>4</v>
      </c>
      <c r="G179" s="33"/>
      <c r="H179" s="33"/>
      <c r="I179" s="33"/>
      <c r="J179" s="35" t="s">
        <v>763</v>
      </c>
      <c r="K179" s="35" t="s">
        <v>763</v>
      </c>
      <c r="L179" s="35" t="s">
        <v>763</v>
      </c>
      <c r="M179" s="33">
        <v>4</v>
      </c>
      <c r="N179" s="33"/>
      <c r="O179" s="35" t="s">
        <v>763</v>
      </c>
      <c r="P179" s="35" t="s">
        <v>763</v>
      </c>
      <c r="Q179" s="35" t="s">
        <v>763</v>
      </c>
      <c r="R179" s="33"/>
      <c r="S179" s="33">
        <v>8</v>
      </c>
      <c r="T179" s="33">
        <v>10</v>
      </c>
      <c r="U179" s="34">
        <v>3</v>
      </c>
      <c r="V179" s="33"/>
      <c r="W179" s="33">
        <v>10</v>
      </c>
      <c r="X179" s="41">
        <v>29</v>
      </c>
      <c r="Y179" s="41">
        <f>IF(Z179 &gt; 0, MAX(Z$11:Z$190) / Z179, 0)</f>
        <v>1</v>
      </c>
      <c r="Z179" s="41">
        <v>33</v>
      </c>
      <c r="AA179" s="41">
        <f>X179*Y179</f>
        <v>29</v>
      </c>
      <c r="AB179" s="42">
        <v>39</v>
      </c>
      <c r="AC179" s="42">
        <v>6</v>
      </c>
      <c r="AD179" s="42">
        <f>IF(AC179 &gt; 0,AB179/AC179,0)</f>
        <v>6.5</v>
      </c>
      <c r="AE179" s="33">
        <f>MIN($F179:W179)</f>
        <v>3</v>
      </c>
      <c r="AF179" s="42" t="s">
        <v>764</v>
      </c>
      <c r="AG179" s="33">
        <v>5</v>
      </c>
      <c r="AH179" s="21">
        <v>169</v>
      </c>
    </row>
    <row r="180" spans="1:34" x14ac:dyDescent="0.2">
      <c r="A180" s="27">
        <v>170</v>
      </c>
      <c r="B180" s="32" t="s">
        <v>45</v>
      </c>
      <c r="C180" s="28">
        <v>885850649</v>
      </c>
      <c r="D180" s="29" t="s">
        <v>226</v>
      </c>
      <c r="E180" s="1">
        <f>MATCH(C180,Данные!$D:$D,0)</f>
        <v>179</v>
      </c>
      <c r="F180" s="35" t="s">
        <v>765</v>
      </c>
      <c r="G180" s="33"/>
      <c r="H180" s="33"/>
      <c r="I180" s="33"/>
      <c r="J180" s="35" t="s">
        <v>763</v>
      </c>
      <c r="K180" s="33"/>
      <c r="L180" s="34">
        <v>1</v>
      </c>
      <c r="M180" s="33"/>
      <c r="N180" s="33"/>
      <c r="O180" s="35" t="s">
        <v>763</v>
      </c>
      <c r="P180" s="33"/>
      <c r="Q180" s="35" t="s">
        <v>763</v>
      </c>
      <c r="R180" s="33"/>
      <c r="S180" s="33">
        <v>8</v>
      </c>
      <c r="T180" s="33"/>
      <c r="U180" s="34">
        <v>0</v>
      </c>
      <c r="V180" s="33"/>
      <c r="W180" s="33">
        <v>10</v>
      </c>
      <c r="X180" s="41">
        <v>16</v>
      </c>
      <c r="Y180" s="41">
        <f>IF(Z180 &gt; 0, MAX(Z$11:Z$190) / Z180, 0)</f>
        <v>1.7722878625134264</v>
      </c>
      <c r="Z180" s="41">
        <v>18.62</v>
      </c>
      <c r="AA180" s="41">
        <f>X180*Y180</f>
        <v>28.356605800214822</v>
      </c>
      <c r="AB180" s="42">
        <v>19</v>
      </c>
      <c r="AC180" s="42">
        <v>4</v>
      </c>
      <c r="AD180" s="42">
        <f>IF(AC180 &gt; 0,AB180/AC180,0)</f>
        <v>4.75</v>
      </c>
      <c r="AE180" s="33">
        <f>MIN($F180:W180)</f>
        <v>0</v>
      </c>
      <c r="AF180" s="42" t="s">
        <v>764</v>
      </c>
      <c r="AG180" s="33">
        <v>2</v>
      </c>
      <c r="AH180" s="21">
        <v>170</v>
      </c>
    </row>
    <row r="181" spans="1:34" x14ac:dyDescent="0.2">
      <c r="A181" s="27">
        <v>171</v>
      </c>
      <c r="B181" s="32" t="s">
        <v>89</v>
      </c>
      <c r="C181" s="28">
        <v>499639397</v>
      </c>
      <c r="D181" s="29" t="s">
        <v>261</v>
      </c>
      <c r="E181" s="1">
        <f>MATCH(C181,Данные!$D:$D,0)</f>
        <v>150</v>
      </c>
      <c r="F181" s="33">
        <v>4</v>
      </c>
      <c r="G181" s="33"/>
      <c r="H181" s="33"/>
      <c r="I181" s="33"/>
      <c r="J181" s="35" t="s">
        <v>766</v>
      </c>
      <c r="K181" s="35" t="s">
        <v>766</v>
      </c>
      <c r="L181" s="35" t="s">
        <v>766</v>
      </c>
      <c r="M181" s="33"/>
      <c r="N181" s="33"/>
      <c r="O181" s="35" t="s">
        <v>766</v>
      </c>
      <c r="P181" s="35" t="s">
        <v>766</v>
      </c>
      <c r="Q181" s="35" t="s">
        <v>766</v>
      </c>
      <c r="R181" s="33"/>
      <c r="S181" s="33">
        <v>8</v>
      </c>
      <c r="T181" s="33"/>
      <c r="U181" s="34">
        <v>2</v>
      </c>
      <c r="V181" s="33"/>
      <c r="W181" s="33">
        <v>10</v>
      </c>
      <c r="X181" s="41">
        <v>26</v>
      </c>
      <c r="Y181" s="41">
        <f>IF(Z181 &gt; 0, MAX(Z$11:Z$190) / Z181, 0)</f>
        <v>1</v>
      </c>
      <c r="Z181" s="41">
        <v>33</v>
      </c>
      <c r="AA181" s="41">
        <f>X181*Y181</f>
        <v>26</v>
      </c>
      <c r="AB181" s="42">
        <v>24</v>
      </c>
      <c r="AC181" s="42">
        <v>4</v>
      </c>
      <c r="AD181" s="42">
        <f>IF(AC181 &gt; 0,AB181/AC181,0)</f>
        <v>6</v>
      </c>
      <c r="AE181" s="33">
        <f>MIN($F181:W181)</f>
        <v>2</v>
      </c>
      <c r="AF181" s="42" t="s">
        <v>764</v>
      </c>
      <c r="AG181" s="33">
        <v>3</v>
      </c>
      <c r="AH181" s="21">
        <v>171</v>
      </c>
    </row>
    <row r="182" spans="1:34" x14ac:dyDescent="0.2">
      <c r="A182" s="30" t="s">
        <v>805</v>
      </c>
      <c r="B182" s="32" t="s">
        <v>62</v>
      </c>
      <c r="C182" s="28">
        <v>499643275</v>
      </c>
      <c r="D182" s="29" t="s">
        <v>231</v>
      </c>
      <c r="E182" s="1">
        <f>MATCH(C182,Данные!$D:$D,0)</f>
        <v>7</v>
      </c>
      <c r="F182" s="35" t="s">
        <v>763</v>
      </c>
      <c r="G182" s="33"/>
      <c r="H182" s="33"/>
      <c r="I182" s="33"/>
      <c r="J182" s="35" t="s">
        <v>763</v>
      </c>
      <c r="K182" s="35" t="s">
        <v>763</v>
      </c>
      <c r="L182" s="35" t="s">
        <v>763</v>
      </c>
      <c r="M182" s="33"/>
      <c r="N182" s="33"/>
      <c r="O182" s="35" t="s">
        <v>763</v>
      </c>
      <c r="P182" s="35" t="s">
        <v>763</v>
      </c>
      <c r="Q182" s="35" t="s">
        <v>763</v>
      </c>
      <c r="R182" s="33"/>
      <c r="S182" s="33">
        <v>8</v>
      </c>
      <c r="T182" s="33"/>
      <c r="U182" s="33">
        <v>5</v>
      </c>
      <c r="V182" s="33"/>
      <c r="W182" s="33">
        <v>10</v>
      </c>
      <c r="X182" s="41">
        <v>23</v>
      </c>
      <c r="Y182" s="41">
        <f>IF(Z182 &gt; 0, MAX(Z$11:Z$190) / Z182, 0)</f>
        <v>1</v>
      </c>
      <c r="Z182" s="41">
        <v>33</v>
      </c>
      <c r="AA182" s="41">
        <f>X182*Y182</f>
        <v>23</v>
      </c>
      <c r="AB182" s="42">
        <v>23</v>
      </c>
      <c r="AC182" s="42">
        <v>3</v>
      </c>
      <c r="AD182" s="42">
        <f>IF(AC182 &gt; 0,AB182/AC182,0)</f>
        <v>7.666666666666667</v>
      </c>
      <c r="AE182" s="33">
        <f>MIN($F182:W182)</f>
        <v>5</v>
      </c>
      <c r="AF182" s="42" t="s">
        <v>764</v>
      </c>
      <c r="AG182" s="33">
        <v>3</v>
      </c>
      <c r="AH182" s="21">
        <v>172</v>
      </c>
    </row>
    <row r="183" spans="1:34" x14ac:dyDescent="0.2">
      <c r="A183" s="31"/>
      <c r="B183" s="32" t="s">
        <v>120</v>
      </c>
      <c r="C183" s="28">
        <v>499640251</v>
      </c>
      <c r="D183" s="29" t="s">
        <v>231</v>
      </c>
      <c r="E183" s="1">
        <f>MATCH(C183,Данные!$D:$D,0)</f>
        <v>83</v>
      </c>
      <c r="F183" s="33">
        <v>4</v>
      </c>
      <c r="G183" s="33"/>
      <c r="H183" s="33"/>
      <c r="I183" s="33"/>
      <c r="J183" s="35" t="s">
        <v>763</v>
      </c>
      <c r="K183" s="35" t="s">
        <v>763</v>
      </c>
      <c r="L183" s="35" t="s">
        <v>763</v>
      </c>
      <c r="M183" s="33"/>
      <c r="N183" s="33"/>
      <c r="O183" s="35" t="s">
        <v>763</v>
      </c>
      <c r="P183" s="35" t="s">
        <v>763</v>
      </c>
      <c r="Q183" s="35" t="s">
        <v>763</v>
      </c>
      <c r="R183" s="33"/>
      <c r="S183" s="33">
        <v>8</v>
      </c>
      <c r="T183" s="33"/>
      <c r="U183" s="34">
        <v>1</v>
      </c>
      <c r="V183" s="33"/>
      <c r="W183" s="33">
        <v>10</v>
      </c>
      <c r="X183" s="41">
        <v>23</v>
      </c>
      <c r="Y183" s="41">
        <f>IF(Z183 &gt; 0, MAX(Z$11:Z$190) / Z183, 0)</f>
        <v>1</v>
      </c>
      <c r="Z183" s="41">
        <v>33</v>
      </c>
      <c r="AA183" s="41">
        <f>X183*Y183</f>
        <v>23</v>
      </c>
      <c r="AB183" s="42">
        <v>23</v>
      </c>
      <c r="AC183" s="42">
        <v>4</v>
      </c>
      <c r="AD183" s="42">
        <f>IF(AC183 &gt; 0,AB183/AC183,0)</f>
        <v>5.75</v>
      </c>
      <c r="AE183" s="33">
        <f>MIN($F183:W183)</f>
        <v>1</v>
      </c>
      <c r="AF183" s="42" t="s">
        <v>764</v>
      </c>
      <c r="AG183" s="33">
        <v>3</v>
      </c>
      <c r="AH183" s="21">
        <v>173</v>
      </c>
    </row>
    <row r="184" spans="1:34" x14ac:dyDescent="0.2">
      <c r="A184" s="27">
        <v>174</v>
      </c>
      <c r="B184" s="32" t="s">
        <v>199</v>
      </c>
      <c r="C184" s="28">
        <v>499640567</v>
      </c>
      <c r="D184" s="29"/>
      <c r="E184" s="1">
        <f>MATCH(C184,Данные!$D:$D,0)</f>
        <v>90</v>
      </c>
      <c r="F184" s="33">
        <v>7</v>
      </c>
      <c r="G184" s="33"/>
      <c r="H184" s="33"/>
      <c r="I184" s="33"/>
      <c r="J184" s="35" t="s">
        <v>763</v>
      </c>
      <c r="K184" s="35" t="s">
        <v>765</v>
      </c>
      <c r="L184" s="35" t="s">
        <v>765</v>
      </c>
      <c r="M184" s="33"/>
      <c r="N184" s="33"/>
      <c r="O184" s="35" t="s">
        <v>763</v>
      </c>
      <c r="P184" s="35" t="s">
        <v>765</v>
      </c>
      <c r="Q184" s="36" t="s">
        <v>765</v>
      </c>
      <c r="R184" s="33"/>
      <c r="S184" s="35" t="s">
        <v>765</v>
      </c>
      <c r="T184" s="33"/>
      <c r="U184" s="35" t="s">
        <v>765</v>
      </c>
      <c r="V184" s="33"/>
      <c r="W184" s="35" t="s">
        <v>765</v>
      </c>
      <c r="X184" s="41">
        <v>21</v>
      </c>
      <c r="Y184" s="41">
        <f>IF(Z184 &gt; 0, MAX(Z$11:Z$190) / Z184, 0)</f>
        <v>1</v>
      </c>
      <c r="Z184" s="41">
        <v>33</v>
      </c>
      <c r="AA184" s="41">
        <f>X184*Y184</f>
        <v>21</v>
      </c>
      <c r="AB184" s="42">
        <v>7</v>
      </c>
      <c r="AC184" s="42">
        <v>1</v>
      </c>
      <c r="AD184" s="42">
        <f>IF(AC184 &gt; 0,AB184/AC184,0)</f>
        <v>7</v>
      </c>
      <c r="AE184" s="33">
        <f>MIN($F184:W184)</f>
        <v>7</v>
      </c>
      <c r="AF184" s="42" t="s">
        <v>764</v>
      </c>
      <c r="AG184" s="33">
        <v>1</v>
      </c>
      <c r="AH184" s="21">
        <v>174</v>
      </c>
    </row>
    <row r="185" spans="1:34" x14ac:dyDescent="0.2">
      <c r="A185" s="30" t="s">
        <v>806</v>
      </c>
      <c r="B185" s="32" t="s">
        <v>38</v>
      </c>
      <c r="C185" s="28">
        <v>499638528</v>
      </c>
      <c r="D185" s="29" t="s">
        <v>231</v>
      </c>
      <c r="E185" s="1">
        <f>MATCH(C185,Данные!$D:$D,0)</f>
        <v>124</v>
      </c>
      <c r="F185" s="33">
        <v>4</v>
      </c>
      <c r="G185" s="33"/>
      <c r="H185" s="33"/>
      <c r="I185" s="33"/>
      <c r="J185" s="35" t="s">
        <v>763</v>
      </c>
      <c r="K185" s="35" t="s">
        <v>763</v>
      </c>
      <c r="L185" s="35" t="s">
        <v>763</v>
      </c>
      <c r="M185" s="33"/>
      <c r="N185" s="33"/>
      <c r="O185" s="35" t="s">
        <v>763</v>
      </c>
      <c r="P185" s="35" t="s">
        <v>763</v>
      </c>
      <c r="Q185" s="35" t="s">
        <v>763</v>
      </c>
      <c r="R185" s="33"/>
      <c r="S185" s="33">
        <v>8</v>
      </c>
      <c r="T185" s="33"/>
      <c r="U185" s="34">
        <v>0</v>
      </c>
      <c r="V185" s="33"/>
      <c r="W185" s="33">
        <v>10</v>
      </c>
      <c r="X185" s="41">
        <v>20</v>
      </c>
      <c r="Y185" s="41">
        <f>IF(Z185 &gt; 0, MAX(Z$11:Z$190) / Z185, 0)</f>
        <v>1</v>
      </c>
      <c r="Z185" s="41">
        <v>33</v>
      </c>
      <c r="AA185" s="41">
        <f>X185*Y185</f>
        <v>20</v>
      </c>
      <c r="AB185" s="42">
        <v>22</v>
      </c>
      <c r="AC185" s="42">
        <v>4</v>
      </c>
      <c r="AD185" s="42">
        <f>IF(AC185 &gt; 0,AB185/AC185,0)</f>
        <v>5.5</v>
      </c>
      <c r="AE185" s="33">
        <f>MIN($F185:W185)</f>
        <v>0</v>
      </c>
      <c r="AF185" s="42" t="s">
        <v>764</v>
      </c>
      <c r="AG185" s="33">
        <v>3</v>
      </c>
      <c r="AH185" s="21">
        <v>175</v>
      </c>
    </row>
    <row r="186" spans="1:34" x14ac:dyDescent="0.2">
      <c r="A186" s="31"/>
      <c r="B186" s="32" t="s">
        <v>148</v>
      </c>
      <c r="C186" s="28">
        <v>499643186</v>
      </c>
      <c r="D186" s="29" t="s">
        <v>226</v>
      </c>
      <c r="E186" s="1">
        <f>MATCH(C186,Данные!$D:$D,0)</f>
        <v>4</v>
      </c>
      <c r="F186" s="33">
        <v>4</v>
      </c>
      <c r="G186" s="33"/>
      <c r="H186" s="33"/>
      <c r="I186" s="33"/>
      <c r="J186" s="35" t="s">
        <v>763</v>
      </c>
      <c r="K186" s="35" t="s">
        <v>763</v>
      </c>
      <c r="L186" s="35" t="s">
        <v>763</v>
      </c>
      <c r="M186" s="33"/>
      <c r="N186" s="33"/>
      <c r="O186" s="35" t="s">
        <v>763</v>
      </c>
      <c r="P186" s="35" t="s">
        <v>763</v>
      </c>
      <c r="Q186" s="35" t="s">
        <v>763</v>
      </c>
      <c r="R186" s="33"/>
      <c r="S186" s="33">
        <v>8</v>
      </c>
      <c r="T186" s="33"/>
      <c r="U186" s="34">
        <v>0</v>
      </c>
      <c r="V186" s="33"/>
      <c r="W186" s="33">
        <v>10</v>
      </c>
      <c r="X186" s="41">
        <v>20</v>
      </c>
      <c r="Y186" s="41">
        <f>IF(Z186 &gt; 0, MAX(Z$11:Z$190) / Z186, 0)</f>
        <v>1</v>
      </c>
      <c r="Z186" s="41">
        <v>33</v>
      </c>
      <c r="AA186" s="41">
        <f>X186*Y186</f>
        <v>20</v>
      </c>
      <c r="AB186" s="42">
        <v>22</v>
      </c>
      <c r="AC186" s="42">
        <v>4</v>
      </c>
      <c r="AD186" s="42">
        <f>IF(AC186 &gt; 0,AB186/AC186,0)</f>
        <v>5.5</v>
      </c>
      <c r="AE186" s="33">
        <f>MIN($F186:W186)</f>
        <v>0</v>
      </c>
      <c r="AF186" s="42" t="s">
        <v>764</v>
      </c>
      <c r="AG186" s="33">
        <v>3</v>
      </c>
      <c r="AH186" s="21">
        <v>176</v>
      </c>
    </row>
    <row r="187" spans="1:34" x14ac:dyDescent="0.2">
      <c r="A187" s="27">
        <v>177</v>
      </c>
      <c r="B187" s="32" t="s">
        <v>41</v>
      </c>
      <c r="C187" s="28">
        <v>499638408</v>
      </c>
      <c r="D187" s="29" t="s">
        <v>226</v>
      </c>
      <c r="E187" s="1">
        <f>MATCH(C187,Данные!$D:$D,0)</f>
        <v>121</v>
      </c>
      <c r="F187" s="34">
        <v>2</v>
      </c>
      <c r="G187" s="33"/>
      <c r="H187" s="33"/>
      <c r="I187" s="33"/>
      <c r="J187" s="35" t="s">
        <v>766</v>
      </c>
      <c r="K187" s="35" t="s">
        <v>766</v>
      </c>
      <c r="L187" s="35" t="s">
        <v>766</v>
      </c>
      <c r="M187" s="33"/>
      <c r="N187" s="33"/>
      <c r="O187" s="35" t="s">
        <v>766</v>
      </c>
      <c r="P187" s="35" t="s">
        <v>766</v>
      </c>
      <c r="Q187" s="35" t="s">
        <v>766</v>
      </c>
      <c r="R187" s="33"/>
      <c r="S187" s="33">
        <v>8</v>
      </c>
      <c r="T187" s="33"/>
      <c r="U187" s="34">
        <v>0</v>
      </c>
      <c r="V187" s="33"/>
      <c r="W187" s="33">
        <v>10</v>
      </c>
      <c r="X187" s="41">
        <v>14</v>
      </c>
      <c r="Y187" s="41">
        <f>IF(Z187 &gt; 0, MAX(Z$11:Z$190) / Z187, 0)</f>
        <v>1</v>
      </c>
      <c r="Z187" s="41">
        <v>33</v>
      </c>
      <c r="AA187" s="41">
        <f>X187*Y187</f>
        <v>14</v>
      </c>
      <c r="AB187" s="42">
        <v>20</v>
      </c>
      <c r="AC187" s="42">
        <v>4</v>
      </c>
      <c r="AD187" s="42">
        <f>IF(AC187 &gt; 0,AB187/AC187,0)</f>
        <v>5</v>
      </c>
      <c r="AE187" s="33">
        <f>MIN($F187:W187)</f>
        <v>0</v>
      </c>
      <c r="AF187" s="42" t="s">
        <v>764</v>
      </c>
      <c r="AG187" s="33">
        <v>2</v>
      </c>
      <c r="AH187" s="21">
        <v>177</v>
      </c>
    </row>
    <row r="188" spans="1:34" x14ac:dyDescent="0.2">
      <c r="A188" s="27">
        <v>178</v>
      </c>
      <c r="B188" s="32" t="s">
        <v>85</v>
      </c>
      <c r="C188" s="28">
        <v>499641071</v>
      </c>
      <c r="D188" s="29"/>
      <c r="E188" s="1">
        <f>MATCH(C188,Данные!$D:$D,0)</f>
        <v>102</v>
      </c>
      <c r="F188" s="33">
        <v>4</v>
      </c>
      <c r="G188" s="33"/>
      <c r="H188" s="33"/>
      <c r="I188" s="33"/>
      <c r="J188" s="35" t="s">
        <v>763</v>
      </c>
      <c r="K188" s="35" t="s">
        <v>765</v>
      </c>
      <c r="L188" s="35" t="s">
        <v>765</v>
      </c>
      <c r="M188" s="33"/>
      <c r="N188" s="33"/>
      <c r="O188" s="35" t="s">
        <v>763</v>
      </c>
      <c r="P188" s="35" t="s">
        <v>765</v>
      </c>
      <c r="Q188" s="36" t="s">
        <v>765</v>
      </c>
      <c r="R188" s="33"/>
      <c r="S188" s="35" t="s">
        <v>765</v>
      </c>
      <c r="T188" s="33"/>
      <c r="U188" s="35" t="s">
        <v>765</v>
      </c>
      <c r="V188" s="33"/>
      <c r="W188" s="35" t="s">
        <v>765</v>
      </c>
      <c r="X188" s="41">
        <v>12</v>
      </c>
      <c r="Y188" s="41">
        <f>IF(Z188 &gt; 0, MAX(Z$11:Z$190) / Z188, 0)</f>
        <v>1</v>
      </c>
      <c r="Z188" s="41">
        <v>33</v>
      </c>
      <c r="AA188" s="41">
        <f>X188*Y188</f>
        <v>12</v>
      </c>
      <c r="AB188" s="42">
        <v>4</v>
      </c>
      <c r="AC188" s="42">
        <v>1</v>
      </c>
      <c r="AD188" s="42">
        <f>IF(AC188 &gt; 0,AB188/AC188,0)</f>
        <v>4</v>
      </c>
      <c r="AE188" s="33">
        <f>MIN($F188:W188)</f>
        <v>4</v>
      </c>
      <c r="AF188" s="42" t="s">
        <v>764</v>
      </c>
      <c r="AG188" s="33">
        <v>1</v>
      </c>
      <c r="AH188" s="21">
        <v>178</v>
      </c>
    </row>
    <row r="189" spans="1:34" x14ac:dyDescent="0.2">
      <c r="A189" s="27">
        <v>179</v>
      </c>
      <c r="B189" s="32" t="s">
        <v>215</v>
      </c>
      <c r="C189" s="28">
        <v>499624815</v>
      </c>
      <c r="D189" s="29" t="s">
        <v>226</v>
      </c>
      <c r="E189" s="1">
        <f>MATCH(C189,Данные!$D:$D,0)</f>
        <v>319</v>
      </c>
      <c r="F189" s="33"/>
      <c r="G189" s="33"/>
      <c r="H189" s="33"/>
      <c r="I189" s="33"/>
      <c r="J189" s="35" t="s">
        <v>763</v>
      </c>
      <c r="K189" s="35" t="s">
        <v>763</v>
      </c>
      <c r="L189" s="35" t="s">
        <v>763</v>
      </c>
      <c r="M189" s="33"/>
      <c r="N189" s="33"/>
      <c r="O189" s="35" t="s">
        <v>763</v>
      </c>
      <c r="P189" s="35" t="s">
        <v>763</v>
      </c>
      <c r="Q189" s="33"/>
      <c r="R189" s="33"/>
      <c r="S189" s="33">
        <v>8</v>
      </c>
      <c r="T189" s="33"/>
      <c r="U189" s="34">
        <v>0</v>
      </c>
      <c r="V189" s="33"/>
      <c r="W189" s="33">
        <v>10</v>
      </c>
      <c r="X189" s="41">
        <v>8</v>
      </c>
      <c r="Y189" s="41">
        <f>IF(Z189 &gt; 0, MAX(Z$11:Z$190) / Z189, 0)</f>
        <v>1.32</v>
      </c>
      <c r="Z189" s="41">
        <v>25</v>
      </c>
      <c r="AA189" s="41">
        <f>X189*Y189</f>
        <v>10.56</v>
      </c>
      <c r="AB189" s="42">
        <v>18</v>
      </c>
      <c r="AC189" s="42">
        <v>3</v>
      </c>
      <c r="AD189" s="42">
        <f>IF(AC189 &gt; 0,AB189/AC189,0)</f>
        <v>6</v>
      </c>
      <c r="AE189" s="33">
        <f>MIN($F189:W189)</f>
        <v>0</v>
      </c>
      <c r="AF189" s="42" t="s">
        <v>764</v>
      </c>
      <c r="AG189" s="33">
        <v>2</v>
      </c>
      <c r="AH189" s="21">
        <v>179</v>
      </c>
    </row>
    <row r="190" spans="1:34" x14ac:dyDescent="0.2">
      <c r="A190" s="27">
        <v>180</v>
      </c>
      <c r="B190" s="32" t="s">
        <v>149</v>
      </c>
      <c r="C190" s="28">
        <v>499643328</v>
      </c>
      <c r="D190" s="29" t="s">
        <v>244</v>
      </c>
      <c r="E190" s="1">
        <f>MATCH(C190,Данные!$D:$D,0)</f>
        <v>8</v>
      </c>
      <c r="F190" s="35" t="s">
        <v>763</v>
      </c>
      <c r="G190" s="33"/>
      <c r="H190" s="33"/>
      <c r="I190" s="33"/>
      <c r="J190" s="35" t="s">
        <v>763</v>
      </c>
      <c r="K190" s="35" t="s">
        <v>763</v>
      </c>
      <c r="L190" s="35" t="s">
        <v>763</v>
      </c>
      <c r="M190" s="33"/>
      <c r="N190" s="33"/>
      <c r="O190" s="35" t="s">
        <v>763</v>
      </c>
      <c r="P190" s="35" t="s">
        <v>763</v>
      </c>
      <c r="Q190" s="35" t="s">
        <v>763</v>
      </c>
      <c r="R190" s="33"/>
      <c r="S190" s="33">
        <v>8</v>
      </c>
      <c r="T190" s="33"/>
      <c r="U190" s="34">
        <v>0</v>
      </c>
      <c r="V190" s="35" t="s">
        <v>765</v>
      </c>
      <c r="W190" s="33">
        <v>10</v>
      </c>
      <c r="X190" s="41">
        <v>8</v>
      </c>
      <c r="Y190" s="41">
        <f>IF(Z190 &gt; 0, MAX(Z$11:Z$190) / Z190, 0)</f>
        <v>1</v>
      </c>
      <c r="Z190" s="41">
        <v>33</v>
      </c>
      <c r="AA190" s="41">
        <f>X190*Y190</f>
        <v>8</v>
      </c>
      <c r="AB190" s="42">
        <v>18</v>
      </c>
      <c r="AC190" s="42">
        <v>3</v>
      </c>
      <c r="AD190" s="42">
        <f>IF(AC190 &gt; 0,AB190/AC190,0)</f>
        <v>6</v>
      </c>
      <c r="AE190" s="33">
        <f>MIN($F190:W190)</f>
        <v>0</v>
      </c>
      <c r="AF190" s="42" t="s">
        <v>764</v>
      </c>
      <c r="AG190" s="33">
        <v>2</v>
      </c>
      <c r="AH190" s="21">
        <v>180</v>
      </c>
    </row>
  </sheetData>
  <sheetCalcPr fullCalcOnLoad="1"/>
  <sortState ref="B12:AU191">
    <sortCondition descending="1" ref="AA6"/>
    <sortCondition descending="1" ref="AD6"/>
  </sortState>
  <mergeCells count="62">
    <mergeCell ref="J7:W7"/>
    <mergeCell ref="J8:W8"/>
    <mergeCell ref="A166:A167"/>
    <mergeCell ref="A176:A177"/>
    <mergeCell ref="A182:A183"/>
    <mergeCell ref="A185:A186"/>
    <mergeCell ref="A10:D10"/>
    <mergeCell ref="F7:I7"/>
    <mergeCell ref="F8:I8"/>
    <mergeCell ref="A127:A128"/>
    <mergeCell ref="A132:A133"/>
    <mergeCell ref="A136:A137"/>
    <mergeCell ref="A138:A139"/>
    <mergeCell ref="A148:A149"/>
    <mergeCell ref="A163:A165"/>
    <mergeCell ref="A102:A103"/>
    <mergeCell ref="A104:A106"/>
    <mergeCell ref="A108:A110"/>
    <mergeCell ref="A115:A116"/>
    <mergeCell ref="A118:A121"/>
    <mergeCell ref="A123:A125"/>
    <mergeCell ref="A84:A85"/>
    <mergeCell ref="A86:A87"/>
    <mergeCell ref="A88:A89"/>
    <mergeCell ref="A92:A93"/>
    <mergeCell ref="A97:A98"/>
    <mergeCell ref="A100:A101"/>
    <mergeCell ref="A66:A67"/>
    <mergeCell ref="A69:A71"/>
    <mergeCell ref="A73:A75"/>
    <mergeCell ref="A76:A77"/>
    <mergeCell ref="A78:A79"/>
    <mergeCell ref="A80:A82"/>
    <mergeCell ref="A35:A37"/>
    <mergeCell ref="A38:A39"/>
    <mergeCell ref="A57:A58"/>
    <mergeCell ref="A59:A60"/>
    <mergeCell ref="A61:A62"/>
    <mergeCell ref="A63:A64"/>
    <mergeCell ref="A12:A14"/>
    <mergeCell ref="A17:A18"/>
    <mergeCell ref="A19:A20"/>
    <mergeCell ref="A26:A27"/>
    <mergeCell ref="A30:A31"/>
    <mergeCell ref="A32:A33"/>
    <mergeCell ref="B7:B9"/>
    <mergeCell ref="AB7:AB10"/>
    <mergeCell ref="A7:A9"/>
    <mergeCell ref="AD2:AG2"/>
    <mergeCell ref="AD1:AG1"/>
    <mergeCell ref="AE7:AE10"/>
    <mergeCell ref="AC7:AC10"/>
    <mergeCell ref="D7:D9"/>
    <mergeCell ref="C7:C9"/>
    <mergeCell ref="AH7:AH10"/>
    <mergeCell ref="AG7:AG10"/>
    <mergeCell ref="X7:X10"/>
    <mergeCell ref="AA7:AA10"/>
    <mergeCell ref="AD7:AD10"/>
    <mergeCell ref="Y7:Y10"/>
    <mergeCell ref="AF7:AF10"/>
    <mergeCell ref="Z7:Z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5</xdr:col>
                <xdr:colOff>85725</xdr:colOff>
                <xdr:row>0</xdr:row>
                <xdr:rowOff>190500</xdr:rowOff>
              </from>
              <to>
                <xdr:col>7</xdr:col>
                <xdr:colOff>66675</xdr:colOff>
                <xdr:row>1</xdr:row>
                <xdr:rowOff>180975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W1875"/>
  <sheetViews>
    <sheetView workbookViewId="0">
      <selection activeCell="B1" sqref="B1"/>
    </sheetView>
  </sheetViews>
  <sheetFormatPr defaultRowHeight="12.75" x14ac:dyDescent="0.2"/>
  <cols>
    <col min="1" max="1" width="8.5703125" style="13" customWidth="1"/>
    <col min="2" max="2" width="5.5703125" style="13" customWidth="1"/>
    <col min="3" max="3" width="6.7109375" style="13" customWidth="1"/>
    <col min="4" max="4" width="9" style="13" bestFit="1" customWidth="1"/>
    <col min="5" max="5" width="20.28515625" style="5" customWidth="1"/>
    <col min="6" max="6" width="16.85546875" style="5" customWidth="1"/>
    <col min="7" max="7" width="16.7109375" style="5" customWidth="1"/>
    <col min="8" max="8" width="10.5703125" style="13" customWidth="1"/>
    <col min="9" max="9" width="44.5703125" style="5" customWidth="1"/>
    <col min="10" max="10" width="5.5703125" style="13" customWidth="1"/>
    <col min="11" max="11" width="9.5703125" style="13" customWidth="1"/>
    <col min="12" max="12" width="11.140625" style="13" customWidth="1"/>
    <col min="13" max="14" width="4.28515625" style="13" customWidth="1"/>
    <col min="15" max="15" width="5.7109375" style="13" customWidth="1"/>
    <col min="16" max="16" width="7" style="13" customWidth="1"/>
    <col min="17" max="17" width="5.42578125" style="13" customWidth="1"/>
    <col min="18" max="18" width="5" customWidth="1"/>
  </cols>
  <sheetData>
    <row r="1" spans="1:23" ht="92.25" customHeight="1" x14ac:dyDescent="0.2">
      <c r="A1" s="12" t="s">
        <v>5</v>
      </c>
      <c r="B1" s="12" t="s">
        <v>6</v>
      </c>
      <c r="C1" s="12" t="s">
        <v>1</v>
      </c>
      <c r="D1" s="12" t="s">
        <v>0</v>
      </c>
      <c r="E1" s="10" t="s">
        <v>7</v>
      </c>
      <c r="F1" s="10" t="s">
        <v>8</v>
      </c>
      <c r="G1" s="10" t="s">
        <v>9</v>
      </c>
      <c r="H1" s="12" t="s">
        <v>10</v>
      </c>
      <c r="I1" s="10" t="s">
        <v>11</v>
      </c>
      <c r="J1" s="12" t="s">
        <v>12</v>
      </c>
      <c r="K1" s="12" t="s">
        <v>13</v>
      </c>
      <c r="L1" s="12" t="s">
        <v>14</v>
      </c>
      <c r="M1" s="12" t="s">
        <v>15</v>
      </c>
      <c r="N1" s="12" t="s">
        <v>16</v>
      </c>
      <c r="O1" s="12" t="s">
        <v>17</v>
      </c>
      <c r="P1" s="12" t="s">
        <v>18</v>
      </c>
      <c r="Q1" s="12" t="s">
        <v>19</v>
      </c>
      <c r="R1" s="12" t="s">
        <v>35</v>
      </c>
      <c r="S1" s="12" t="s">
        <v>34</v>
      </c>
      <c r="T1" s="12" t="s">
        <v>33</v>
      </c>
      <c r="U1" s="12" t="s">
        <v>29</v>
      </c>
    </row>
    <row r="2" spans="1:23" x14ac:dyDescent="0.2">
      <c r="A2" s="11">
        <v>1</v>
      </c>
      <c r="B2" s="11">
        <v>2</v>
      </c>
      <c r="C2" s="11">
        <v>3</v>
      </c>
      <c r="D2" s="11">
        <v>4</v>
      </c>
      <c r="E2" s="11">
        <v>5</v>
      </c>
      <c r="F2" s="11">
        <v>6</v>
      </c>
      <c r="G2" s="11">
        <v>7</v>
      </c>
      <c r="H2" s="11">
        <v>8</v>
      </c>
      <c r="I2" s="11">
        <v>9</v>
      </c>
      <c r="J2" s="11">
        <v>10</v>
      </c>
      <c r="K2" s="11">
        <v>11</v>
      </c>
      <c r="L2" s="11">
        <v>12</v>
      </c>
      <c r="M2" s="11">
        <v>13</v>
      </c>
      <c r="N2" s="11">
        <v>14</v>
      </c>
      <c r="O2" s="11">
        <v>15</v>
      </c>
      <c r="P2" s="11">
        <v>16</v>
      </c>
      <c r="Q2" s="11">
        <v>17</v>
      </c>
      <c r="R2" s="11">
        <v>18</v>
      </c>
      <c r="S2" s="11">
        <v>19</v>
      </c>
      <c r="T2" s="11">
        <v>20</v>
      </c>
      <c r="U2" s="11">
        <v>21</v>
      </c>
    </row>
    <row r="3" spans="1:23" x14ac:dyDescent="0.2">
      <c r="A3" s="13">
        <v>670413347</v>
      </c>
      <c r="B3" s="13">
        <v>8</v>
      </c>
      <c r="C3" s="13" t="s">
        <v>216</v>
      </c>
      <c r="D3" s="13">
        <v>499643156</v>
      </c>
      <c r="E3" s="5" t="s">
        <v>217</v>
      </c>
      <c r="F3" s="5" t="s">
        <v>218</v>
      </c>
      <c r="G3" s="5" t="s">
        <v>219</v>
      </c>
      <c r="H3" s="13" t="s">
        <v>220</v>
      </c>
      <c r="I3" s="5" t="s">
        <v>221</v>
      </c>
      <c r="J3" s="13">
        <v>3</v>
      </c>
      <c r="K3" s="13" t="s">
        <v>222</v>
      </c>
      <c r="L3" s="13" t="s">
        <v>223</v>
      </c>
      <c r="N3" s="13">
        <v>24</v>
      </c>
      <c r="O3" s="13">
        <v>3</v>
      </c>
      <c r="P3" s="13">
        <v>1</v>
      </c>
      <c r="Q3" s="13">
        <v>0</v>
      </c>
      <c r="R3">
        <v>495987281</v>
      </c>
      <c r="S3">
        <v>2098</v>
      </c>
      <c r="U3" t="s">
        <v>224</v>
      </c>
      <c r="V3" t="s">
        <v>225</v>
      </c>
      <c r="W3">
        <f>MATCH(D3,Отчет!$C:$C,0)</f>
        <v>88</v>
      </c>
    </row>
    <row r="4" spans="1:23" x14ac:dyDescent="0.2">
      <c r="A4" s="13">
        <v>670412797</v>
      </c>
      <c r="B4" s="13">
        <v>4</v>
      </c>
      <c r="C4" s="13" t="s">
        <v>226</v>
      </c>
      <c r="D4" s="13">
        <v>499643186</v>
      </c>
      <c r="E4" s="5" t="s">
        <v>227</v>
      </c>
      <c r="F4" s="5" t="s">
        <v>228</v>
      </c>
      <c r="G4" s="5" t="s">
        <v>229</v>
      </c>
      <c r="H4" s="13" t="s">
        <v>230</v>
      </c>
      <c r="I4" s="5" t="s">
        <v>221</v>
      </c>
      <c r="J4" s="13">
        <v>3</v>
      </c>
      <c r="K4" s="13" t="s">
        <v>222</v>
      </c>
      <c r="L4" s="13" t="s">
        <v>223</v>
      </c>
      <c r="N4" s="13">
        <v>12</v>
      </c>
      <c r="O4" s="13">
        <v>3</v>
      </c>
      <c r="P4" s="13">
        <v>1</v>
      </c>
      <c r="Q4" s="13">
        <v>0</v>
      </c>
      <c r="R4">
        <v>495987281</v>
      </c>
      <c r="S4">
        <v>2098</v>
      </c>
      <c r="U4" t="s">
        <v>224</v>
      </c>
      <c r="V4" t="s">
        <v>225</v>
      </c>
      <c r="W4">
        <f>MATCH(D4,Отчет!$C:$C,0)</f>
        <v>186</v>
      </c>
    </row>
    <row r="5" spans="1:23" x14ac:dyDescent="0.2">
      <c r="A5" s="13">
        <v>670413896</v>
      </c>
      <c r="B5" s="13">
        <v>5</v>
      </c>
      <c r="C5" s="13" t="s">
        <v>231</v>
      </c>
      <c r="D5" s="13">
        <v>499643217</v>
      </c>
      <c r="E5" s="5" t="s">
        <v>232</v>
      </c>
      <c r="F5" s="5" t="s">
        <v>233</v>
      </c>
      <c r="G5" s="5" t="s">
        <v>234</v>
      </c>
      <c r="H5" s="13" t="s">
        <v>235</v>
      </c>
      <c r="I5" s="5" t="s">
        <v>221</v>
      </c>
      <c r="J5" s="13">
        <v>3</v>
      </c>
      <c r="K5" s="13" t="s">
        <v>222</v>
      </c>
      <c r="L5" s="13" t="s">
        <v>223</v>
      </c>
      <c r="N5" s="13">
        <v>15</v>
      </c>
      <c r="O5" s="13">
        <v>3</v>
      </c>
      <c r="P5" s="13">
        <v>1</v>
      </c>
      <c r="Q5" s="13">
        <v>0</v>
      </c>
      <c r="R5">
        <v>495987281</v>
      </c>
      <c r="S5">
        <v>2098</v>
      </c>
      <c r="U5" t="s">
        <v>224</v>
      </c>
      <c r="V5" t="s">
        <v>225</v>
      </c>
      <c r="W5">
        <f>MATCH(D5,Отчет!$C:$C,0)</f>
        <v>95</v>
      </c>
    </row>
    <row r="6" spans="1:23" x14ac:dyDescent="0.2">
      <c r="A6" s="13">
        <v>670413212</v>
      </c>
      <c r="B6" s="13">
        <v>4</v>
      </c>
      <c r="C6" s="13" t="s">
        <v>236</v>
      </c>
      <c r="D6" s="13">
        <v>499643248</v>
      </c>
      <c r="E6" s="5" t="s">
        <v>237</v>
      </c>
      <c r="F6" s="5" t="s">
        <v>238</v>
      </c>
      <c r="G6" s="5" t="s">
        <v>239</v>
      </c>
      <c r="H6" s="13" t="s">
        <v>240</v>
      </c>
      <c r="I6" s="5" t="s">
        <v>221</v>
      </c>
      <c r="J6" s="13">
        <v>3</v>
      </c>
      <c r="K6" s="13" t="s">
        <v>222</v>
      </c>
      <c r="L6" s="13" t="s">
        <v>223</v>
      </c>
      <c r="N6" s="13">
        <v>12</v>
      </c>
      <c r="O6" s="13">
        <v>3</v>
      </c>
      <c r="P6" s="13">
        <v>1</v>
      </c>
      <c r="Q6" s="13">
        <v>0</v>
      </c>
      <c r="R6">
        <v>495987281</v>
      </c>
      <c r="S6">
        <v>2098</v>
      </c>
      <c r="U6" t="s">
        <v>224</v>
      </c>
      <c r="V6" t="s">
        <v>225</v>
      </c>
      <c r="W6">
        <f>MATCH(D6,Отчет!$C:$C,0)</f>
        <v>158</v>
      </c>
    </row>
    <row r="7" spans="1:23" x14ac:dyDescent="0.2">
      <c r="A7" s="13">
        <v>670413920</v>
      </c>
      <c r="C7" s="13" t="s">
        <v>231</v>
      </c>
      <c r="D7" s="13">
        <v>499643275</v>
      </c>
      <c r="E7" s="5" t="s">
        <v>241</v>
      </c>
      <c r="F7" s="5" t="s">
        <v>228</v>
      </c>
      <c r="G7" s="5" t="s">
        <v>242</v>
      </c>
      <c r="H7" s="13" t="s">
        <v>243</v>
      </c>
      <c r="I7" s="5" t="s">
        <v>221</v>
      </c>
      <c r="J7" s="13">
        <v>3</v>
      </c>
      <c r="K7" s="13" t="s">
        <v>222</v>
      </c>
      <c r="L7" s="13" t="s">
        <v>223</v>
      </c>
      <c r="M7" s="13">
        <v>0</v>
      </c>
      <c r="N7" s="13">
        <v>0</v>
      </c>
      <c r="O7" s="13">
        <v>3</v>
      </c>
      <c r="Q7" s="13">
        <v>0</v>
      </c>
      <c r="R7">
        <v>495987281</v>
      </c>
      <c r="S7">
        <v>2098</v>
      </c>
      <c r="U7" t="s">
        <v>224</v>
      </c>
      <c r="V7" t="s">
        <v>225</v>
      </c>
      <c r="W7">
        <f>MATCH(D7,Отчет!$C:$C,0)</f>
        <v>182</v>
      </c>
    </row>
    <row r="8" spans="1:23" x14ac:dyDescent="0.2">
      <c r="A8" s="13">
        <v>670413584</v>
      </c>
      <c r="C8" s="13" t="s">
        <v>244</v>
      </c>
      <c r="D8" s="13">
        <v>499643328</v>
      </c>
      <c r="E8" s="5" t="s">
        <v>245</v>
      </c>
      <c r="F8" s="5" t="s">
        <v>246</v>
      </c>
      <c r="G8" s="5" t="s">
        <v>247</v>
      </c>
      <c r="H8" s="13" t="s">
        <v>248</v>
      </c>
      <c r="I8" s="5" t="s">
        <v>221</v>
      </c>
      <c r="J8" s="13">
        <v>3</v>
      </c>
      <c r="K8" s="13" t="s">
        <v>222</v>
      </c>
      <c r="L8" s="13" t="s">
        <v>223</v>
      </c>
      <c r="M8" s="13">
        <v>0</v>
      </c>
      <c r="N8" s="13">
        <v>0</v>
      </c>
      <c r="O8" s="13">
        <v>3</v>
      </c>
      <c r="Q8" s="13">
        <v>0</v>
      </c>
      <c r="R8">
        <v>495987281</v>
      </c>
      <c r="S8">
        <v>2098</v>
      </c>
      <c r="U8" t="s">
        <v>224</v>
      </c>
      <c r="V8" t="s">
        <v>225</v>
      </c>
      <c r="W8">
        <f>MATCH(D8,Отчет!$C:$C,0)</f>
        <v>190</v>
      </c>
    </row>
    <row r="9" spans="1:23" x14ac:dyDescent="0.2">
      <c r="A9" s="13">
        <v>670413123</v>
      </c>
      <c r="B9" s="13">
        <v>4</v>
      </c>
      <c r="C9" s="13" t="s">
        <v>236</v>
      </c>
      <c r="D9" s="13">
        <v>499643359</v>
      </c>
      <c r="E9" s="5" t="s">
        <v>249</v>
      </c>
      <c r="F9" s="5" t="s">
        <v>250</v>
      </c>
      <c r="G9" s="5" t="s">
        <v>229</v>
      </c>
      <c r="H9" s="13" t="s">
        <v>251</v>
      </c>
      <c r="I9" s="5" t="s">
        <v>221</v>
      </c>
      <c r="J9" s="13">
        <v>3</v>
      </c>
      <c r="K9" s="13" t="s">
        <v>222</v>
      </c>
      <c r="L9" s="13" t="s">
        <v>223</v>
      </c>
      <c r="N9" s="13">
        <v>12</v>
      </c>
      <c r="O9" s="13">
        <v>3</v>
      </c>
      <c r="P9" s="13">
        <v>1</v>
      </c>
      <c r="Q9" s="13">
        <v>0</v>
      </c>
      <c r="R9">
        <v>495987281</v>
      </c>
      <c r="S9">
        <v>2098</v>
      </c>
      <c r="U9" t="s">
        <v>224</v>
      </c>
      <c r="V9" t="s">
        <v>225</v>
      </c>
      <c r="W9">
        <f>MATCH(D9,Отчет!$C:$C,0)</f>
        <v>73</v>
      </c>
    </row>
    <row r="10" spans="1:23" x14ac:dyDescent="0.2">
      <c r="A10" s="13">
        <v>670413406</v>
      </c>
      <c r="B10" s="13">
        <v>5</v>
      </c>
      <c r="C10" s="13" t="s">
        <v>216</v>
      </c>
      <c r="D10" s="13">
        <v>499637467</v>
      </c>
      <c r="E10" s="5" t="s">
        <v>252</v>
      </c>
      <c r="F10" s="5" t="s">
        <v>253</v>
      </c>
      <c r="G10" s="5" t="s">
        <v>254</v>
      </c>
      <c r="H10" s="13" t="s">
        <v>255</v>
      </c>
      <c r="I10" s="5" t="s">
        <v>221</v>
      </c>
      <c r="J10" s="13">
        <v>3</v>
      </c>
      <c r="K10" s="13" t="s">
        <v>222</v>
      </c>
      <c r="L10" s="13" t="s">
        <v>223</v>
      </c>
      <c r="N10" s="13">
        <v>15</v>
      </c>
      <c r="O10" s="13">
        <v>3</v>
      </c>
      <c r="P10" s="13">
        <v>1</v>
      </c>
      <c r="Q10" s="13">
        <v>1</v>
      </c>
      <c r="R10">
        <v>495987281</v>
      </c>
      <c r="S10">
        <v>2098</v>
      </c>
      <c r="U10" t="s">
        <v>224</v>
      </c>
      <c r="V10" t="s">
        <v>225</v>
      </c>
      <c r="W10">
        <f>MATCH(D10,Отчет!$C:$C,0)</f>
        <v>163</v>
      </c>
    </row>
    <row r="11" spans="1:23" x14ac:dyDescent="0.2">
      <c r="A11" s="13">
        <v>670413689</v>
      </c>
      <c r="B11" s="13">
        <v>4</v>
      </c>
      <c r="C11" s="13" t="s">
        <v>256</v>
      </c>
      <c r="D11" s="13">
        <v>499637778</v>
      </c>
      <c r="E11" s="5" t="s">
        <v>257</v>
      </c>
      <c r="F11" s="5" t="s">
        <v>258</v>
      </c>
      <c r="G11" s="5" t="s">
        <v>259</v>
      </c>
      <c r="H11" s="13" t="s">
        <v>260</v>
      </c>
      <c r="I11" s="5" t="s">
        <v>221</v>
      </c>
      <c r="J11" s="13">
        <v>3</v>
      </c>
      <c r="K11" s="13" t="s">
        <v>222</v>
      </c>
      <c r="L11" s="13" t="s">
        <v>223</v>
      </c>
      <c r="N11" s="13">
        <v>12</v>
      </c>
      <c r="O11" s="13">
        <v>3</v>
      </c>
      <c r="P11" s="13">
        <v>1</v>
      </c>
      <c r="Q11" s="13">
        <v>1</v>
      </c>
      <c r="R11">
        <v>495987281</v>
      </c>
      <c r="S11">
        <v>2098</v>
      </c>
      <c r="U11" t="s">
        <v>224</v>
      </c>
      <c r="V11" t="s">
        <v>225</v>
      </c>
      <c r="W11">
        <f>MATCH(D11,Отчет!$C:$C,0)</f>
        <v>93</v>
      </c>
    </row>
    <row r="12" spans="1:23" x14ac:dyDescent="0.2">
      <c r="A12" s="13">
        <v>670412938</v>
      </c>
      <c r="B12" s="13">
        <v>7</v>
      </c>
      <c r="C12" s="13" t="s">
        <v>261</v>
      </c>
      <c r="D12" s="13">
        <v>499637806</v>
      </c>
      <c r="E12" s="5" t="s">
        <v>262</v>
      </c>
      <c r="F12" s="5" t="s">
        <v>263</v>
      </c>
      <c r="G12" s="5" t="s">
        <v>219</v>
      </c>
      <c r="H12" s="13" t="s">
        <v>264</v>
      </c>
      <c r="I12" s="5" t="s">
        <v>221</v>
      </c>
      <c r="J12" s="13">
        <v>3</v>
      </c>
      <c r="K12" s="13" t="s">
        <v>222</v>
      </c>
      <c r="L12" s="13" t="s">
        <v>223</v>
      </c>
      <c r="N12" s="13">
        <v>21</v>
      </c>
      <c r="O12" s="13">
        <v>3</v>
      </c>
      <c r="P12" s="13">
        <v>1</v>
      </c>
      <c r="Q12" s="13">
        <v>1</v>
      </c>
      <c r="R12">
        <v>495987281</v>
      </c>
      <c r="S12">
        <v>2098</v>
      </c>
      <c r="U12" t="s">
        <v>224</v>
      </c>
      <c r="V12" t="s">
        <v>225</v>
      </c>
      <c r="W12">
        <f>MATCH(D12,Отчет!$C:$C,0)</f>
        <v>61</v>
      </c>
    </row>
    <row r="13" spans="1:23" x14ac:dyDescent="0.2">
      <c r="A13" s="13">
        <v>670413293</v>
      </c>
      <c r="B13" s="13">
        <v>4</v>
      </c>
      <c r="C13" s="13" t="s">
        <v>216</v>
      </c>
      <c r="D13" s="13">
        <v>499637830</v>
      </c>
      <c r="E13" s="5" t="s">
        <v>265</v>
      </c>
      <c r="F13" s="5" t="s">
        <v>266</v>
      </c>
      <c r="G13" s="5" t="s">
        <v>259</v>
      </c>
      <c r="H13" s="13" t="s">
        <v>267</v>
      </c>
      <c r="I13" s="5" t="s">
        <v>221</v>
      </c>
      <c r="J13" s="13">
        <v>3</v>
      </c>
      <c r="K13" s="13" t="s">
        <v>222</v>
      </c>
      <c r="L13" s="13" t="s">
        <v>223</v>
      </c>
      <c r="N13" s="13">
        <v>12</v>
      </c>
      <c r="O13" s="13">
        <v>3</v>
      </c>
      <c r="P13" s="13">
        <v>1</v>
      </c>
      <c r="Q13" s="13">
        <v>1</v>
      </c>
      <c r="R13">
        <v>495987281</v>
      </c>
      <c r="S13">
        <v>2098</v>
      </c>
      <c r="U13" t="s">
        <v>224</v>
      </c>
      <c r="V13" t="s">
        <v>225</v>
      </c>
      <c r="W13">
        <f>MATCH(D13,Отчет!$C:$C,0)</f>
        <v>147</v>
      </c>
    </row>
    <row r="14" spans="1:23" x14ac:dyDescent="0.2">
      <c r="A14" s="13">
        <v>675687566</v>
      </c>
      <c r="B14" s="13">
        <v>9</v>
      </c>
      <c r="C14" s="13" t="s">
        <v>268</v>
      </c>
      <c r="D14" s="13">
        <v>499637854</v>
      </c>
      <c r="E14" s="5" t="s">
        <v>269</v>
      </c>
      <c r="F14" s="5" t="s">
        <v>270</v>
      </c>
      <c r="G14" s="5" t="s">
        <v>247</v>
      </c>
      <c r="H14" s="13" t="s">
        <v>271</v>
      </c>
      <c r="I14" s="5" t="s">
        <v>221</v>
      </c>
      <c r="J14" s="13">
        <v>3</v>
      </c>
      <c r="K14" s="13" t="s">
        <v>222</v>
      </c>
      <c r="L14" s="13" t="s">
        <v>223</v>
      </c>
      <c r="N14" s="13">
        <v>27</v>
      </c>
      <c r="O14" s="13">
        <v>3</v>
      </c>
      <c r="P14" s="13">
        <v>1</v>
      </c>
      <c r="Q14" s="13">
        <v>1</v>
      </c>
      <c r="R14">
        <v>495987281</v>
      </c>
      <c r="S14">
        <v>2098</v>
      </c>
      <c r="U14" t="s">
        <v>224</v>
      </c>
      <c r="V14" t="s">
        <v>225</v>
      </c>
      <c r="W14">
        <f>MATCH(D14,Отчет!$C:$C,0)</f>
        <v>39</v>
      </c>
    </row>
    <row r="15" spans="1:23" x14ac:dyDescent="0.2">
      <c r="A15" s="13">
        <v>670413567</v>
      </c>
      <c r="B15" s="13">
        <v>6</v>
      </c>
      <c r="C15" s="13" t="s">
        <v>244</v>
      </c>
      <c r="D15" s="13">
        <v>499637902</v>
      </c>
      <c r="E15" s="5" t="s">
        <v>272</v>
      </c>
      <c r="F15" s="5" t="s">
        <v>273</v>
      </c>
      <c r="G15" s="5" t="s">
        <v>259</v>
      </c>
      <c r="H15" s="13" t="s">
        <v>274</v>
      </c>
      <c r="I15" s="5" t="s">
        <v>221</v>
      </c>
      <c r="J15" s="13">
        <v>3</v>
      </c>
      <c r="K15" s="13" t="s">
        <v>222</v>
      </c>
      <c r="L15" s="13" t="s">
        <v>223</v>
      </c>
      <c r="N15" s="13">
        <v>18</v>
      </c>
      <c r="O15" s="13">
        <v>3</v>
      </c>
      <c r="P15" s="13">
        <v>1</v>
      </c>
      <c r="Q15" s="13">
        <v>1</v>
      </c>
      <c r="R15">
        <v>495987281</v>
      </c>
      <c r="S15">
        <v>2098</v>
      </c>
      <c r="U15" t="s">
        <v>224</v>
      </c>
      <c r="V15" t="s">
        <v>225</v>
      </c>
      <c r="W15">
        <f>MATCH(D15,Отчет!$C:$C,0)</f>
        <v>43</v>
      </c>
    </row>
    <row r="16" spans="1:23" x14ac:dyDescent="0.2">
      <c r="A16" s="13">
        <v>675687603</v>
      </c>
      <c r="B16" s="13">
        <v>7</v>
      </c>
      <c r="C16" s="13" t="s">
        <v>268</v>
      </c>
      <c r="D16" s="13">
        <v>499637950</v>
      </c>
      <c r="E16" s="5" t="s">
        <v>275</v>
      </c>
      <c r="F16" s="5" t="s">
        <v>276</v>
      </c>
      <c r="G16" s="5" t="s">
        <v>277</v>
      </c>
      <c r="H16" s="13" t="s">
        <v>278</v>
      </c>
      <c r="I16" s="5" t="s">
        <v>221</v>
      </c>
      <c r="J16" s="13">
        <v>3</v>
      </c>
      <c r="K16" s="13" t="s">
        <v>222</v>
      </c>
      <c r="L16" s="13" t="s">
        <v>223</v>
      </c>
      <c r="N16" s="13">
        <v>21</v>
      </c>
      <c r="O16" s="13">
        <v>3</v>
      </c>
      <c r="P16" s="13">
        <v>1</v>
      </c>
      <c r="Q16" s="13">
        <v>1</v>
      </c>
      <c r="R16">
        <v>495987281</v>
      </c>
      <c r="S16">
        <v>2098</v>
      </c>
      <c r="U16" t="s">
        <v>224</v>
      </c>
      <c r="V16" t="s">
        <v>225</v>
      </c>
      <c r="W16">
        <f>MATCH(D16,Отчет!$C:$C,0)</f>
        <v>119</v>
      </c>
    </row>
    <row r="17" spans="1:23" x14ac:dyDescent="0.2">
      <c r="A17" s="13">
        <v>670414018</v>
      </c>
      <c r="B17" s="13">
        <v>5</v>
      </c>
      <c r="C17" s="13" t="s">
        <v>231</v>
      </c>
      <c r="D17" s="13">
        <v>499637978</v>
      </c>
      <c r="E17" s="5" t="s">
        <v>279</v>
      </c>
      <c r="F17" s="5" t="s">
        <v>280</v>
      </c>
      <c r="G17" s="5" t="s">
        <v>281</v>
      </c>
      <c r="H17" s="13" t="s">
        <v>282</v>
      </c>
      <c r="I17" s="5" t="s">
        <v>221</v>
      </c>
      <c r="J17" s="13">
        <v>3</v>
      </c>
      <c r="K17" s="13" t="s">
        <v>222</v>
      </c>
      <c r="L17" s="13" t="s">
        <v>223</v>
      </c>
      <c r="N17" s="13">
        <v>15</v>
      </c>
      <c r="O17" s="13">
        <v>3</v>
      </c>
      <c r="P17" s="13">
        <v>1</v>
      </c>
      <c r="Q17" s="13">
        <v>1</v>
      </c>
      <c r="R17">
        <v>495987281</v>
      </c>
      <c r="S17">
        <v>2098</v>
      </c>
      <c r="U17" t="s">
        <v>224</v>
      </c>
      <c r="V17" t="s">
        <v>225</v>
      </c>
      <c r="W17">
        <f>MATCH(D17,Отчет!$C:$C,0)</f>
        <v>97</v>
      </c>
    </row>
    <row r="18" spans="1:23" x14ac:dyDescent="0.2">
      <c r="A18" s="13">
        <v>670412783</v>
      </c>
      <c r="B18" s="13">
        <v>7</v>
      </c>
      <c r="C18" s="13" t="s">
        <v>226</v>
      </c>
      <c r="D18" s="13">
        <v>499638002</v>
      </c>
      <c r="E18" s="5" t="s">
        <v>283</v>
      </c>
      <c r="F18" s="5" t="s">
        <v>284</v>
      </c>
      <c r="G18" s="5" t="s">
        <v>285</v>
      </c>
      <c r="H18" s="13" t="s">
        <v>286</v>
      </c>
      <c r="I18" s="5" t="s">
        <v>221</v>
      </c>
      <c r="J18" s="13">
        <v>3</v>
      </c>
      <c r="K18" s="13" t="s">
        <v>222</v>
      </c>
      <c r="L18" s="13" t="s">
        <v>223</v>
      </c>
      <c r="N18" s="13">
        <v>21</v>
      </c>
      <c r="O18" s="13">
        <v>3</v>
      </c>
      <c r="P18" s="13">
        <v>1</v>
      </c>
      <c r="Q18" s="13">
        <v>1</v>
      </c>
      <c r="R18">
        <v>495987281</v>
      </c>
      <c r="S18">
        <v>2098</v>
      </c>
      <c r="U18" t="s">
        <v>224</v>
      </c>
      <c r="V18" t="s">
        <v>225</v>
      </c>
      <c r="W18">
        <f>MATCH(D18,Отчет!$C:$C,0)</f>
        <v>68</v>
      </c>
    </row>
    <row r="19" spans="1:23" x14ac:dyDescent="0.2">
      <c r="A19" s="13">
        <v>675687541</v>
      </c>
      <c r="B19" s="13">
        <v>10</v>
      </c>
      <c r="C19" s="13" t="s">
        <v>268</v>
      </c>
      <c r="D19" s="13">
        <v>499638028</v>
      </c>
      <c r="E19" s="5" t="s">
        <v>287</v>
      </c>
      <c r="F19" s="5" t="s">
        <v>288</v>
      </c>
      <c r="G19" s="5" t="s">
        <v>289</v>
      </c>
      <c r="H19" s="13" t="s">
        <v>290</v>
      </c>
      <c r="I19" s="5" t="s">
        <v>221</v>
      </c>
      <c r="J19" s="13">
        <v>3</v>
      </c>
      <c r="K19" s="13" t="s">
        <v>222</v>
      </c>
      <c r="L19" s="13" t="s">
        <v>223</v>
      </c>
      <c r="N19" s="13">
        <v>30</v>
      </c>
      <c r="O19" s="13">
        <v>3</v>
      </c>
      <c r="P19" s="13">
        <v>1</v>
      </c>
      <c r="Q19" s="13">
        <v>1</v>
      </c>
      <c r="R19">
        <v>495987281</v>
      </c>
      <c r="S19">
        <v>2098</v>
      </c>
      <c r="U19" t="s">
        <v>224</v>
      </c>
      <c r="V19" t="s">
        <v>225</v>
      </c>
      <c r="W19">
        <f>MATCH(D19,Отчет!$C:$C,0)</f>
        <v>21</v>
      </c>
    </row>
    <row r="20" spans="1:23" x14ac:dyDescent="0.2">
      <c r="A20" s="13">
        <v>670413707</v>
      </c>
      <c r="B20" s="13">
        <v>6</v>
      </c>
      <c r="C20" s="13" t="s">
        <v>256</v>
      </c>
      <c r="D20" s="13">
        <v>499638060</v>
      </c>
      <c r="E20" s="5" t="s">
        <v>291</v>
      </c>
      <c r="F20" s="5" t="s">
        <v>292</v>
      </c>
      <c r="G20" s="5" t="s">
        <v>293</v>
      </c>
      <c r="H20" s="13" t="s">
        <v>294</v>
      </c>
      <c r="I20" s="5" t="s">
        <v>221</v>
      </c>
      <c r="J20" s="13">
        <v>3</v>
      </c>
      <c r="K20" s="13" t="s">
        <v>222</v>
      </c>
      <c r="L20" s="13" t="s">
        <v>223</v>
      </c>
      <c r="N20" s="13">
        <v>18</v>
      </c>
      <c r="O20" s="13">
        <v>3</v>
      </c>
      <c r="P20" s="13">
        <v>1</v>
      </c>
      <c r="Q20" s="13">
        <v>1</v>
      </c>
      <c r="R20">
        <v>495987281</v>
      </c>
      <c r="S20">
        <v>2098</v>
      </c>
      <c r="U20" t="s">
        <v>224</v>
      </c>
      <c r="V20" t="s">
        <v>225</v>
      </c>
      <c r="W20">
        <f>MATCH(D20,Отчет!$C:$C,0)</f>
        <v>118</v>
      </c>
    </row>
    <row r="21" spans="1:23" x14ac:dyDescent="0.2">
      <c r="A21" s="13">
        <v>670413491</v>
      </c>
      <c r="B21" s="13">
        <v>4</v>
      </c>
      <c r="C21" s="13" t="s">
        <v>244</v>
      </c>
      <c r="D21" s="13">
        <v>499638084</v>
      </c>
      <c r="E21" s="5" t="s">
        <v>295</v>
      </c>
      <c r="F21" s="5" t="s">
        <v>296</v>
      </c>
      <c r="G21" s="5" t="s">
        <v>297</v>
      </c>
      <c r="H21" s="13" t="s">
        <v>298</v>
      </c>
      <c r="I21" s="5" t="s">
        <v>221</v>
      </c>
      <c r="J21" s="13">
        <v>3</v>
      </c>
      <c r="K21" s="13" t="s">
        <v>222</v>
      </c>
      <c r="L21" s="13" t="s">
        <v>223</v>
      </c>
      <c r="N21" s="13">
        <v>12</v>
      </c>
      <c r="O21" s="13">
        <v>3</v>
      </c>
      <c r="P21" s="13">
        <v>1</v>
      </c>
      <c r="Q21" s="13">
        <v>1</v>
      </c>
      <c r="R21">
        <v>495987281</v>
      </c>
      <c r="S21">
        <v>2098</v>
      </c>
      <c r="U21" t="s">
        <v>224</v>
      </c>
      <c r="V21" t="s">
        <v>225</v>
      </c>
      <c r="W21">
        <f>MATCH(D21,Отчет!$C:$C,0)</f>
        <v>52</v>
      </c>
    </row>
    <row r="22" spans="1:23" x14ac:dyDescent="0.2">
      <c r="A22" s="13">
        <v>670412740</v>
      </c>
      <c r="B22" s="13">
        <v>4</v>
      </c>
      <c r="C22" s="13" t="s">
        <v>226</v>
      </c>
      <c r="D22" s="13">
        <v>499638116</v>
      </c>
      <c r="E22" s="5" t="s">
        <v>299</v>
      </c>
      <c r="F22" s="5" t="s">
        <v>228</v>
      </c>
      <c r="G22" s="5" t="s">
        <v>242</v>
      </c>
      <c r="H22" s="13" t="s">
        <v>300</v>
      </c>
      <c r="I22" s="5" t="s">
        <v>221</v>
      </c>
      <c r="J22" s="13">
        <v>3</v>
      </c>
      <c r="K22" s="13" t="s">
        <v>222</v>
      </c>
      <c r="L22" s="13" t="s">
        <v>223</v>
      </c>
      <c r="N22" s="13">
        <v>12</v>
      </c>
      <c r="O22" s="13">
        <v>3</v>
      </c>
      <c r="P22" s="13">
        <v>1</v>
      </c>
      <c r="Q22" s="13">
        <v>1</v>
      </c>
      <c r="R22">
        <v>495987281</v>
      </c>
      <c r="S22">
        <v>2098</v>
      </c>
      <c r="U22" t="s">
        <v>224</v>
      </c>
      <c r="V22" t="s">
        <v>225</v>
      </c>
      <c r="W22">
        <f>MATCH(D22,Отчет!$C:$C,0)</f>
        <v>84</v>
      </c>
    </row>
    <row r="23" spans="1:23" x14ac:dyDescent="0.2">
      <c r="A23" s="13">
        <v>670413750</v>
      </c>
      <c r="B23" s="13">
        <v>4</v>
      </c>
      <c r="C23" s="13" t="s">
        <v>256</v>
      </c>
      <c r="D23" s="13">
        <v>499638148</v>
      </c>
      <c r="E23" s="5" t="s">
        <v>301</v>
      </c>
      <c r="F23" s="5" t="s">
        <v>302</v>
      </c>
      <c r="G23" s="5" t="s">
        <v>303</v>
      </c>
      <c r="H23" s="13" t="s">
        <v>304</v>
      </c>
      <c r="I23" s="5" t="s">
        <v>221</v>
      </c>
      <c r="J23" s="13">
        <v>3</v>
      </c>
      <c r="K23" s="13" t="s">
        <v>222</v>
      </c>
      <c r="L23" s="13" t="s">
        <v>223</v>
      </c>
      <c r="N23" s="13">
        <v>12</v>
      </c>
      <c r="O23" s="13">
        <v>3</v>
      </c>
      <c r="P23" s="13">
        <v>1</v>
      </c>
      <c r="Q23" s="13">
        <v>1</v>
      </c>
      <c r="R23">
        <v>495987281</v>
      </c>
      <c r="S23">
        <v>2098</v>
      </c>
      <c r="U23" t="s">
        <v>224</v>
      </c>
      <c r="V23" t="s">
        <v>225</v>
      </c>
      <c r="W23">
        <f>MATCH(D23,Отчет!$C:$C,0)</f>
        <v>98</v>
      </c>
    </row>
    <row r="24" spans="1:23" x14ac:dyDescent="0.2">
      <c r="A24" s="13">
        <v>675687572</v>
      </c>
      <c r="B24" s="13">
        <v>7</v>
      </c>
      <c r="C24" s="13" t="s">
        <v>268</v>
      </c>
      <c r="D24" s="13">
        <v>499638172</v>
      </c>
      <c r="E24" s="5" t="s">
        <v>305</v>
      </c>
      <c r="F24" s="5" t="s">
        <v>246</v>
      </c>
      <c r="G24" s="5" t="s">
        <v>277</v>
      </c>
      <c r="H24" s="13" t="s">
        <v>306</v>
      </c>
      <c r="I24" s="5" t="s">
        <v>221</v>
      </c>
      <c r="J24" s="13">
        <v>3</v>
      </c>
      <c r="K24" s="13" t="s">
        <v>222</v>
      </c>
      <c r="L24" s="13" t="s">
        <v>223</v>
      </c>
      <c r="N24" s="13">
        <v>21</v>
      </c>
      <c r="O24" s="13">
        <v>3</v>
      </c>
      <c r="P24" s="13">
        <v>1</v>
      </c>
      <c r="Q24" s="13">
        <v>1</v>
      </c>
      <c r="R24">
        <v>495987281</v>
      </c>
      <c r="S24">
        <v>2098</v>
      </c>
      <c r="U24" t="s">
        <v>224</v>
      </c>
      <c r="V24" t="s">
        <v>225</v>
      </c>
      <c r="W24">
        <f>MATCH(D24,Отчет!$C:$C,0)</f>
        <v>116</v>
      </c>
    </row>
    <row r="25" spans="1:23" x14ac:dyDescent="0.2">
      <c r="A25" s="13">
        <v>670413792</v>
      </c>
      <c r="B25" s="13">
        <v>7</v>
      </c>
      <c r="C25" s="13" t="s">
        <v>256</v>
      </c>
      <c r="D25" s="13">
        <v>499638248</v>
      </c>
      <c r="E25" s="5" t="s">
        <v>307</v>
      </c>
      <c r="F25" s="5" t="s">
        <v>308</v>
      </c>
      <c r="G25" s="5" t="s">
        <v>309</v>
      </c>
      <c r="H25" s="13" t="s">
        <v>310</v>
      </c>
      <c r="I25" s="5" t="s">
        <v>221</v>
      </c>
      <c r="J25" s="13">
        <v>3</v>
      </c>
      <c r="K25" s="13" t="s">
        <v>222</v>
      </c>
      <c r="L25" s="13" t="s">
        <v>223</v>
      </c>
      <c r="N25" s="13">
        <v>21</v>
      </c>
      <c r="O25" s="13">
        <v>3</v>
      </c>
      <c r="P25" s="13">
        <v>1</v>
      </c>
      <c r="Q25" s="13">
        <v>1</v>
      </c>
      <c r="R25">
        <v>495987281</v>
      </c>
      <c r="S25">
        <v>2098</v>
      </c>
      <c r="U25" t="s">
        <v>224</v>
      </c>
      <c r="V25" t="s">
        <v>225</v>
      </c>
      <c r="W25">
        <f>MATCH(D25,Отчет!$C:$C,0)</f>
        <v>26</v>
      </c>
    </row>
    <row r="26" spans="1:23" x14ac:dyDescent="0.2">
      <c r="A26" s="13">
        <v>670413116</v>
      </c>
      <c r="B26" s="13">
        <v>10</v>
      </c>
      <c r="C26" s="13" t="s">
        <v>236</v>
      </c>
      <c r="D26" s="13">
        <v>499638296</v>
      </c>
      <c r="E26" s="5" t="s">
        <v>311</v>
      </c>
      <c r="F26" s="5" t="s">
        <v>218</v>
      </c>
      <c r="G26" s="5" t="s">
        <v>312</v>
      </c>
      <c r="H26" s="13" t="s">
        <v>313</v>
      </c>
      <c r="I26" s="5" t="s">
        <v>221</v>
      </c>
      <c r="J26" s="13">
        <v>3</v>
      </c>
      <c r="K26" s="13" t="s">
        <v>222</v>
      </c>
      <c r="L26" s="13" t="s">
        <v>223</v>
      </c>
      <c r="N26" s="13">
        <v>30</v>
      </c>
      <c r="O26" s="13">
        <v>3</v>
      </c>
      <c r="P26" s="13">
        <v>1</v>
      </c>
      <c r="Q26" s="13">
        <v>1</v>
      </c>
      <c r="R26">
        <v>495987281</v>
      </c>
      <c r="S26">
        <v>2098</v>
      </c>
      <c r="U26" t="s">
        <v>224</v>
      </c>
      <c r="V26" t="s">
        <v>225</v>
      </c>
      <c r="W26">
        <f>MATCH(D26,Отчет!$C:$C,0)</f>
        <v>16</v>
      </c>
    </row>
    <row r="27" spans="1:23" x14ac:dyDescent="0.2">
      <c r="A27" s="13">
        <v>675687590</v>
      </c>
      <c r="B27" s="13">
        <v>8</v>
      </c>
      <c r="C27" s="13" t="s">
        <v>268</v>
      </c>
      <c r="D27" s="13">
        <v>499640719</v>
      </c>
      <c r="E27" s="5" t="s">
        <v>314</v>
      </c>
      <c r="F27" s="5" t="s">
        <v>315</v>
      </c>
      <c r="G27" s="5" t="s">
        <v>316</v>
      </c>
      <c r="H27" s="13" t="s">
        <v>317</v>
      </c>
      <c r="I27" s="5" t="s">
        <v>221</v>
      </c>
      <c r="J27" s="13">
        <v>3</v>
      </c>
      <c r="K27" s="13" t="s">
        <v>222</v>
      </c>
      <c r="L27" s="13" t="s">
        <v>223</v>
      </c>
      <c r="N27" s="13">
        <v>24</v>
      </c>
      <c r="O27" s="13">
        <v>3</v>
      </c>
      <c r="P27" s="13">
        <v>1</v>
      </c>
      <c r="Q27" s="13">
        <v>1</v>
      </c>
      <c r="R27">
        <v>495987281</v>
      </c>
      <c r="S27">
        <v>2098</v>
      </c>
      <c r="U27" t="s">
        <v>224</v>
      </c>
      <c r="V27" t="s">
        <v>225</v>
      </c>
      <c r="W27">
        <f>MATCH(D27,Отчет!$C:$C,0)</f>
        <v>80</v>
      </c>
    </row>
    <row r="28" spans="1:23" x14ac:dyDescent="0.2">
      <c r="A28" s="13">
        <v>675687621</v>
      </c>
      <c r="B28" s="13">
        <v>8</v>
      </c>
      <c r="C28" s="13" t="s">
        <v>268</v>
      </c>
      <c r="D28" s="13">
        <v>499637926</v>
      </c>
      <c r="E28" s="5" t="s">
        <v>318</v>
      </c>
      <c r="F28" s="5" t="s">
        <v>258</v>
      </c>
      <c r="G28" s="5" t="s">
        <v>277</v>
      </c>
      <c r="H28" s="13" t="s">
        <v>319</v>
      </c>
      <c r="I28" s="5" t="s">
        <v>221</v>
      </c>
      <c r="J28" s="13">
        <v>3</v>
      </c>
      <c r="K28" s="13" t="s">
        <v>222</v>
      </c>
      <c r="L28" s="13" t="s">
        <v>223</v>
      </c>
      <c r="N28" s="13">
        <v>24</v>
      </c>
      <c r="O28" s="13">
        <v>3</v>
      </c>
      <c r="P28" s="13">
        <v>1</v>
      </c>
      <c r="Q28" s="13">
        <v>1</v>
      </c>
      <c r="R28">
        <v>495987281</v>
      </c>
      <c r="S28">
        <v>2098</v>
      </c>
      <c r="U28" t="s">
        <v>224</v>
      </c>
      <c r="V28" t="s">
        <v>225</v>
      </c>
      <c r="W28">
        <f>MATCH(D28,Отчет!$C:$C,0)</f>
        <v>46</v>
      </c>
    </row>
    <row r="29" spans="1:23" x14ac:dyDescent="0.2">
      <c r="A29" s="13">
        <v>670412991</v>
      </c>
      <c r="B29" s="13">
        <v>9</v>
      </c>
      <c r="C29" s="13" t="s">
        <v>261</v>
      </c>
      <c r="D29" s="13">
        <v>499639533</v>
      </c>
      <c r="E29" s="5" t="s">
        <v>320</v>
      </c>
      <c r="F29" s="5" t="s">
        <v>321</v>
      </c>
      <c r="G29" s="5" t="s">
        <v>322</v>
      </c>
      <c r="H29" s="13" t="s">
        <v>323</v>
      </c>
      <c r="I29" s="5" t="s">
        <v>221</v>
      </c>
      <c r="J29" s="13">
        <v>3</v>
      </c>
      <c r="K29" s="13" t="s">
        <v>222</v>
      </c>
      <c r="L29" s="13" t="s">
        <v>223</v>
      </c>
      <c r="N29" s="13">
        <v>27</v>
      </c>
      <c r="O29" s="13">
        <v>3</v>
      </c>
      <c r="P29" s="13">
        <v>1</v>
      </c>
      <c r="Q29" s="13">
        <v>1</v>
      </c>
      <c r="R29">
        <v>495987281</v>
      </c>
      <c r="S29">
        <v>2098</v>
      </c>
      <c r="U29" t="s">
        <v>224</v>
      </c>
      <c r="V29" t="s">
        <v>225</v>
      </c>
      <c r="W29">
        <f>MATCH(D29,Отчет!$C:$C,0)</f>
        <v>12</v>
      </c>
    </row>
    <row r="30" spans="1:23" x14ac:dyDescent="0.2">
      <c r="A30" s="13">
        <v>670413086</v>
      </c>
      <c r="B30" s="13">
        <v>4</v>
      </c>
      <c r="C30" s="13" t="s">
        <v>236</v>
      </c>
      <c r="D30" s="13">
        <v>499642701</v>
      </c>
      <c r="E30" s="5" t="s">
        <v>324</v>
      </c>
      <c r="F30" s="5" t="s">
        <v>253</v>
      </c>
      <c r="G30" s="5" t="s">
        <v>325</v>
      </c>
      <c r="H30" s="13" t="s">
        <v>326</v>
      </c>
      <c r="I30" s="5" t="s">
        <v>221</v>
      </c>
      <c r="J30" s="13">
        <v>3</v>
      </c>
      <c r="K30" s="13" t="s">
        <v>222</v>
      </c>
      <c r="L30" s="13" t="s">
        <v>223</v>
      </c>
      <c r="N30" s="13">
        <v>12</v>
      </c>
      <c r="O30" s="13">
        <v>3</v>
      </c>
      <c r="P30" s="13">
        <v>1</v>
      </c>
      <c r="Q30" s="13">
        <v>0</v>
      </c>
      <c r="R30">
        <v>495987281</v>
      </c>
      <c r="S30">
        <v>2098</v>
      </c>
      <c r="U30" t="s">
        <v>224</v>
      </c>
      <c r="V30" t="s">
        <v>225</v>
      </c>
      <c r="W30">
        <f>MATCH(D30,Отчет!$C:$C,0)</f>
        <v>162</v>
      </c>
    </row>
    <row r="31" spans="1:23" x14ac:dyDescent="0.2">
      <c r="A31" s="13">
        <v>670413151</v>
      </c>
      <c r="B31" s="13">
        <v>7</v>
      </c>
      <c r="C31" s="13" t="s">
        <v>236</v>
      </c>
      <c r="D31" s="13">
        <v>499640859</v>
      </c>
      <c r="E31" s="5" t="s">
        <v>327</v>
      </c>
      <c r="F31" s="5" t="s">
        <v>288</v>
      </c>
      <c r="G31" s="5" t="s">
        <v>325</v>
      </c>
      <c r="H31" s="13" t="s">
        <v>328</v>
      </c>
      <c r="I31" s="5" t="s">
        <v>221</v>
      </c>
      <c r="J31" s="13">
        <v>3</v>
      </c>
      <c r="K31" s="13" t="s">
        <v>222</v>
      </c>
      <c r="L31" s="13" t="s">
        <v>223</v>
      </c>
      <c r="N31" s="13">
        <v>21</v>
      </c>
      <c r="O31" s="13">
        <v>3</v>
      </c>
      <c r="P31" s="13">
        <v>1</v>
      </c>
      <c r="Q31" s="13">
        <v>1</v>
      </c>
      <c r="R31">
        <v>495987281</v>
      </c>
      <c r="S31">
        <v>2098</v>
      </c>
      <c r="U31" t="s">
        <v>224</v>
      </c>
      <c r="V31" t="s">
        <v>225</v>
      </c>
      <c r="W31">
        <f>MATCH(D31,Отчет!$C:$C,0)</f>
        <v>90</v>
      </c>
    </row>
    <row r="32" spans="1:23" x14ac:dyDescent="0.2">
      <c r="A32" s="13">
        <v>670413484</v>
      </c>
      <c r="B32" s="13">
        <v>7</v>
      </c>
      <c r="C32" s="13" t="s">
        <v>244</v>
      </c>
      <c r="D32" s="13">
        <v>499638644</v>
      </c>
      <c r="E32" s="5" t="s">
        <v>329</v>
      </c>
      <c r="F32" s="5" t="s">
        <v>273</v>
      </c>
      <c r="G32" s="5" t="s">
        <v>247</v>
      </c>
      <c r="H32" s="13" t="s">
        <v>330</v>
      </c>
      <c r="I32" s="5" t="s">
        <v>221</v>
      </c>
      <c r="J32" s="13">
        <v>3</v>
      </c>
      <c r="K32" s="13" t="s">
        <v>222</v>
      </c>
      <c r="L32" s="13" t="s">
        <v>223</v>
      </c>
      <c r="N32" s="13">
        <v>21</v>
      </c>
      <c r="O32" s="13">
        <v>3</v>
      </c>
      <c r="P32" s="13">
        <v>1</v>
      </c>
      <c r="Q32" s="13">
        <v>1</v>
      </c>
      <c r="R32">
        <v>495987281</v>
      </c>
      <c r="S32">
        <v>2098</v>
      </c>
      <c r="U32" t="s">
        <v>224</v>
      </c>
      <c r="V32" t="s">
        <v>225</v>
      </c>
      <c r="W32">
        <f>MATCH(D32,Отчет!$C:$C,0)</f>
        <v>96</v>
      </c>
    </row>
    <row r="33" spans="1:23" x14ac:dyDescent="0.2">
      <c r="A33" s="13">
        <v>670413511</v>
      </c>
      <c r="B33" s="13">
        <v>10</v>
      </c>
      <c r="C33" s="13" t="s">
        <v>244</v>
      </c>
      <c r="D33" s="13">
        <v>499641675</v>
      </c>
      <c r="E33" s="5" t="s">
        <v>331</v>
      </c>
      <c r="F33" s="5" t="s">
        <v>332</v>
      </c>
      <c r="G33" s="5" t="s">
        <v>333</v>
      </c>
      <c r="H33" s="13" t="s">
        <v>334</v>
      </c>
      <c r="I33" s="5" t="s">
        <v>221</v>
      </c>
      <c r="J33" s="13">
        <v>3</v>
      </c>
      <c r="K33" s="13" t="s">
        <v>222</v>
      </c>
      <c r="L33" s="13" t="s">
        <v>223</v>
      </c>
      <c r="N33" s="13">
        <v>30</v>
      </c>
      <c r="O33" s="13">
        <v>3</v>
      </c>
      <c r="P33" s="13">
        <v>1</v>
      </c>
      <c r="Q33" s="13">
        <v>1</v>
      </c>
      <c r="R33">
        <v>495987281</v>
      </c>
      <c r="S33">
        <v>2098</v>
      </c>
      <c r="U33" t="s">
        <v>224</v>
      </c>
      <c r="V33" t="s">
        <v>225</v>
      </c>
      <c r="W33">
        <f>MATCH(D33,Отчет!$C:$C,0)</f>
        <v>17</v>
      </c>
    </row>
    <row r="34" spans="1:23" x14ac:dyDescent="0.2">
      <c r="A34" s="13">
        <v>670413982</v>
      </c>
      <c r="B34" s="13">
        <v>4</v>
      </c>
      <c r="C34" s="13" t="s">
        <v>231</v>
      </c>
      <c r="D34" s="13">
        <v>499640751</v>
      </c>
      <c r="E34" s="5" t="s">
        <v>335</v>
      </c>
      <c r="F34" s="5" t="s">
        <v>336</v>
      </c>
      <c r="G34" s="5" t="s">
        <v>337</v>
      </c>
      <c r="H34" s="13" t="s">
        <v>338</v>
      </c>
      <c r="I34" s="5" t="s">
        <v>221</v>
      </c>
      <c r="J34" s="13">
        <v>3</v>
      </c>
      <c r="K34" s="13" t="s">
        <v>222</v>
      </c>
      <c r="L34" s="13" t="s">
        <v>223</v>
      </c>
      <c r="N34" s="13">
        <v>12</v>
      </c>
      <c r="O34" s="13">
        <v>3</v>
      </c>
      <c r="P34" s="13">
        <v>1</v>
      </c>
      <c r="Q34" s="13">
        <v>1</v>
      </c>
      <c r="R34">
        <v>495987281</v>
      </c>
      <c r="S34">
        <v>2098</v>
      </c>
      <c r="U34" t="s">
        <v>224</v>
      </c>
      <c r="V34" t="s">
        <v>225</v>
      </c>
      <c r="W34">
        <f>MATCH(D34,Отчет!$C:$C,0)</f>
        <v>173</v>
      </c>
    </row>
    <row r="35" spans="1:23" x14ac:dyDescent="0.2">
      <c r="A35" s="13">
        <v>670413939</v>
      </c>
      <c r="B35" s="13">
        <v>7</v>
      </c>
      <c r="C35" s="13" t="s">
        <v>231</v>
      </c>
      <c r="D35" s="13">
        <v>499638220</v>
      </c>
      <c r="E35" s="5" t="s">
        <v>339</v>
      </c>
      <c r="F35" s="5" t="s">
        <v>340</v>
      </c>
      <c r="G35" s="5" t="s">
        <v>341</v>
      </c>
      <c r="H35" s="13" t="s">
        <v>342</v>
      </c>
      <c r="I35" s="5" t="s">
        <v>221</v>
      </c>
      <c r="J35" s="13">
        <v>3</v>
      </c>
      <c r="K35" s="13" t="s">
        <v>222</v>
      </c>
      <c r="L35" s="13" t="s">
        <v>223</v>
      </c>
      <c r="N35" s="13">
        <v>21</v>
      </c>
      <c r="O35" s="13">
        <v>3</v>
      </c>
      <c r="P35" s="13">
        <v>1</v>
      </c>
      <c r="Q35" s="13">
        <v>1</v>
      </c>
      <c r="R35">
        <v>495987281</v>
      </c>
      <c r="S35">
        <v>2098</v>
      </c>
      <c r="U35" t="s">
        <v>224</v>
      </c>
      <c r="V35" t="s">
        <v>225</v>
      </c>
      <c r="W35">
        <f>MATCH(D35,Отчет!$C:$C,0)</f>
        <v>45</v>
      </c>
    </row>
    <row r="36" spans="1:23" x14ac:dyDescent="0.2">
      <c r="A36" s="13">
        <v>670414006</v>
      </c>
      <c r="B36" s="13">
        <v>4</v>
      </c>
      <c r="C36" s="13" t="s">
        <v>231</v>
      </c>
      <c r="D36" s="13">
        <v>515642904</v>
      </c>
      <c r="E36" s="5" t="s">
        <v>343</v>
      </c>
      <c r="F36" s="5" t="s">
        <v>344</v>
      </c>
      <c r="G36" s="5" t="s">
        <v>345</v>
      </c>
      <c r="H36" s="13" t="s">
        <v>346</v>
      </c>
      <c r="I36" s="5" t="s">
        <v>221</v>
      </c>
      <c r="J36" s="13">
        <v>3</v>
      </c>
      <c r="K36" s="13" t="s">
        <v>222</v>
      </c>
      <c r="L36" s="13" t="s">
        <v>223</v>
      </c>
      <c r="N36" s="13">
        <v>12</v>
      </c>
      <c r="O36" s="13">
        <v>3</v>
      </c>
      <c r="P36" s="13">
        <v>1</v>
      </c>
      <c r="Q36" s="13">
        <v>1</v>
      </c>
      <c r="R36">
        <v>495987281</v>
      </c>
      <c r="S36">
        <v>2098</v>
      </c>
      <c r="U36" t="s">
        <v>224</v>
      </c>
      <c r="V36" t="s">
        <v>225</v>
      </c>
      <c r="W36">
        <f>MATCH(D36,Отчет!$C:$C,0)</f>
        <v>154</v>
      </c>
    </row>
    <row r="37" spans="1:23" x14ac:dyDescent="0.2">
      <c r="A37" s="13">
        <v>670413166</v>
      </c>
      <c r="B37" s="13">
        <v>3</v>
      </c>
      <c r="C37" s="13" t="s">
        <v>236</v>
      </c>
      <c r="D37" s="13">
        <v>515563894</v>
      </c>
      <c r="E37" s="5" t="s">
        <v>347</v>
      </c>
      <c r="F37" s="5" t="s">
        <v>348</v>
      </c>
      <c r="G37" s="5" t="s">
        <v>349</v>
      </c>
      <c r="H37" s="13">
        <v>23012218034</v>
      </c>
      <c r="I37" s="5" t="s">
        <v>221</v>
      </c>
      <c r="J37" s="13">
        <v>3</v>
      </c>
      <c r="K37" s="13" t="s">
        <v>222</v>
      </c>
      <c r="L37" s="13" t="s">
        <v>223</v>
      </c>
      <c r="N37" s="13">
        <v>0</v>
      </c>
      <c r="O37" s="13">
        <v>3</v>
      </c>
      <c r="P37" s="13">
        <v>0</v>
      </c>
      <c r="Q37" s="13">
        <v>1</v>
      </c>
      <c r="R37">
        <v>495987281</v>
      </c>
      <c r="S37">
        <v>2098</v>
      </c>
      <c r="U37" t="s">
        <v>224</v>
      </c>
      <c r="V37" t="s">
        <v>225</v>
      </c>
      <c r="W37">
        <f>MATCH(D37,Отчет!$C:$C,0)</f>
        <v>130</v>
      </c>
    </row>
    <row r="38" spans="1:23" x14ac:dyDescent="0.2">
      <c r="A38" s="13">
        <v>670413577</v>
      </c>
      <c r="B38" s="13">
        <v>9</v>
      </c>
      <c r="C38" s="13" t="s">
        <v>244</v>
      </c>
      <c r="D38" s="13">
        <v>499638877</v>
      </c>
      <c r="E38" s="5" t="s">
        <v>350</v>
      </c>
      <c r="F38" s="5" t="s">
        <v>270</v>
      </c>
      <c r="G38" s="5" t="s">
        <v>325</v>
      </c>
      <c r="H38" s="13" t="s">
        <v>351</v>
      </c>
      <c r="I38" s="5" t="s">
        <v>221</v>
      </c>
      <c r="J38" s="13">
        <v>3</v>
      </c>
      <c r="K38" s="13" t="s">
        <v>222</v>
      </c>
      <c r="L38" s="13" t="s">
        <v>223</v>
      </c>
      <c r="N38" s="13">
        <v>27</v>
      </c>
      <c r="O38" s="13">
        <v>3</v>
      </c>
      <c r="P38" s="13">
        <v>1</v>
      </c>
      <c r="Q38" s="13">
        <v>1</v>
      </c>
      <c r="R38">
        <v>495987281</v>
      </c>
      <c r="S38">
        <v>2098</v>
      </c>
      <c r="U38" t="s">
        <v>224</v>
      </c>
      <c r="V38" t="s">
        <v>225</v>
      </c>
      <c r="W38">
        <f>MATCH(D38,Отчет!$C:$C,0)</f>
        <v>29</v>
      </c>
    </row>
    <row r="39" spans="1:23" x14ac:dyDescent="0.2">
      <c r="A39" s="13">
        <v>675687615</v>
      </c>
      <c r="B39" s="13">
        <v>10</v>
      </c>
      <c r="C39" s="13" t="s">
        <v>268</v>
      </c>
      <c r="D39" s="13">
        <v>499641015</v>
      </c>
      <c r="E39" s="5" t="s">
        <v>352</v>
      </c>
      <c r="F39" s="5" t="s">
        <v>353</v>
      </c>
      <c r="G39" s="5" t="s">
        <v>285</v>
      </c>
      <c r="H39" s="13" t="s">
        <v>354</v>
      </c>
      <c r="I39" s="5" t="s">
        <v>221</v>
      </c>
      <c r="J39" s="13">
        <v>3</v>
      </c>
      <c r="K39" s="13" t="s">
        <v>222</v>
      </c>
      <c r="L39" s="13" t="s">
        <v>223</v>
      </c>
      <c r="N39" s="13">
        <v>30</v>
      </c>
      <c r="O39" s="13">
        <v>3</v>
      </c>
      <c r="P39" s="13">
        <v>1</v>
      </c>
      <c r="Q39" s="13">
        <v>1</v>
      </c>
      <c r="R39">
        <v>495987281</v>
      </c>
      <c r="S39">
        <v>2098</v>
      </c>
      <c r="U39" t="s">
        <v>224</v>
      </c>
      <c r="V39" t="s">
        <v>225</v>
      </c>
      <c r="W39">
        <f>MATCH(D39,Отчет!$C:$C,0)</f>
        <v>27</v>
      </c>
    </row>
    <row r="40" spans="1:23" x14ac:dyDescent="0.2">
      <c r="A40" s="13">
        <v>670413814</v>
      </c>
      <c r="B40" s="13">
        <v>4</v>
      </c>
      <c r="C40" s="13" t="s">
        <v>256</v>
      </c>
      <c r="D40" s="13">
        <v>499638957</v>
      </c>
      <c r="E40" s="5" t="s">
        <v>355</v>
      </c>
      <c r="F40" s="5" t="s">
        <v>332</v>
      </c>
      <c r="G40" s="5" t="s">
        <v>219</v>
      </c>
      <c r="H40" s="13" t="s">
        <v>356</v>
      </c>
      <c r="I40" s="5" t="s">
        <v>221</v>
      </c>
      <c r="J40" s="13">
        <v>3</v>
      </c>
      <c r="K40" s="13" t="s">
        <v>222</v>
      </c>
      <c r="L40" s="13" t="s">
        <v>223</v>
      </c>
      <c r="N40" s="13">
        <v>12</v>
      </c>
      <c r="O40" s="13">
        <v>3</v>
      </c>
      <c r="P40" s="13">
        <v>1</v>
      </c>
      <c r="Q40" s="13">
        <v>1</v>
      </c>
      <c r="R40">
        <v>495987281</v>
      </c>
      <c r="S40">
        <v>2098</v>
      </c>
      <c r="U40" t="s">
        <v>224</v>
      </c>
      <c r="V40" t="s">
        <v>225</v>
      </c>
      <c r="W40">
        <f>MATCH(D40,Отчет!$C:$C,0)</f>
        <v>167</v>
      </c>
    </row>
    <row r="41" spans="1:23" x14ac:dyDescent="0.2">
      <c r="A41" s="13">
        <v>670413601</v>
      </c>
      <c r="B41" s="13">
        <v>4</v>
      </c>
      <c r="C41" s="13" t="s">
        <v>244</v>
      </c>
      <c r="D41" s="13">
        <v>499639177</v>
      </c>
      <c r="E41" s="5" t="s">
        <v>357</v>
      </c>
      <c r="F41" s="5" t="s">
        <v>358</v>
      </c>
      <c r="G41" s="5" t="s">
        <v>341</v>
      </c>
      <c r="H41" s="13" t="s">
        <v>359</v>
      </c>
      <c r="I41" s="5" t="s">
        <v>221</v>
      </c>
      <c r="J41" s="13">
        <v>3</v>
      </c>
      <c r="K41" s="13" t="s">
        <v>222</v>
      </c>
      <c r="L41" s="13" t="s">
        <v>223</v>
      </c>
      <c r="N41" s="13">
        <v>12</v>
      </c>
      <c r="O41" s="13">
        <v>3</v>
      </c>
      <c r="P41" s="13">
        <v>1</v>
      </c>
      <c r="Q41" s="13">
        <v>1</v>
      </c>
      <c r="R41">
        <v>495987281</v>
      </c>
      <c r="S41">
        <v>2098</v>
      </c>
      <c r="U41" t="s">
        <v>224</v>
      </c>
      <c r="V41" t="s">
        <v>225</v>
      </c>
      <c r="W41">
        <f>MATCH(D41,Отчет!$C:$C,0)</f>
        <v>151</v>
      </c>
    </row>
    <row r="42" spans="1:23" x14ac:dyDescent="0.2">
      <c r="A42" s="13">
        <v>670413838</v>
      </c>
      <c r="B42" s="13">
        <v>4</v>
      </c>
      <c r="C42" s="13" t="s">
        <v>256</v>
      </c>
      <c r="D42" s="13">
        <v>499640379</v>
      </c>
      <c r="E42" s="5" t="s">
        <v>360</v>
      </c>
      <c r="F42" s="5" t="s">
        <v>361</v>
      </c>
      <c r="G42" s="5" t="s">
        <v>219</v>
      </c>
      <c r="H42" s="13" t="s">
        <v>362</v>
      </c>
      <c r="I42" s="5" t="s">
        <v>221</v>
      </c>
      <c r="J42" s="13">
        <v>3</v>
      </c>
      <c r="K42" s="13" t="s">
        <v>222</v>
      </c>
      <c r="L42" s="13" t="s">
        <v>223</v>
      </c>
      <c r="N42" s="13">
        <v>12</v>
      </c>
      <c r="O42" s="13">
        <v>3</v>
      </c>
      <c r="P42" s="13">
        <v>1</v>
      </c>
      <c r="Q42" s="13">
        <v>1</v>
      </c>
      <c r="R42">
        <v>495987281</v>
      </c>
      <c r="S42">
        <v>2098</v>
      </c>
      <c r="U42" t="s">
        <v>224</v>
      </c>
      <c r="V42" t="s">
        <v>225</v>
      </c>
      <c r="W42">
        <f>MATCH(D42,Отчет!$C:$C,0)</f>
        <v>156</v>
      </c>
    </row>
    <row r="43" spans="1:23" x14ac:dyDescent="0.2">
      <c r="A43" s="13">
        <v>675687667</v>
      </c>
      <c r="B43" s="13">
        <v>4</v>
      </c>
      <c r="C43" s="13" t="s">
        <v>268</v>
      </c>
      <c r="D43" s="13">
        <v>499640931</v>
      </c>
      <c r="E43" s="5" t="s">
        <v>363</v>
      </c>
      <c r="F43" s="5" t="s">
        <v>288</v>
      </c>
      <c r="G43" s="5" t="s">
        <v>247</v>
      </c>
      <c r="H43" s="13" t="s">
        <v>364</v>
      </c>
      <c r="I43" s="5" t="s">
        <v>221</v>
      </c>
      <c r="J43" s="13">
        <v>3</v>
      </c>
      <c r="K43" s="13" t="s">
        <v>222</v>
      </c>
      <c r="L43" s="13" t="s">
        <v>223</v>
      </c>
      <c r="N43" s="13">
        <v>12</v>
      </c>
      <c r="O43" s="13">
        <v>3</v>
      </c>
      <c r="P43" s="13">
        <v>1</v>
      </c>
      <c r="Q43" s="13">
        <v>1</v>
      </c>
      <c r="R43">
        <v>495987281</v>
      </c>
      <c r="S43">
        <v>2098</v>
      </c>
      <c r="U43" t="s">
        <v>224</v>
      </c>
      <c r="V43" t="s">
        <v>225</v>
      </c>
      <c r="W43">
        <f>MATCH(D43,Отчет!$C:$C,0)</f>
        <v>179</v>
      </c>
    </row>
    <row r="44" spans="1:23" x14ac:dyDescent="0.2">
      <c r="A44" s="13">
        <v>670413878</v>
      </c>
      <c r="B44" s="13">
        <v>4</v>
      </c>
      <c r="C44" s="13" t="s">
        <v>256</v>
      </c>
      <c r="D44" s="13">
        <v>499638901</v>
      </c>
      <c r="E44" s="5" t="s">
        <v>365</v>
      </c>
      <c r="F44" s="5" t="s">
        <v>258</v>
      </c>
      <c r="G44" s="5" t="s">
        <v>366</v>
      </c>
      <c r="H44" s="13" t="s">
        <v>367</v>
      </c>
      <c r="I44" s="5" t="s">
        <v>221</v>
      </c>
      <c r="J44" s="13">
        <v>3</v>
      </c>
      <c r="K44" s="13" t="s">
        <v>222</v>
      </c>
      <c r="L44" s="13" t="s">
        <v>223</v>
      </c>
      <c r="N44" s="13">
        <v>12</v>
      </c>
      <c r="O44" s="13">
        <v>3</v>
      </c>
      <c r="P44" s="13">
        <v>1</v>
      </c>
      <c r="Q44" s="13">
        <v>1</v>
      </c>
      <c r="R44">
        <v>495987281</v>
      </c>
      <c r="S44">
        <v>2098</v>
      </c>
      <c r="U44" t="s">
        <v>224</v>
      </c>
      <c r="V44" t="s">
        <v>225</v>
      </c>
      <c r="W44">
        <f>MATCH(D44,Отчет!$C:$C,0)</f>
        <v>133</v>
      </c>
    </row>
    <row r="45" spans="1:23" x14ac:dyDescent="0.2">
      <c r="A45" s="13">
        <v>670413446</v>
      </c>
      <c r="B45" s="13">
        <v>4</v>
      </c>
      <c r="C45" s="13" t="s">
        <v>216</v>
      </c>
      <c r="D45" s="13">
        <v>499641927</v>
      </c>
      <c r="E45" s="5" t="s">
        <v>368</v>
      </c>
      <c r="F45" s="5" t="s">
        <v>369</v>
      </c>
      <c r="G45" s="5" t="s">
        <v>370</v>
      </c>
      <c r="H45" s="13" t="s">
        <v>371</v>
      </c>
      <c r="I45" s="5" t="s">
        <v>221</v>
      </c>
      <c r="J45" s="13">
        <v>3</v>
      </c>
      <c r="K45" s="13" t="s">
        <v>222</v>
      </c>
      <c r="L45" s="13" t="s">
        <v>223</v>
      </c>
      <c r="N45" s="13">
        <v>12</v>
      </c>
      <c r="O45" s="13">
        <v>3</v>
      </c>
      <c r="P45" s="13">
        <v>1</v>
      </c>
      <c r="Q45" s="13">
        <v>1</v>
      </c>
      <c r="R45">
        <v>495987281</v>
      </c>
      <c r="S45">
        <v>2098</v>
      </c>
      <c r="U45" t="s">
        <v>224</v>
      </c>
      <c r="V45" t="s">
        <v>225</v>
      </c>
      <c r="W45">
        <f>MATCH(D45,Отчет!$C:$C,0)</f>
        <v>113</v>
      </c>
    </row>
    <row r="46" spans="1:23" x14ac:dyDescent="0.2">
      <c r="A46" s="13">
        <v>670413463</v>
      </c>
      <c r="B46" s="13">
        <v>4</v>
      </c>
      <c r="C46" s="13" t="s">
        <v>216</v>
      </c>
      <c r="D46" s="13">
        <v>499641227</v>
      </c>
      <c r="E46" s="5" t="s">
        <v>372</v>
      </c>
      <c r="F46" s="5" t="s">
        <v>373</v>
      </c>
      <c r="G46" s="5" t="s">
        <v>374</v>
      </c>
      <c r="H46" s="13" t="s">
        <v>375</v>
      </c>
      <c r="I46" s="5" t="s">
        <v>221</v>
      </c>
      <c r="J46" s="13">
        <v>3</v>
      </c>
      <c r="K46" s="13" t="s">
        <v>222</v>
      </c>
      <c r="L46" s="13" t="s">
        <v>223</v>
      </c>
      <c r="N46" s="13">
        <v>12</v>
      </c>
      <c r="O46" s="13">
        <v>3</v>
      </c>
      <c r="P46" s="13">
        <v>1</v>
      </c>
      <c r="Q46" s="13">
        <v>1</v>
      </c>
      <c r="R46">
        <v>495987281</v>
      </c>
      <c r="S46">
        <v>2098</v>
      </c>
      <c r="U46" t="s">
        <v>224</v>
      </c>
      <c r="V46" t="s">
        <v>225</v>
      </c>
      <c r="W46">
        <f>MATCH(D46,Отчет!$C:$C,0)</f>
        <v>144</v>
      </c>
    </row>
    <row r="47" spans="1:23" x14ac:dyDescent="0.2">
      <c r="A47" s="13">
        <v>670413073</v>
      </c>
      <c r="B47" s="13">
        <v>9</v>
      </c>
      <c r="C47" s="13" t="s">
        <v>261</v>
      </c>
      <c r="D47" s="13">
        <v>499640275</v>
      </c>
      <c r="E47" s="5" t="s">
        <v>376</v>
      </c>
      <c r="F47" s="5" t="s">
        <v>258</v>
      </c>
      <c r="G47" s="5" t="s">
        <v>219</v>
      </c>
      <c r="H47" s="13" t="s">
        <v>377</v>
      </c>
      <c r="I47" s="5" t="s">
        <v>221</v>
      </c>
      <c r="J47" s="13">
        <v>3</v>
      </c>
      <c r="K47" s="13" t="s">
        <v>222</v>
      </c>
      <c r="L47" s="13" t="s">
        <v>223</v>
      </c>
      <c r="N47" s="13">
        <v>27</v>
      </c>
      <c r="O47" s="13">
        <v>3</v>
      </c>
      <c r="P47" s="13">
        <v>1</v>
      </c>
      <c r="Q47" s="13">
        <v>1</v>
      </c>
      <c r="R47">
        <v>495987281</v>
      </c>
      <c r="S47">
        <v>2098</v>
      </c>
      <c r="U47" t="s">
        <v>224</v>
      </c>
      <c r="V47" t="s">
        <v>225</v>
      </c>
      <c r="W47">
        <f>MATCH(D47,Отчет!$C:$C,0)</f>
        <v>13</v>
      </c>
    </row>
    <row r="48" spans="1:23" x14ac:dyDescent="0.2">
      <c r="A48" s="13">
        <v>670413273</v>
      </c>
      <c r="B48" s="13">
        <v>8</v>
      </c>
      <c r="C48" s="13" t="s">
        <v>236</v>
      </c>
      <c r="D48" s="13">
        <v>499638272</v>
      </c>
      <c r="E48" s="5" t="s">
        <v>378</v>
      </c>
      <c r="F48" s="5" t="s">
        <v>379</v>
      </c>
      <c r="G48" s="5" t="s">
        <v>380</v>
      </c>
      <c r="H48" s="13" t="s">
        <v>381</v>
      </c>
      <c r="I48" s="5" t="s">
        <v>221</v>
      </c>
      <c r="J48" s="13">
        <v>3</v>
      </c>
      <c r="K48" s="13" t="s">
        <v>222</v>
      </c>
      <c r="L48" s="13" t="s">
        <v>223</v>
      </c>
      <c r="N48" s="13">
        <v>24</v>
      </c>
      <c r="O48" s="13">
        <v>3</v>
      </c>
      <c r="P48" s="13">
        <v>1</v>
      </c>
      <c r="Q48" s="13">
        <v>1</v>
      </c>
      <c r="R48">
        <v>495987281</v>
      </c>
      <c r="S48">
        <v>2098</v>
      </c>
      <c r="U48" t="s">
        <v>224</v>
      </c>
      <c r="V48" t="s">
        <v>225</v>
      </c>
      <c r="W48">
        <f>MATCH(D48,Отчет!$C:$C,0)</f>
        <v>59</v>
      </c>
    </row>
    <row r="49" spans="1:23" x14ac:dyDescent="0.2">
      <c r="A49" s="13">
        <v>670412869</v>
      </c>
      <c r="B49" s="13">
        <v>6</v>
      </c>
      <c r="C49" s="13" t="s">
        <v>226</v>
      </c>
      <c r="D49" s="13">
        <v>499639605</v>
      </c>
      <c r="E49" s="5" t="s">
        <v>382</v>
      </c>
      <c r="F49" s="5" t="s">
        <v>383</v>
      </c>
      <c r="G49" s="5" t="s">
        <v>384</v>
      </c>
      <c r="H49" s="13" t="s">
        <v>385</v>
      </c>
      <c r="I49" s="5" t="s">
        <v>221</v>
      </c>
      <c r="J49" s="13">
        <v>3</v>
      </c>
      <c r="K49" s="13" t="s">
        <v>222</v>
      </c>
      <c r="L49" s="13" t="s">
        <v>223</v>
      </c>
      <c r="N49" s="13">
        <v>18</v>
      </c>
      <c r="O49" s="13">
        <v>3</v>
      </c>
      <c r="P49" s="13">
        <v>1</v>
      </c>
      <c r="Q49" s="13">
        <v>1</v>
      </c>
      <c r="R49">
        <v>495987281</v>
      </c>
      <c r="S49">
        <v>2098</v>
      </c>
      <c r="U49" t="s">
        <v>224</v>
      </c>
      <c r="V49" t="s">
        <v>225</v>
      </c>
      <c r="W49">
        <f>MATCH(D49,Отчет!$C:$C,0)</f>
        <v>121</v>
      </c>
    </row>
    <row r="50" spans="1:23" x14ac:dyDescent="0.2">
      <c r="A50" s="13">
        <v>670412790</v>
      </c>
      <c r="B50" s="13">
        <v>4</v>
      </c>
      <c r="C50" s="13" t="s">
        <v>226</v>
      </c>
      <c r="D50" s="13">
        <v>499624785</v>
      </c>
      <c r="E50" s="5" t="s">
        <v>386</v>
      </c>
      <c r="F50" s="5" t="s">
        <v>387</v>
      </c>
      <c r="G50" s="5" t="s">
        <v>388</v>
      </c>
      <c r="H50" s="13" t="s">
        <v>389</v>
      </c>
      <c r="I50" s="5" t="s">
        <v>221</v>
      </c>
      <c r="J50" s="13">
        <v>3</v>
      </c>
      <c r="K50" s="13" t="s">
        <v>222</v>
      </c>
      <c r="L50" s="13" t="s">
        <v>223</v>
      </c>
      <c r="N50" s="13">
        <v>12</v>
      </c>
      <c r="O50" s="13">
        <v>3</v>
      </c>
      <c r="P50" s="13">
        <v>1</v>
      </c>
      <c r="Q50" s="13">
        <v>0</v>
      </c>
      <c r="R50">
        <v>495987281</v>
      </c>
      <c r="S50">
        <v>2098</v>
      </c>
      <c r="U50" t="s">
        <v>224</v>
      </c>
      <c r="V50" t="s">
        <v>225</v>
      </c>
      <c r="W50">
        <f>MATCH(D50,Отчет!$C:$C,0)</f>
        <v>160</v>
      </c>
    </row>
    <row r="51" spans="1:23" x14ac:dyDescent="0.2">
      <c r="A51" s="13">
        <v>675687641</v>
      </c>
      <c r="B51" s="13">
        <v>10</v>
      </c>
      <c r="C51" s="13" t="s">
        <v>268</v>
      </c>
      <c r="D51" s="13">
        <v>509648139</v>
      </c>
      <c r="E51" s="5" t="s">
        <v>390</v>
      </c>
      <c r="F51" s="5" t="s">
        <v>321</v>
      </c>
      <c r="G51" s="5" t="s">
        <v>229</v>
      </c>
      <c r="H51" s="13" t="s">
        <v>391</v>
      </c>
      <c r="I51" s="5" t="s">
        <v>221</v>
      </c>
      <c r="J51" s="13">
        <v>3</v>
      </c>
      <c r="K51" s="13" t="s">
        <v>222</v>
      </c>
      <c r="L51" s="13" t="s">
        <v>223</v>
      </c>
      <c r="N51" s="13">
        <v>30</v>
      </c>
      <c r="O51" s="13">
        <v>3</v>
      </c>
      <c r="P51" s="13">
        <v>1</v>
      </c>
      <c r="Q51" s="13">
        <v>1</v>
      </c>
      <c r="R51">
        <v>495987281</v>
      </c>
      <c r="S51">
        <v>2098</v>
      </c>
      <c r="U51" t="s">
        <v>224</v>
      </c>
      <c r="V51" t="s">
        <v>225</v>
      </c>
      <c r="W51">
        <f>MATCH(D51,Отчет!$C:$C,0)</f>
        <v>19</v>
      </c>
    </row>
    <row r="52" spans="1:23" x14ac:dyDescent="0.2">
      <c r="A52" s="13">
        <v>670412760</v>
      </c>
      <c r="B52" s="13">
        <v>7</v>
      </c>
      <c r="C52" s="13" t="s">
        <v>226</v>
      </c>
      <c r="D52" s="13">
        <v>509648061</v>
      </c>
      <c r="E52" s="5" t="s">
        <v>392</v>
      </c>
      <c r="F52" s="5" t="s">
        <v>393</v>
      </c>
      <c r="G52" s="5" t="s">
        <v>394</v>
      </c>
      <c r="H52" s="13" t="s">
        <v>395</v>
      </c>
      <c r="I52" s="5" t="s">
        <v>221</v>
      </c>
      <c r="J52" s="13">
        <v>3</v>
      </c>
      <c r="K52" s="13" t="s">
        <v>222</v>
      </c>
      <c r="L52" s="13" t="s">
        <v>223</v>
      </c>
      <c r="N52" s="13">
        <v>21</v>
      </c>
      <c r="O52" s="13">
        <v>3</v>
      </c>
      <c r="P52" s="13">
        <v>1</v>
      </c>
      <c r="Q52" s="13">
        <v>1</v>
      </c>
      <c r="R52">
        <v>495987281</v>
      </c>
      <c r="S52">
        <v>2098</v>
      </c>
      <c r="U52" t="s">
        <v>224</v>
      </c>
      <c r="V52" t="s">
        <v>225</v>
      </c>
      <c r="W52">
        <f>MATCH(D52,Отчет!$C:$C,0)</f>
        <v>140</v>
      </c>
    </row>
    <row r="53" spans="1:23" x14ac:dyDescent="0.2">
      <c r="A53" s="13">
        <v>670413011</v>
      </c>
      <c r="B53" s="13">
        <v>5</v>
      </c>
      <c r="C53" s="13" t="s">
        <v>261</v>
      </c>
      <c r="D53" s="13">
        <v>509648113</v>
      </c>
      <c r="E53" s="5" t="s">
        <v>396</v>
      </c>
      <c r="F53" s="5" t="s">
        <v>397</v>
      </c>
      <c r="G53" s="5" t="s">
        <v>398</v>
      </c>
      <c r="H53" s="13" t="s">
        <v>399</v>
      </c>
      <c r="I53" s="5" t="s">
        <v>221</v>
      </c>
      <c r="J53" s="13">
        <v>3</v>
      </c>
      <c r="K53" s="13" t="s">
        <v>222</v>
      </c>
      <c r="L53" s="13" t="s">
        <v>223</v>
      </c>
      <c r="N53" s="13">
        <v>15</v>
      </c>
      <c r="O53" s="13">
        <v>3</v>
      </c>
      <c r="P53" s="13">
        <v>1</v>
      </c>
      <c r="Q53" s="13">
        <v>1</v>
      </c>
      <c r="R53">
        <v>495987281</v>
      </c>
      <c r="S53">
        <v>2098</v>
      </c>
      <c r="U53" t="s">
        <v>224</v>
      </c>
      <c r="V53" t="s">
        <v>225</v>
      </c>
      <c r="W53">
        <f>MATCH(D53,Отчет!$C:$C,0)</f>
        <v>164</v>
      </c>
    </row>
    <row r="54" spans="1:23" x14ac:dyDescent="0.2">
      <c r="A54" s="13">
        <v>670412876</v>
      </c>
      <c r="B54" s="13">
        <v>4</v>
      </c>
      <c r="C54" s="13" t="s">
        <v>226</v>
      </c>
      <c r="D54" s="13">
        <v>499640595</v>
      </c>
      <c r="E54" s="5" t="s">
        <v>382</v>
      </c>
      <c r="F54" s="5" t="s">
        <v>400</v>
      </c>
      <c r="G54" s="5" t="s">
        <v>401</v>
      </c>
      <c r="H54" s="13" t="s">
        <v>402</v>
      </c>
      <c r="I54" s="5" t="s">
        <v>221</v>
      </c>
      <c r="J54" s="13">
        <v>3</v>
      </c>
      <c r="K54" s="13" t="s">
        <v>222</v>
      </c>
      <c r="L54" s="13" t="s">
        <v>223</v>
      </c>
      <c r="N54" s="13">
        <v>12</v>
      </c>
      <c r="O54" s="13">
        <v>3</v>
      </c>
      <c r="P54" s="13">
        <v>1</v>
      </c>
      <c r="Q54" s="13">
        <v>0</v>
      </c>
      <c r="R54">
        <v>495987281</v>
      </c>
      <c r="S54">
        <v>2098</v>
      </c>
      <c r="U54" t="s">
        <v>224</v>
      </c>
      <c r="V54" t="s">
        <v>225</v>
      </c>
      <c r="W54">
        <f>MATCH(D54,Отчет!$C:$C,0)</f>
        <v>125</v>
      </c>
    </row>
    <row r="55" spans="1:23" x14ac:dyDescent="0.2">
      <c r="A55" s="13">
        <v>670413914</v>
      </c>
      <c r="B55" s="13">
        <v>8</v>
      </c>
      <c r="C55" s="13" t="s">
        <v>231</v>
      </c>
      <c r="D55" s="13">
        <v>499641591</v>
      </c>
      <c r="E55" s="5" t="s">
        <v>403</v>
      </c>
      <c r="F55" s="5" t="s">
        <v>253</v>
      </c>
      <c r="G55" s="5" t="s">
        <v>341</v>
      </c>
      <c r="H55" s="13" t="s">
        <v>404</v>
      </c>
      <c r="I55" s="5" t="s">
        <v>221</v>
      </c>
      <c r="J55" s="13">
        <v>3</v>
      </c>
      <c r="K55" s="13" t="s">
        <v>222</v>
      </c>
      <c r="L55" s="13" t="s">
        <v>223</v>
      </c>
      <c r="N55" s="13">
        <v>24</v>
      </c>
      <c r="O55" s="13">
        <v>3</v>
      </c>
      <c r="P55" s="13">
        <v>1</v>
      </c>
      <c r="Q55" s="13">
        <v>1</v>
      </c>
      <c r="R55">
        <v>495987281</v>
      </c>
      <c r="S55">
        <v>2098</v>
      </c>
      <c r="U55" t="s">
        <v>224</v>
      </c>
      <c r="V55" t="s">
        <v>225</v>
      </c>
      <c r="W55">
        <f>MATCH(D55,Отчет!$C:$C,0)</f>
        <v>75</v>
      </c>
    </row>
    <row r="56" spans="1:23" x14ac:dyDescent="0.2">
      <c r="A56" s="13">
        <v>675687609</v>
      </c>
      <c r="B56" s="13">
        <v>10</v>
      </c>
      <c r="C56" s="13" t="s">
        <v>268</v>
      </c>
      <c r="D56" s="13">
        <v>499641619</v>
      </c>
      <c r="E56" s="5" t="s">
        <v>405</v>
      </c>
      <c r="F56" s="5" t="s">
        <v>406</v>
      </c>
      <c r="G56" s="5" t="s">
        <v>407</v>
      </c>
      <c r="H56" s="13" t="s">
        <v>408</v>
      </c>
      <c r="I56" s="5" t="s">
        <v>221</v>
      </c>
      <c r="J56" s="13">
        <v>3</v>
      </c>
      <c r="K56" s="13" t="s">
        <v>222</v>
      </c>
      <c r="L56" s="13" t="s">
        <v>223</v>
      </c>
      <c r="N56" s="13">
        <v>30</v>
      </c>
      <c r="O56" s="13">
        <v>3</v>
      </c>
      <c r="P56" s="13">
        <v>1</v>
      </c>
      <c r="Q56" s="13">
        <v>1</v>
      </c>
      <c r="R56">
        <v>495987281</v>
      </c>
      <c r="S56">
        <v>2098</v>
      </c>
      <c r="U56" t="s">
        <v>224</v>
      </c>
      <c r="V56" t="s">
        <v>225</v>
      </c>
      <c r="W56">
        <f>MATCH(D56,Отчет!$C:$C,0)</f>
        <v>11</v>
      </c>
    </row>
    <row r="57" spans="1:23" x14ac:dyDescent="0.2">
      <c r="A57" s="13">
        <v>670413363</v>
      </c>
      <c r="B57" s="13">
        <v>4</v>
      </c>
      <c r="C57" s="13" t="s">
        <v>216</v>
      </c>
      <c r="D57" s="13">
        <v>499641707</v>
      </c>
      <c r="E57" s="5" t="s">
        <v>409</v>
      </c>
      <c r="F57" s="5" t="s">
        <v>410</v>
      </c>
      <c r="G57" s="5" t="s">
        <v>247</v>
      </c>
      <c r="H57" s="13" t="s">
        <v>411</v>
      </c>
      <c r="I57" s="5" t="s">
        <v>221</v>
      </c>
      <c r="J57" s="13">
        <v>3</v>
      </c>
      <c r="K57" s="13" t="s">
        <v>222</v>
      </c>
      <c r="L57" s="13" t="s">
        <v>223</v>
      </c>
      <c r="N57" s="13">
        <v>12</v>
      </c>
      <c r="O57" s="13">
        <v>3</v>
      </c>
      <c r="P57" s="13">
        <v>1</v>
      </c>
      <c r="Q57" s="13">
        <v>1</v>
      </c>
      <c r="R57">
        <v>495987281</v>
      </c>
      <c r="S57">
        <v>2098</v>
      </c>
      <c r="U57" t="s">
        <v>224</v>
      </c>
      <c r="V57" t="s">
        <v>225</v>
      </c>
      <c r="W57">
        <f>MATCH(D57,Отчет!$C:$C,0)</f>
        <v>172</v>
      </c>
    </row>
    <row r="58" spans="1:23" x14ac:dyDescent="0.2">
      <c r="A58" s="13">
        <v>675687648</v>
      </c>
      <c r="B58" s="13">
        <v>8</v>
      </c>
      <c r="C58" s="13" t="s">
        <v>268</v>
      </c>
      <c r="D58" s="13">
        <v>499641731</v>
      </c>
      <c r="E58" s="5" t="s">
        <v>412</v>
      </c>
      <c r="F58" s="5" t="s">
        <v>258</v>
      </c>
      <c r="G58" s="5" t="s">
        <v>341</v>
      </c>
      <c r="H58" s="13" t="s">
        <v>413</v>
      </c>
      <c r="I58" s="5" t="s">
        <v>221</v>
      </c>
      <c r="J58" s="13">
        <v>3</v>
      </c>
      <c r="K58" s="13" t="s">
        <v>222</v>
      </c>
      <c r="L58" s="13" t="s">
        <v>223</v>
      </c>
      <c r="N58" s="13">
        <v>24</v>
      </c>
      <c r="O58" s="13">
        <v>3</v>
      </c>
      <c r="P58" s="13">
        <v>1</v>
      </c>
      <c r="Q58" s="13">
        <v>1</v>
      </c>
      <c r="R58">
        <v>495987281</v>
      </c>
      <c r="S58">
        <v>2098</v>
      </c>
      <c r="U58" t="s">
        <v>224</v>
      </c>
      <c r="V58" t="s">
        <v>225</v>
      </c>
      <c r="W58">
        <f>MATCH(D58,Отчет!$C:$C,0)</f>
        <v>112</v>
      </c>
    </row>
    <row r="59" spans="1:23" x14ac:dyDescent="0.2">
      <c r="A59" s="13">
        <v>670413046</v>
      </c>
      <c r="B59" s="13">
        <v>6</v>
      </c>
      <c r="C59" s="13" t="s">
        <v>261</v>
      </c>
      <c r="D59" s="13">
        <v>499641960</v>
      </c>
      <c r="E59" s="5" t="s">
        <v>414</v>
      </c>
      <c r="F59" s="5" t="s">
        <v>400</v>
      </c>
      <c r="G59" s="5" t="s">
        <v>303</v>
      </c>
      <c r="H59" s="13" t="s">
        <v>415</v>
      </c>
      <c r="I59" s="5" t="s">
        <v>221</v>
      </c>
      <c r="J59" s="13">
        <v>3</v>
      </c>
      <c r="K59" s="13" t="s">
        <v>222</v>
      </c>
      <c r="L59" s="13" t="s">
        <v>223</v>
      </c>
      <c r="N59" s="13">
        <v>18</v>
      </c>
      <c r="O59" s="13">
        <v>3</v>
      </c>
      <c r="P59" s="13">
        <v>1</v>
      </c>
      <c r="Q59" s="13">
        <v>1</v>
      </c>
      <c r="R59">
        <v>495987281</v>
      </c>
      <c r="S59">
        <v>2098</v>
      </c>
      <c r="U59" t="s">
        <v>224</v>
      </c>
      <c r="V59" t="s">
        <v>225</v>
      </c>
      <c r="W59">
        <f>MATCH(D59,Отчет!$C:$C,0)</f>
        <v>152</v>
      </c>
    </row>
    <row r="60" spans="1:23" x14ac:dyDescent="0.2">
      <c r="A60" s="13">
        <v>670413340</v>
      </c>
      <c r="B60" s="13">
        <v>5</v>
      </c>
      <c r="C60" s="13" t="s">
        <v>216</v>
      </c>
      <c r="D60" s="13">
        <v>499642022</v>
      </c>
      <c r="E60" s="5" t="s">
        <v>416</v>
      </c>
      <c r="F60" s="5" t="s">
        <v>417</v>
      </c>
      <c r="G60" s="5" t="s">
        <v>418</v>
      </c>
      <c r="H60" s="13" t="s">
        <v>419</v>
      </c>
      <c r="I60" s="5" t="s">
        <v>221</v>
      </c>
      <c r="J60" s="13">
        <v>3</v>
      </c>
      <c r="K60" s="13" t="s">
        <v>222</v>
      </c>
      <c r="L60" s="13" t="s">
        <v>223</v>
      </c>
      <c r="N60" s="13">
        <v>15</v>
      </c>
      <c r="O60" s="13">
        <v>3</v>
      </c>
      <c r="P60" s="13">
        <v>1</v>
      </c>
      <c r="Q60" s="13">
        <v>1</v>
      </c>
      <c r="R60">
        <v>495987281</v>
      </c>
      <c r="S60">
        <v>2098</v>
      </c>
      <c r="U60" t="s">
        <v>224</v>
      </c>
      <c r="V60" t="s">
        <v>225</v>
      </c>
      <c r="W60">
        <f>MATCH(D60,Отчет!$C:$C,0)</f>
        <v>105</v>
      </c>
    </row>
    <row r="61" spans="1:23" x14ac:dyDescent="0.2">
      <c r="A61" s="13">
        <v>670413624</v>
      </c>
      <c r="B61" s="13">
        <v>6</v>
      </c>
      <c r="C61" s="13" t="s">
        <v>244</v>
      </c>
      <c r="D61" s="13">
        <v>499642051</v>
      </c>
      <c r="E61" s="5" t="s">
        <v>420</v>
      </c>
      <c r="F61" s="5" t="s">
        <v>253</v>
      </c>
      <c r="G61" s="5" t="s">
        <v>421</v>
      </c>
      <c r="H61" s="13" t="s">
        <v>422</v>
      </c>
      <c r="I61" s="5" t="s">
        <v>221</v>
      </c>
      <c r="J61" s="13">
        <v>3</v>
      </c>
      <c r="K61" s="13" t="s">
        <v>222</v>
      </c>
      <c r="L61" s="13" t="s">
        <v>223</v>
      </c>
      <c r="N61" s="13">
        <v>18</v>
      </c>
      <c r="O61" s="13">
        <v>3</v>
      </c>
      <c r="P61" s="13">
        <v>1</v>
      </c>
      <c r="Q61" s="13">
        <v>1</v>
      </c>
      <c r="R61">
        <v>495987281</v>
      </c>
      <c r="S61">
        <v>2098</v>
      </c>
      <c r="U61" t="s">
        <v>224</v>
      </c>
      <c r="V61" t="s">
        <v>225</v>
      </c>
      <c r="W61">
        <f>MATCH(D61,Отчет!$C:$C,0)</f>
        <v>79</v>
      </c>
    </row>
    <row r="62" spans="1:23" x14ac:dyDescent="0.2">
      <c r="A62" s="13">
        <v>670413387</v>
      </c>
      <c r="B62" s="13">
        <v>4</v>
      </c>
      <c r="C62" s="13" t="s">
        <v>216</v>
      </c>
      <c r="D62" s="13">
        <v>499642083</v>
      </c>
      <c r="E62" s="5" t="s">
        <v>423</v>
      </c>
      <c r="F62" s="5" t="s">
        <v>340</v>
      </c>
      <c r="G62" s="5" t="s">
        <v>424</v>
      </c>
      <c r="H62" s="13" t="s">
        <v>425</v>
      </c>
      <c r="I62" s="5" t="s">
        <v>221</v>
      </c>
      <c r="J62" s="13">
        <v>3</v>
      </c>
      <c r="K62" s="13" t="s">
        <v>222</v>
      </c>
      <c r="L62" s="13" t="s">
        <v>223</v>
      </c>
      <c r="N62" s="13">
        <v>12</v>
      </c>
      <c r="O62" s="13">
        <v>3</v>
      </c>
      <c r="P62" s="13">
        <v>1</v>
      </c>
      <c r="Q62" s="13">
        <v>1</v>
      </c>
      <c r="R62">
        <v>495987281</v>
      </c>
      <c r="S62">
        <v>2098</v>
      </c>
      <c r="U62" t="s">
        <v>224</v>
      </c>
      <c r="V62" t="s">
        <v>225</v>
      </c>
      <c r="W62">
        <f>MATCH(D62,Отчет!$C:$C,0)</f>
        <v>170</v>
      </c>
    </row>
    <row r="63" spans="1:23" x14ac:dyDescent="0.2">
      <c r="A63" s="13">
        <v>670412969</v>
      </c>
      <c r="B63" s="13">
        <v>7</v>
      </c>
      <c r="C63" s="13" t="s">
        <v>261</v>
      </c>
      <c r="D63" s="13">
        <v>499642198</v>
      </c>
      <c r="E63" s="5" t="s">
        <v>426</v>
      </c>
      <c r="F63" s="5" t="s">
        <v>284</v>
      </c>
      <c r="G63" s="5" t="s">
        <v>427</v>
      </c>
      <c r="H63" s="13" t="s">
        <v>428</v>
      </c>
      <c r="I63" s="5" t="s">
        <v>221</v>
      </c>
      <c r="J63" s="13">
        <v>3</v>
      </c>
      <c r="K63" s="13" t="s">
        <v>222</v>
      </c>
      <c r="L63" s="13" t="s">
        <v>223</v>
      </c>
      <c r="N63" s="13">
        <v>21</v>
      </c>
      <c r="O63" s="13">
        <v>3</v>
      </c>
      <c r="P63" s="13">
        <v>1</v>
      </c>
      <c r="Q63" s="13">
        <v>1</v>
      </c>
      <c r="R63">
        <v>495987281</v>
      </c>
      <c r="S63">
        <v>2098</v>
      </c>
      <c r="U63" t="s">
        <v>224</v>
      </c>
      <c r="V63" t="s">
        <v>225</v>
      </c>
      <c r="W63">
        <f>MATCH(D63,Отчет!$C:$C,0)</f>
        <v>110</v>
      </c>
    </row>
    <row r="64" spans="1:23" x14ac:dyDescent="0.2">
      <c r="A64" s="13">
        <v>670412977</v>
      </c>
      <c r="B64" s="13">
        <v>8</v>
      </c>
      <c r="C64" s="13" t="s">
        <v>261</v>
      </c>
      <c r="D64" s="13">
        <v>499642230</v>
      </c>
      <c r="E64" s="5" t="s">
        <v>429</v>
      </c>
      <c r="F64" s="5" t="s">
        <v>373</v>
      </c>
      <c r="G64" s="5" t="s">
        <v>430</v>
      </c>
      <c r="H64" s="13" t="s">
        <v>431</v>
      </c>
      <c r="I64" s="5" t="s">
        <v>221</v>
      </c>
      <c r="J64" s="13">
        <v>3</v>
      </c>
      <c r="K64" s="13" t="s">
        <v>222</v>
      </c>
      <c r="L64" s="13" t="s">
        <v>223</v>
      </c>
      <c r="N64" s="13">
        <v>24</v>
      </c>
      <c r="O64" s="13">
        <v>3</v>
      </c>
      <c r="P64" s="13">
        <v>1</v>
      </c>
      <c r="Q64" s="13">
        <v>1</v>
      </c>
      <c r="R64">
        <v>495987281</v>
      </c>
      <c r="S64">
        <v>2098</v>
      </c>
      <c r="U64" t="s">
        <v>224</v>
      </c>
      <c r="V64" t="s">
        <v>225</v>
      </c>
      <c r="W64">
        <f>MATCH(D64,Отчет!$C:$C,0)</f>
        <v>22</v>
      </c>
    </row>
    <row r="65" spans="1:23" x14ac:dyDescent="0.2">
      <c r="A65" s="13">
        <v>670413059</v>
      </c>
      <c r="B65" s="13">
        <v>8</v>
      </c>
      <c r="C65" s="13" t="s">
        <v>261</v>
      </c>
      <c r="D65" s="13">
        <v>499639789</v>
      </c>
      <c r="E65" s="5" t="s">
        <v>432</v>
      </c>
      <c r="F65" s="5" t="s">
        <v>228</v>
      </c>
      <c r="G65" s="5" t="s">
        <v>418</v>
      </c>
      <c r="H65" s="13" t="s">
        <v>433</v>
      </c>
      <c r="I65" s="5" t="s">
        <v>221</v>
      </c>
      <c r="J65" s="13">
        <v>3</v>
      </c>
      <c r="K65" s="13" t="s">
        <v>222</v>
      </c>
      <c r="L65" s="13" t="s">
        <v>223</v>
      </c>
      <c r="N65" s="13">
        <v>24</v>
      </c>
      <c r="O65" s="13">
        <v>3</v>
      </c>
      <c r="P65" s="13">
        <v>1</v>
      </c>
      <c r="Q65" s="13">
        <v>1</v>
      </c>
      <c r="R65">
        <v>495987281</v>
      </c>
      <c r="S65">
        <v>2098</v>
      </c>
      <c r="U65" t="s">
        <v>224</v>
      </c>
      <c r="V65" t="s">
        <v>225</v>
      </c>
      <c r="W65">
        <f>MATCH(D65,Отчет!$C:$C,0)</f>
        <v>34</v>
      </c>
    </row>
    <row r="66" spans="1:23" x14ac:dyDescent="0.2">
      <c r="A66" s="13">
        <v>670413380</v>
      </c>
      <c r="B66" s="13">
        <v>4</v>
      </c>
      <c r="C66" s="13" t="s">
        <v>216</v>
      </c>
      <c r="D66" s="13">
        <v>499639813</v>
      </c>
      <c r="E66" s="5" t="s">
        <v>434</v>
      </c>
      <c r="F66" s="5" t="s">
        <v>228</v>
      </c>
      <c r="G66" s="5" t="s">
        <v>229</v>
      </c>
      <c r="H66" s="13" t="s">
        <v>435</v>
      </c>
      <c r="I66" s="5" t="s">
        <v>221</v>
      </c>
      <c r="J66" s="13">
        <v>3</v>
      </c>
      <c r="K66" s="13" t="s">
        <v>222</v>
      </c>
      <c r="L66" s="13" t="s">
        <v>223</v>
      </c>
      <c r="N66" s="13">
        <v>12</v>
      </c>
      <c r="O66" s="13">
        <v>3</v>
      </c>
      <c r="P66" s="13">
        <v>1</v>
      </c>
      <c r="Q66" s="13">
        <v>1</v>
      </c>
      <c r="R66">
        <v>495987281</v>
      </c>
      <c r="S66">
        <v>2098</v>
      </c>
      <c r="U66" t="s">
        <v>224</v>
      </c>
      <c r="V66" t="s">
        <v>225</v>
      </c>
      <c r="W66">
        <f>MATCH(D66,Отчет!$C:$C,0)</f>
        <v>124</v>
      </c>
    </row>
    <row r="67" spans="1:23" x14ac:dyDescent="0.2">
      <c r="A67" s="13">
        <v>675687635</v>
      </c>
      <c r="B67" s="13">
        <v>10</v>
      </c>
      <c r="D67" s="13">
        <v>499639837</v>
      </c>
      <c r="E67" s="5" t="s">
        <v>436</v>
      </c>
      <c r="F67" s="5" t="s">
        <v>437</v>
      </c>
      <c r="G67" s="5" t="s">
        <v>438</v>
      </c>
      <c r="H67" s="13" t="s">
        <v>439</v>
      </c>
      <c r="I67" s="5" t="s">
        <v>221</v>
      </c>
      <c r="J67" s="13">
        <v>3</v>
      </c>
      <c r="K67" s="13" t="s">
        <v>222</v>
      </c>
      <c r="L67" s="13" t="s">
        <v>223</v>
      </c>
      <c r="N67" s="13">
        <v>30</v>
      </c>
      <c r="O67" s="13">
        <v>3</v>
      </c>
      <c r="P67" s="13">
        <v>1</v>
      </c>
      <c r="Q67" s="13">
        <v>1</v>
      </c>
      <c r="R67">
        <v>495987281</v>
      </c>
      <c r="S67">
        <v>2098</v>
      </c>
      <c r="U67" t="s">
        <v>224</v>
      </c>
      <c r="V67" t="s">
        <v>225</v>
      </c>
      <c r="W67">
        <f>MATCH(D67,Отчет!$C:$C,0)</f>
        <v>178</v>
      </c>
    </row>
    <row r="68" spans="1:23" x14ac:dyDescent="0.2">
      <c r="A68" s="13">
        <v>670413266</v>
      </c>
      <c r="B68" s="13">
        <v>8</v>
      </c>
      <c r="C68" s="13" t="s">
        <v>236</v>
      </c>
      <c r="D68" s="13">
        <v>499639862</v>
      </c>
      <c r="E68" s="5" t="s">
        <v>440</v>
      </c>
      <c r="F68" s="5" t="s">
        <v>253</v>
      </c>
      <c r="G68" s="5" t="s">
        <v>401</v>
      </c>
      <c r="H68" s="13" t="s">
        <v>441</v>
      </c>
      <c r="I68" s="5" t="s">
        <v>221</v>
      </c>
      <c r="J68" s="13">
        <v>3</v>
      </c>
      <c r="K68" s="13" t="s">
        <v>222</v>
      </c>
      <c r="L68" s="13" t="s">
        <v>223</v>
      </c>
      <c r="N68" s="13">
        <v>24</v>
      </c>
      <c r="O68" s="13">
        <v>3</v>
      </c>
      <c r="P68" s="13">
        <v>1</v>
      </c>
      <c r="Q68" s="13">
        <v>1</v>
      </c>
      <c r="R68">
        <v>495987281</v>
      </c>
      <c r="S68">
        <v>2098</v>
      </c>
      <c r="U68" t="s">
        <v>224</v>
      </c>
      <c r="V68" t="s">
        <v>225</v>
      </c>
      <c r="W68">
        <f>MATCH(D68,Отчет!$C:$C,0)</f>
        <v>86</v>
      </c>
    </row>
    <row r="69" spans="1:23" x14ac:dyDescent="0.2">
      <c r="A69" s="13">
        <v>670412904</v>
      </c>
      <c r="B69" s="13">
        <v>4</v>
      </c>
      <c r="C69" s="13" t="s">
        <v>261</v>
      </c>
      <c r="D69" s="13">
        <v>499639890</v>
      </c>
      <c r="E69" s="5" t="s">
        <v>442</v>
      </c>
      <c r="F69" s="5" t="s">
        <v>443</v>
      </c>
      <c r="G69" s="5" t="s">
        <v>444</v>
      </c>
      <c r="H69" s="13" t="s">
        <v>445</v>
      </c>
      <c r="I69" s="5" t="s">
        <v>221</v>
      </c>
      <c r="J69" s="13">
        <v>3</v>
      </c>
      <c r="K69" s="13" t="s">
        <v>222</v>
      </c>
      <c r="L69" s="13" t="s">
        <v>223</v>
      </c>
      <c r="N69" s="13">
        <v>12</v>
      </c>
      <c r="O69" s="13">
        <v>3</v>
      </c>
      <c r="P69" s="13">
        <v>1</v>
      </c>
      <c r="Q69" s="13">
        <v>1</v>
      </c>
      <c r="R69">
        <v>495987281</v>
      </c>
      <c r="S69">
        <v>2098</v>
      </c>
      <c r="U69" t="s">
        <v>224</v>
      </c>
      <c r="V69" t="s">
        <v>225</v>
      </c>
      <c r="W69">
        <f>MATCH(D69,Отчет!$C:$C,0)</f>
        <v>153</v>
      </c>
    </row>
    <row r="70" spans="1:23" x14ac:dyDescent="0.2">
      <c r="A70" s="13">
        <v>670413518</v>
      </c>
      <c r="B70" s="13">
        <v>8</v>
      </c>
      <c r="C70" s="13" t="s">
        <v>244</v>
      </c>
      <c r="D70" s="13">
        <v>499639918</v>
      </c>
      <c r="E70" s="5" t="s">
        <v>446</v>
      </c>
      <c r="F70" s="5" t="s">
        <v>447</v>
      </c>
      <c r="G70" s="5" t="s">
        <v>448</v>
      </c>
      <c r="H70" s="13" t="s">
        <v>449</v>
      </c>
      <c r="I70" s="5" t="s">
        <v>221</v>
      </c>
      <c r="J70" s="13">
        <v>3</v>
      </c>
      <c r="K70" s="13" t="s">
        <v>222</v>
      </c>
      <c r="L70" s="13" t="s">
        <v>223</v>
      </c>
      <c r="N70" s="13">
        <v>24</v>
      </c>
      <c r="O70" s="13">
        <v>3</v>
      </c>
      <c r="P70" s="13">
        <v>1</v>
      </c>
      <c r="Q70" s="13">
        <v>1</v>
      </c>
      <c r="R70">
        <v>495987281</v>
      </c>
      <c r="S70">
        <v>2098</v>
      </c>
      <c r="U70" t="s">
        <v>224</v>
      </c>
      <c r="V70" t="s">
        <v>225</v>
      </c>
      <c r="W70">
        <f>MATCH(D70,Отчет!$C:$C,0)</f>
        <v>115</v>
      </c>
    </row>
    <row r="71" spans="1:23" x14ac:dyDescent="0.2">
      <c r="A71" s="13">
        <v>675687679</v>
      </c>
      <c r="B71" s="13">
        <v>10</v>
      </c>
      <c r="C71" s="13" t="s">
        <v>268</v>
      </c>
      <c r="D71" s="13">
        <v>499639942</v>
      </c>
      <c r="E71" s="5" t="s">
        <v>450</v>
      </c>
      <c r="F71" s="5" t="s">
        <v>451</v>
      </c>
      <c r="G71" s="5" t="s">
        <v>341</v>
      </c>
      <c r="H71" s="13" t="s">
        <v>452</v>
      </c>
      <c r="I71" s="5" t="s">
        <v>221</v>
      </c>
      <c r="J71" s="13">
        <v>3</v>
      </c>
      <c r="K71" s="13" t="s">
        <v>222</v>
      </c>
      <c r="L71" s="13" t="s">
        <v>223</v>
      </c>
      <c r="N71" s="13">
        <v>30</v>
      </c>
      <c r="O71" s="13">
        <v>3</v>
      </c>
      <c r="P71" s="13">
        <v>1</v>
      </c>
      <c r="Q71" s="13">
        <v>1</v>
      </c>
      <c r="R71">
        <v>495987281</v>
      </c>
      <c r="S71">
        <v>2098</v>
      </c>
      <c r="U71" t="s">
        <v>224</v>
      </c>
      <c r="V71" t="s">
        <v>225</v>
      </c>
      <c r="W71">
        <f>MATCH(D71,Отчет!$C:$C,0)</f>
        <v>30</v>
      </c>
    </row>
    <row r="72" spans="1:23" x14ac:dyDescent="0.2">
      <c r="A72" s="13">
        <v>670413609</v>
      </c>
      <c r="B72" s="13">
        <v>10</v>
      </c>
      <c r="C72" s="13" t="s">
        <v>244</v>
      </c>
      <c r="D72" s="13">
        <v>499639970</v>
      </c>
      <c r="E72" s="5" t="s">
        <v>453</v>
      </c>
      <c r="F72" s="5" t="s">
        <v>454</v>
      </c>
      <c r="G72" s="5" t="s">
        <v>455</v>
      </c>
      <c r="H72" s="13" t="s">
        <v>456</v>
      </c>
      <c r="I72" s="5" t="s">
        <v>221</v>
      </c>
      <c r="J72" s="13">
        <v>3</v>
      </c>
      <c r="K72" s="13" t="s">
        <v>222</v>
      </c>
      <c r="L72" s="13" t="s">
        <v>223</v>
      </c>
      <c r="N72" s="13">
        <v>30</v>
      </c>
      <c r="O72" s="13">
        <v>3</v>
      </c>
      <c r="P72" s="13">
        <v>1</v>
      </c>
      <c r="Q72" s="13">
        <v>1</v>
      </c>
      <c r="R72">
        <v>495987281</v>
      </c>
      <c r="S72">
        <v>2098</v>
      </c>
      <c r="U72" t="s">
        <v>224</v>
      </c>
      <c r="V72" t="s">
        <v>225</v>
      </c>
      <c r="W72">
        <f>MATCH(D72,Отчет!$C:$C,0)</f>
        <v>20</v>
      </c>
    </row>
    <row r="73" spans="1:23" x14ac:dyDescent="0.2">
      <c r="A73" s="13">
        <v>670413503</v>
      </c>
      <c r="B73" s="13">
        <v>5</v>
      </c>
      <c r="C73" s="13" t="s">
        <v>244</v>
      </c>
      <c r="D73" s="13">
        <v>499639994</v>
      </c>
      <c r="E73" s="5" t="s">
        <v>457</v>
      </c>
      <c r="F73" s="5" t="s">
        <v>447</v>
      </c>
      <c r="G73" s="5" t="s">
        <v>242</v>
      </c>
      <c r="H73" s="13" t="s">
        <v>458</v>
      </c>
      <c r="I73" s="5" t="s">
        <v>221</v>
      </c>
      <c r="J73" s="13">
        <v>3</v>
      </c>
      <c r="K73" s="13" t="s">
        <v>222</v>
      </c>
      <c r="L73" s="13" t="s">
        <v>223</v>
      </c>
      <c r="N73" s="13">
        <v>15</v>
      </c>
      <c r="O73" s="13">
        <v>3</v>
      </c>
      <c r="P73" s="13">
        <v>1</v>
      </c>
      <c r="Q73" s="13">
        <v>1</v>
      </c>
      <c r="R73">
        <v>495987281</v>
      </c>
      <c r="S73">
        <v>2098</v>
      </c>
      <c r="U73" t="s">
        <v>224</v>
      </c>
      <c r="V73" t="s">
        <v>225</v>
      </c>
      <c r="W73">
        <f>MATCH(D73,Отчет!$C:$C,0)</f>
        <v>67</v>
      </c>
    </row>
    <row r="74" spans="1:23" x14ac:dyDescent="0.2">
      <c r="A74" s="13">
        <v>670413326</v>
      </c>
      <c r="B74" s="13">
        <v>7</v>
      </c>
      <c r="C74" s="13" t="s">
        <v>216</v>
      </c>
      <c r="D74" s="13">
        <v>499640027</v>
      </c>
      <c r="E74" s="5" t="s">
        <v>459</v>
      </c>
      <c r="F74" s="5" t="s">
        <v>332</v>
      </c>
      <c r="G74" s="5" t="s">
        <v>247</v>
      </c>
      <c r="H74" s="13" t="s">
        <v>460</v>
      </c>
      <c r="I74" s="5" t="s">
        <v>221</v>
      </c>
      <c r="J74" s="13">
        <v>3</v>
      </c>
      <c r="K74" s="13" t="s">
        <v>222</v>
      </c>
      <c r="L74" s="13" t="s">
        <v>223</v>
      </c>
      <c r="N74" s="13">
        <v>21</v>
      </c>
      <c r="O74" s="13">
        <v>3</v>
      </c>
      <c r="P74" s="13">
        <v>1</v>
      </c>
      <c r="Q74" s="13">
        <v>1</v>
      </c>
      <c r="R74">
        <v>495987281</v>
      </c>
      <c r="S74">
        <v>2098</v>
      </c>
      <c r="U74" t="s">
        <v>224</v>
      </c>
      <c r="V74" t="s">
        <v>225</v>
      </c>
      <c r="W74">
        <f>MATCH(D74,Отчет!$C:$C,0)</f>
        <v>70</v>
      </c>
    </row>
    <row r="75" spans="1:23" x14ac:dyDescent="0.2">
      <c r="A75" s="13">
        <v>670413680</v>
      </c>
      <c r="B75" s="13">
        <v>4</v>
      </c>
      <c r="C75" s="13" t="s">
        <v>256</v>
      </c>
      <c r="D75" s="13">
        <v>499640051</v>
      </c>
      <c r="E75" s="5" t="s">
        <v>461</v>
      </c>
      <c r="F75" s="5" t="s">
        <v>253</v>
      </c>
      <c r="G75" s="5" t="s">
        <v>325</v>
      </c>
      <c r="H75" s="13" t="s">
        <v>462</v>
      </c>
      <c r="I75" s="5" t="s">
        <v>221</v>
      </c>
      <c r="J75" s="13">
        <v>3</v>
      </c>
      <c r="K75" s="13" t="s">
        <v>222</v>
      </c>
      <c r="L75" s="13" t="s">
        <v>223</v>
      </c>
      <c r="N75" s="13">
        <v>12</v>
      </c>
      <c r="O75" s="13">
        <v>3</v>
      </c>
      <c r="P75" s="13">
        <v>1</v>
      </c>
      <c r="Q75" s="13">
        <v>1</v>
      </c>
      <c r="R75">
        <v>495987281</v>
      </c>
      <c r="S75">
        <v>2098</v>
      </c>
      <c r="U75" t="s">
        <v>224</v>
      </c>
      <c r="V75" t="s">
        <v>225</v>
      </c>
      <c r="W75">
        <f>MATCH(D75,Отчет!$C:$C,0)</f>
        <v>106</v>
      </c>
    </row>
    <row r="76" spans="1:23" x14ac:dyDescent="0.2">
      <c r="A76" s="13">
        <v>670413871</v>
      </c>
      <c r="B76" s="13">
        <v>7</v>
      </c>
      <c r="C76" s="13" t="s">
        <v>256</v>
      </c>
      <c r="D76" s="13">
        <v>499640075</v>
      </c>
      <c r="E76" s="5" t="s">
        <v>463</v>
      </c>
      <c r="F76" s="5" t="s">
        <v>464</v>
      </c>
      <c r="G76" s="5" t="s">
        <v>322</v>
      </c>
      <c r="H76" s="13" t="s">
        <v>465</v>
      </c>
      <c r="I76" s="5" t="s">
        <v>221</v>
      </c>
      <c r="J76" s="13">
        <v>3</v>
      </c>
      <c r="K76" s="13" t="s">
        <v>222</v>
      </c>
      <c r="L76" s="13" t="s">
        <v>223</v>
      </c>
      <c r="N76" s="13">
        <v>21</v>
      </c>
      <c r="O76" s="13">
        <v>3</v>
      </c>
      <c r="P76" s="13">
        <v>1</v>
      </c>
      <c r="Q76" s="13">
        <v>1</v>
      </c>
      <c r="R76">
        <v>495987281</v>
      </c>
      <c r="S76">
        <v>2098</v>
      </c>
      <c r="U76" t="s">
        <v>224</v>
      </c>
      <c r="V76" t="s">
        <v>225</v>
      </c>
      <c r="W76">
        <f>MATCH(D76,Отчет!$C:$C,0)</f>
        <v>94</v>
      </c>
    </row>
    <row r="77" spans="1:23" x14ac:dyDescent="0.2">
      <c r="A77" s="13">
        <v>1059638862</v>
      </c>
      <c r="B77" s="13">
        <v>7</v>
      </c>
      <c r="C77" s="13" t="s">
        <v>256</v>
      </c>
      <c r="D77" s="13">
        <v>499640099</v>
      </c>
      <c r="E77" s="5" t="s">
        <v>466</v>
      </c>
      <c r="F77" s="5" t="s">
        <v>228</v>
      </c>
      <c r="G77" s="5" t="s">
        <v>229</v>
      </c>
      <c r="H77" s="13" t="s">
        <v>467</v>
      </c>
      <c r="I77" s="5" t="s">
        <v>221</v>
      </c>
      <c r="J77" s="13">
        <v>3</v>
      </c>
      <c r="K77" s="13" t="s">
        <v>222</v>
      </c>
      <c r="L77" s="13" t="s">
        <v>223</v>
      </c>
      <c r="N77" s="13">
        <v>21</v>
      </c>
      <c r="O77" s="13">
        <v>3</v>
      </c>
      <c r="P77" s="13">
        <v>1</v>
      </c>
      <c r="Q77" s="13">
        <v>1</v>
      </c>
      <c r="R77">
        <v>495987281</v>
      </c>
      <c r="S77">
        <v>2098</v>
      </c>
      <c r="U77" t="s">
        <v>224</v>
      </c>
      <c r="V77" t="s">
        <v>225</v>
      </c>
      <c r="W77">
        <f>MATCH(D77,Отчет!$C:$C,0)</f>
        <v>37</v>
      </c>
    </row>
    <row r="78" spans="1:23" x14ac:dyDescent="0.2">
      <c r="A78" s="13">
        <v>670414039</v>
      </c>
      <c r="B78" s="13">
        <v>8</v>
      </c>
      <c r="C78" s="13" t="s">
        <v>231</v>
      </c>
      <c r="D78" s="13">
        <v>499640123</v>
      </c>
      <c r="E78" s="5" t="s">
        <v>468</v>
      </c>
      <c r="F78" s="5" t="s">
        <v>469</v>
      </c>
      <c r="G78" s="5" t="s">
        <v>259</v>
      </c>
      <c r="H78" s="13" t="s">
        <v>470</v>
      </c>
      <c r="I78" s="5" t="s">
        <v>221</v>
      </c>
      <c r="J78" s="13">
        <v>3</v>
      </c>
      <c r="K78" s="13" t="s">
        <v>222</v>
      </c>
      <c r="L78" s="13" t="s">
        <v>223</v>
      </c>
      <c r="N78" s="13">
        <v>24</v>
      </c>
      <c r="O78" s="13">
        <v>3</v>
      </c>
      <c r="P78" s="13">
        <v>1</v>
      </c>
      <c r="Q78" s="13">
        <v>1</v>
      </c>
      <c r="R78">
        <v>495987281</v>
      </c>
      <c r="S78">
        <v>2098</v>
      </c>
      <c r="U78" t="s">
        <v>224</v>
      </c>
      <c r="V78" t="s">
        <v>225</v>
      </c>
      <c r="W78">
        <f>MATCH(D78,Отчет!$C:$C,0)</f>
        <v>174</v>
      </c>
    </row>
    <row r="79" spans="1:23" x14ac:dyDescent="0.2">
      <c r="A79" s="13">
        <v>670413454</v>
      </c>
      <c r="B79" s="13">
        <v>4</v>
      </c>
      <c r="C79" s="13" t="s">
        <v>216</v>
      </c>
      <c r="D79" s="13">
        <v>499640151</v>
      </c>
      <c r="E79" s="5" t="s">
        <v>471</v>
      </c>
      <c r="F79" s="5" t="s">
        <v>270</v>
      </c>
      <c r="G79" s="5" t="s">
        <v>277</v>
      </c>
      <c r="H79" s="13" t="s">
        <v>472</v>
      </c>
      <c r="I79" s="5" t="s">
        <v>221</v>
      </c>
      <c r="J79" s="13">
        <v>3</v>
      </c>
      <c r="K79" s="13" t="s">
        <v>222</v>
      </c>
      <c r="L79" s="13" t="s">
        <v>223</v>
      </c>
      <c r="N79" s="13">
        <v>12</v>
      </c>
      <c r="O79" s="13">
        <v>3</v>
      </c>
      <c r="P79" s="13">
        <v>1</v>
      </c>
      <c r="Q79" s="13">
        <v>1</v>
      </c>
      <c r="R79">
        <v>495987281</v>
      </c>
      <c r="S79">
        <v>2098</v>
      </c>
      <c r="U79" t="s">
        <v>224</v>
      </c>
      <c r="V79" t="s">
        <v>225</v>
      </c>
      <c r="W79">
        <f>MATCH(D79,Отчет!$C:$C,0)</f>
        <v>166</v>
      </c>
    </row>
    <row r="80" spans="1:23" x14ac:dyDescent="0.2">
      <c r="A80" s="13">
        <v>670413017</v>
      </c>
      <c r="B80" s="13">
        <v>4</v>
      </c>
      <c r="D80" s="13">
        <v>499640175</v>
      </c>
      <c r="E80" s="5" t="s">
        <v>473</v>
      </c>
      <c r="F80" s="5" t="s">
        <v>400</v>
      </c>
      <c r="G80" s="5" t="s">
        <v>427</v>
      </c>
      <c r="H80" s="13" t="s">
        <v>474</v>
      </c>
      <c r="I80" s="5" t="s">
        <v>221</v>
      </c>
      <c r="J80" s="13">
        <v>3</v>
      </c>
      <c r="K80" s="13" t="s">
        <v>222</v>
      </c>
      <c r="L80" s="13" t="s">
        <v>223</v>
      </c>
      <c r="N80" s="13">
        <v>12</v>
      </c>
      <c r="O80" s="13">
        <v>3</v>
      </c>
      <c r="P80" s="13">
        <v>1</v>
      </c>
      <c r="Q80" s="13">
        <v>1</v>
      </c>
      <c r="R80">
        <v>495987281</v>
      </c>
      <c r="S80">
        <v>2098</v>
      </c>
      <c r="U80" t="s">
        <v>224</v>
      </c>
      <c r="V80" t="s">
        <v>225</v>
      </c>
      <c r="W80">
        <f>MATCH(D80,Отчет!$C:$C,0)</f>
        <v>138</v>
      </c>
    </row>
    <row r="81" spans="1:23" x14ac:dyDescent="0.2">
      <c r="A81" s="13">
        <v>675687547</v>
      </c>
      <c r="B81" s="13">
        <v>7</v>
      </c>
      <c r="C81" s="13" t="s">
        <v>268</v>
      </c>
      <c r="D81" s="13">
        <v>499640199</v>
      </c>
      <c r="E81" s="5" t="s">
        <v>475</v>
      </c>
      <c r="F81" s="5" t="s">
        <v>454</v>
      </c>
      <c r="G81" s="5" t="s">
        <v>476</v>
      </c>
      <c r="H81" s="13" t="s">
        <v>477</v>
      </c>
      <c r="I81" s="5" t="s">
        <v>221</v>
      </c>
      <c r="J81" s="13">
        <v>3</v>
      </c>
      <c r="K81" s="13" t="s">
        <v>222</v>
      </c>
      <c r="L81" s="13" t="s">
        <v>223</v>
      </c>
      <c r="N81" s="13">
        <v>21</v>
      </c>
      <c r="O81" s="13">
        <v>3</v>
      </c>
      <c r="P81" s="13">
        <v>1</v>
      </c>
      <c r="Q81" s="13">
        <v>1</v>
      </c>
      <c r="R81">
        <v>495987281</v>
      </c>
      <c r="S81">
        <v>2098</v>
      </c>
      <c r="U81" t="s">
        <v>224</v>
      </c>
      <c r="V81" t="s">
        <v>225</v>
      </c>
      <c r="W81">
        <f>MATCH(D81,Отчет!$C:$C,0)</f>
        <v>77</v>
      </c>
    </row>
    <row r="82" spans="1:23" x14ac:dyDescent="0.2">
      <c r="A82" s="13">
        <v>670412747</v>
      </c>
      <c r="B82" s="13">
        <v>7</v>
      </c>
      <c r="C82" s="13" t="s">
        <v>226</v>
      </c>
      <c r="D82" s="13">
        <v>499640223</v>
      </c>
      <c r="E82" s="5" t="s">
        <v>478</v>
      </c>
      <c r="F82" s="5" t="s">
        <v>479</v>
      </c>
      <c r="G82" s="5" t="s">
        <v>407</v>
      </c>
      <c r="H82" s="13" t="s">
        <v>480</v>
      </c>
      <c r="I82" s="5" t="s">
        <v>221</v>
      </c>
      <c r="J82" s="13">
        <v>3</v>
      </c>
      <c r="K82" s="13" t="s">
        <v>222</v>
      </c>
      <c r="L82" s="13" t="s">
        <v>223</v>
      </c>
      <c r="N82" s="13">
        <v>21</v>
      </c>
      <c r="O82" s="13">
        <v>3</v>
      </c>
      <c r="P82" s="13">
        <v>1</v>
      </c>
      <c r="Q82" s="13">
        <v>1</v>
      </c>
      <c r="R82">
        <v>495987281</v>
      </c>
      <c r="S82">
        <v>2098</v>
      </c>
      <c r="U82" t="s">
        <v>224</v>
      </c>
      <c r="V82" t="s">
        <v>225</v>
      </c>
      <c r="W82">
        <f>MATCH(D82,Отчет!$C:$C,0)</f>
        <v>66</v>
      </c>
    </row>
    <row r="83" spans="1:23" x14ac:dyDescent="0.2">
      <c r="A83" s="13">
        <v>670413964</v>
      </c>
      <c r="B83" s="13">
        <v>4</v>
      </c>
      <c r="C83" s="13" t="s">
        <v>231</v>
      </c>
      <c r="D83" s="13">
        <v>499640251</v>
      </c>
      <c r="E83" s="5" t="s">
        <v>481</v>
      </c>
      <c r="F83" s="5" t="s">
        <v>482</v>
      </c>
      <c r="G83" s="5" t="s">
        <v>483</v>
      </c>
      <c r="H83" s="13" t="s">
        <v>484</v>
      </c>
      <c r="I83" s="5" t="s">
        <v>221</v>
      </c>
      <c r="J83" s="13">
        <v>3</v>
      </c>
      <c r="K83" s="13" t="s">
        <v>222</v>
      </c>
      <c r="L83" s="13" t="s">
        <v>223</v>
      </c>
      <c r="N83" s="13">
        <v>12</v>
      </c>
      <c r="O83" s="13">
        <v>3</v>
      </c>
      <c r="P83" s="13">
        <v>1</v>
      </c>
      <c r="Q83" s="13">
        <v>1</v>
      </c>
      <c r="R83">
        <v>495987281</v>
      </c>
      <c r="S83">
        <v>2098</v>
      </c>
      <c r="U83" t="s">
        <v>224</v>
      </c>
      <c r="V83" t="s">
        <v>225</v>
      </c>
      <c r="W83">
        <f>MATCH(D83,Отчет!$C:$C,0)</f>
        <v>183</v>
      </c>
    </row>
    <row r="84" spans="1:23" x14ac:dyDescent="0.2">
      <c r="A84" s="13">
        <v>675687686</v>
      </c>
      <c r="B84" s="13">
        <v>7</v>
      </c>
      <c r="C84" s="13" t="s">
        <v>268</v>
      </c>
      <c r="D84" s="13">
        <v>499640299</v>
      </c>
      <c r="E84" s="5" t="s">
        <v>485</v>
      </c>
      <c r="F84" s="5" t="s">
        <v>270</v>
      </c>
      <c r="G84" s="5" t="s">
        <v>247</v>
      </c>
      <c r="H84" s="13" t="s">
        <v>486</v>
      </c>
      <c r="I84" s="5" t="s">
        <v>221</v>
      </c>
      <c r="J84" s="13">
        <v>3</v>
      </c>
      <c r="K84" s="13" t="s">
        <v>222</v>
      </c>
      <c r="L84" s="13" t="s">
        <v>223</v>
      </c>
      <c r="N84" s="13">
        <v>21</v>
      </c>
      <c r="O84" s="13">
        <v>3</v>
      </c>
      <c r="P84" s="13">
        <v>1</v>
      </c>
      <c r="Q84" s="13">
        <v>1</v>
      </c>
      <c r="R84">
        <v>495987281</v>
      </c>
      <c r="S84">
        <v>2098</v>
      </c>
      <c r="U84" t="s">
        <v>224</v>
      </c>
      <c r="V84" t="s">
        <v>225</v>
      </c>
      <c r="W84">
        <f>MATCH(D84,Отчет!$C:$C,0)</f>
        <v>54</v>
      </c>
    </row>
    <row r="85" spans="1:23" x14ac:dyDescent="0.2">
      <c r="A85" s="13">
        <v>675687627</v>
      </c>
      <c r="B85" s="13">
        <v>9</v>
      </c>
      <c r="C85" s="13" t="s">
        <v>268</v>
      </c>
      <c r="D85" s="13">
        <v>499640347</v>
      </c>
      <c r="E85" s="5" t="s">
        <v>487</v>
      </c>
      <c r="F85" s="5" t="s">
        <v>284</v>
      </c>
      <c r="G85" s="5" t="s">
        <v>488</v>
      </c>
      <c r="H85" s="13" t="s">
        <v>489</v>
      </c>
      <c r="I85" s="5" t="s">
        <v>221</v>
      </c>
      <c r="J85" s="13">
        <v>3</v>
      </c>
      <c r="K85" s="13" t="s">
        <v>222</v>
      </c>
      <c r="L85" s="13" t="s">
        <v>223</v>
      </c>
      <c r="N85" s="13">
        <v>27</v>
      </c>
      <c r="O85" s="13">
        <v>3</v>
      </c>
      <c r="P85" s="13">
        <v>1</v>
      </c>
      <c r="Q85" s="13">
        <v>1</v>
      </c>
      <c r="R85">
        <v>495987281</v>
      </c>
      <c r="S85">
        <v>2098</v>
      </c>
      <c r="U85" t="s">
        <v>224</v>
      </c>
      <c r="V85" t="s">
        <v>225</v>
      </c>
      <c r="W85">
        <f>MATCH(D85,Отчет!$C:$C,0)</f>
        <v>60</v>
      </c>
    </row>
    <row r="86" spans="1:23" x14ac:dyDescent="0.2">
      <c r="A86" s="13">
        <v>675687596</v>
      </c>
      <c r="B86" s="13">
        <v>8</v>
      </c>
      <c r="C86" s="13" t="s">
        <v>268</v>
      </c>
      <c r="D86" s="13">
        <v>499640403</v>
      </c>
      <c r="E86" s="5" t="s">
        <v>490</v>
      </c>
      <c r="F86" s="5" t="s">
        <v>491</v>
      </c>
      <c r="G86" s="5" t="s">
        <v>247</v>
      </c>
      <c r="H86" s="13" t="s">
        <v>492</v>
      </c>
      <c r="I86" s="5" t="s">
        <v>221</v>
      </c>
      <c r="J86" s="13">
        <v>3</v>
      </c>
      <c r="K86" s="13" t="s">
        <v>222</v>
      </c>
      <c r="L86" s="13" t="s">
        <v>223</v>
      </c>
      <c r="N86" s="13">
        <v>24</v>
      </c>
      <c r="O86" s="13">
        <v>3</v>
      </c>
      <c r="P86" s="13">
        <v>1</v>
      </c>
      <c r="Q86" s="13">
        <v>1</v>
      </c>
      <c r="R86">
        <v>495987281</v>
      </c>
      <c r="S86">
        <v>2098</v>
      </c>
      <c r="U86" t="s">
        <v>224</v>
      </c>
      <c r="V86" t="s">
        <v>225</v>
      </c>
      <c r="W86">
        <f>MATCH(D86,Отчет!$C:$C,0)</f>
        <v>55</v>
      </c>
    </row>
    <row r="87" spans="1:23" x14ac:dyDescent="0.2">
      <c r="A87" s="13">
        <v>670413079</v>
      </c>
      <c r="B87" s="13">
        <v>8</v>
      </c>
      <c r="C87" s="13" t="s">
        <v>261</v>
      </c>
      <c r="D87" s="13">
        <v>499640435</v>
      </c>
      <c r="E87" s="5" t="s">
        <v>493</v>
      </c>
      <c r="F87" s="5" t="s">
        <v>494</v>
      </c>
      <c r="G87" s="5" t="s">
        <v>495</v>
      </c>
      <c r="H87" s="13" t="s">
        <v>496</v>
      </c>
      <c r="I87" s="5" t="s">
        <v>221</v>
      </c>
      <c r="J87" s="13">
        <v>3</v>
      </c>
      <c r="K87" s="13" t="s">
        <v>222</v>
      </c>
      <c r="L87" s="13" t="s">
        <v>223</v>
      </c>
      <c r="N87" s="13">
        <v>24</v>
      </c>
      <c r="O87" s="13">
        <v>3</v>
      </c>
      <c r="P87" s="13">
        <v>1</v>
      </c>
      <c r="Q87" s="13">
        <v>1</v>
      </c>
      <c r="R87">
        <v>495987281</v>
      </c>
      <c r="S87">
        <v>2098</v>
      </c>
      <c r="U87" t="s">
        <v>224</v>
      </c>
      <c r="V87" t="s">
        <v>225</v>
      </c>
      <c r="W87">
        <f>MATCH(D87,Отчет!$C:$C,0)</f>
        <v>35</v>
      </c>
    </row>
    <row r="88" spans="1:23" x14ac:dyDescent="0.2">
      <c r="A88" s="13">
        <v>675687673</v>
      </c>
      <c r="B88" s="13">
        <v>10</v>
      </c>
      <c r="C88" s="13" t="s">
        <v>268</v>
      </c>
      <c r="D88" s="13">
        <v>499640459</v>
      </c>
      <c r="E88" s="5" t="s">
        <v>497</v>
      </c>
      <c r="F88" s="5" t="s">
        <v>284</v>
      </c>
      <c r="G88" s="5" t="s">
        <v>247</v>
      </c>
      <c r="H88" s="13" t="s">
        <v>498</v>
      </c>
      <c r="I88" s="5" t="s">
        <v>221</v>
      </c>
      <c r="J88" s="13">
        <v>3</v>
      </c>
      <c r="K88" s="13" t="s">
        <v>222</v>
      </c>
      <c r="L88" s="13" t="s">
        <v>223</v>
      </c>
      <c r="N88" s="13">
        <v>30</v>
      </c>
      <c r="O88" s="13">
        <v>3</v>
      </c>
      <c r="P88" s="13">
        <v>1</v>
      </c>
      <c r="Q88" s="13">
        <v>1</v>
      </c>
      <c r="R88">
        <v>495987281</v>
      </c>
      <c r="S88">
        <v>2098</v>
      </c>
      <c r="U88" t="s">
        <v>224</v>
      </c>
      <c r="V88" t="s">
        <v>225</v>
      </c>
      <c r="W88">
        <f>MATCH(D88,Отчет!$C:$C,0)</f>
        <v>28</v>
      </c>
    </row>
    <row r="89" spans="1:23" x14ac:dyDescent="0.2">
      <c r="A89" s="13">
        <v>675687584</v>
      </c>
      <c r="B89" s="13">
        <v>7</v>
      </c>
      <c r="C89" s="13" t="s">
        <v>268</v>
      </c>
      <c r="D89" s="13">
        <v>499640511</v>
      </c>
      <c r="E89" s="5" t="s">
        <v>499</v>
      </c>
      <c r="F89" s="5" t="s">
        <v>284</v>
      </c>
      <c r="G89" s="5" t="s">
        <v>247</v>
      </c>
      <c r="H89" s="13" t="s">
        <v>500</v>
      </c>
      <c r="I89" s="5" t="s">
        <v>221</v>
      </c>
      <c r="J89" s="13">
        <v>3</v>
      </c>
      <c r="K89" s="13" t="s">
        <v>222</v>
      </c>
      <c r="L89" s="13" t="s">
        <v>223</v>
      </c>
      <c r="N89" s="13">
        <v>21</v>
      </c>
      <c r="O89" s="13">
        <v>3</v>
      </c>
      <c r="P89" s="13">
        <v>1</v>
      </c>
      <c r="Q89" s="13">
        <v>1</v>
      </c>
      <c r="R89">
        <v>495987281</v>
      </c>
      <c r="S89">
        <v>2098</v>
      </c>
      <c r="U89" t="s">
        <v>224</v>
      </c>
      <c r="V89" t="s">
        <v>225</v>
      </c>
      <c r="W89">
        <f>MATCH(D89,Отчет!$C:$C,0)</f>
        <v>36</v>
      </c>
    </row>
    <row r="90" spans="1:23" x14ac:dyDescent="0.2">
      <c r="A90" s="13">
        <v>670413643</v>
      </c>
      <c r="B90" s="13">
        <v>7</v>
      </c>
      <c r="D90" s="13">
        <v>499640567</v>
      </c>
      <c r="E90" s="5" t="s">
        <v>501</v>
      </c>
      <c r="F90" s="5" t="s">
        <v>258</v>
      </c>
      <c r="G90" s="5" t="s">
        <v>407</v>
      </c>
      <c r="H90" s="13" t="s">
        <v>502</v>
      </c>
      <c r="I90" s="5" t="s">
        <v>221</v>
      </c>
      <c r="J90" s="13">
        <v>3</v>
      </c>
      <c r="K90" s="13" t="s">
        <v>222</v>
      </c>
      <c r="L90" s="13" t="s">
        <v>223</v>
      </c>
      <c r="N90" s="13">
        <v>21</v>
      </c>
      <c r="O90" s="13">
        <v>3</v>
      </c>
      <c r="P90" s="13">
        <v>1</v>
      </c>
      <c r="Q90" s="13">
        <v>1</v>
      </c>
      <c r="R90">
        <v>495987281</v>
      </c>
      <c r="S90">
        <v>2098</v>
      </c>
      <c r="U90" t="s">
        <v>224</v>
      </c>
      <c r="V90" t="s">
        <v>225</v>
      </c>
      <c r="W90">
        <f>MATCH(D90,Отчет!$C:$C,0)</f>
        <v>184</v>
      </c>
    </row>
    <row r="91" spans="1:23" x14ac:dyDescent="0.2">
      <c r="A91" s="13">
        <v>670413220</v>
      </c>
      <c r="B91" s="13">
        <v>7</v>
      </c>
      <c r="C91" s="13" t="s">
        <v>236</v>
      </c>
      <c r="D91" s="13">
        <v>499640619</v>
      </c>
      <c r="E91" s="5" t="s">
        <v>503</v>
      </c>
      <c r="F91" s="5" t="s">
        <v>417</v>
      </c>
      <c r="G91" s="5" t="s">
        <v>297</v>
      </c>
      <c r="H91" s="13" t="s">
        <v>504</v>
      </c>
      <c r="I91" s="5" t="s">
        <v>221</v>
      </c>
      <c r="J91" s="13">
        <v>3</v>
      </c>
      <c r="K91" s="13" t="s">
        <v>222</v>
      </c>
      <c r="L91" s="13" t="s">
        <v>223</v>
      </c>
      <c r="N91" s="13">
        <v>21</v>
      </c>
      <c r="O91" s="13">
        <v>3</v>
      </c>
      <c r="P91" s="13">
        <v>1</v>
      </c>
      <c r="Q91" s="13">
        <v>1</v>
      </c>
      <c r="R91">
        <v>495987281</v>
      </c>
      <c r="S91">
        <v>2098</v>
      </c>
      <c r="U91" t="s">
        <v>224</v>
      </c>
      <c r="V91" t="s">
        <v>225</v>
      </c>
      <c r="W91">
        <f>MATCH(D91,Отчет!$C:$C,0)</f>
        <v>83</v>
      </c>
    </row>
    <row r="92" spans="1:23" x14ac:dyDescent="0.2">
      <c r="A92" s="13">
        <v>675687697</v>
      </c>
      <c r="B92" s="13">
        <v>9</v>
      </c>
      <c r="C92" s="13" t="s">
        <v>268</v>
      </c>
      <c r="D92" s="13">
        <v>499640643</v>
      </c>
      <c r="E92" s="5" t="s">
        <v>505</v>
      </c>
      <c r="F92" s="5" t="s">
        <v>506</v>
      </c>
      <c r="G92" s="5" t="s">
        <v>507</v>
      </c>
      <c r="H92" s="13" t="s">
        <v>508</v>
      </c>
      <c r="I92" s="5" t="s">
        <v>221</v>
      </c>
      <c r="J92" s="13">
        <v>3</v>
      </c>
      <c r="K92" s="13" t="s">
        <v>222</v>
      </c>
      <c r="L92" s="13" t="s">
        <v>223</v>
      </c>
      <c r="N92" s="13">
        <v>27</v>
      </c>
      <c r="O92" s="13">
        <v>3</v>
      </c>
      <c r="P92" s="13">
        <v>1</v>
      </c>
      <c r="Q92" s="13">
        <v>1</v>
      </c>
      <c r="R92">
        <v>495987281</v>
      </c>
      <c r="S92">
        <v>2098</v>
      </c>
      <c r="U92" t="s">
        <v>224</v>
      </c>
      <c r="V92" t="s">
        <v>225</v>
      </c>
      <c r="W92">
        <f>MATCH(D92,Отчет!$C:$C,0)</f>
        <v>161</v>
      </c>
    </row>
    <row r="93" spans="1:23" x14ac:dyDescent="0.2">
      <c r="A93" s="13">
        <v>670412733</v>
      </c>
      <c r="B93" s="13">
        <v>5</v>
      </c>
      <c r="C93" s="13" t="s">
        <v>226</v>
      </c>
      <c r="D93" s="13">
        <v>499640671</v>
      </c>
      <c r="E93" s="5" t="s">
        <v>509</v>
      </c>
      <c r="F93" s="5" t="s">
        <v>510</v>
      </c>
      <c r="G93" s="5" t="s">
        <v>511</v>
      </c>
      <c r="H93" s="13" t="s">
        <v>512</v>
      </c>
      <c r="I93" s="5" t="s">
        <v>221</v>
      </c>
      <c r="J93" s="13">
        <v>3</v>
      </c>
      <c r="K93" s="13" t="s">
        <v>222</v>
      </c>
      <c r="L93" s="13" t="s">
        <v>223</v>
      </c>
      <c r="N93" s="13">
        <v>15</v>
      </c>
      <c r="O93" s="13">
        <v>3</v>
      </c>
      <c r="P93" s="13">
        <v>1</v>
      </c>
      <c r="Q93" s="13">
        <v>1</v>
      </c>
      <c r="R93">
        <v>495987281</v>
      </c>
      <c r="S93">
        <v>2098</v>
      </c>
      <c r="U93" t="s">
        <v>224</v>
      </c>
      <c r="V93" t="s">
        <v>225</v>
      </c>
      <c r="W93">
        <f>MATCH(D93,Отчет!$C:$C,0)</f>
        <v>85</v>
      </c>
    </row>
    <row r="94" spans="1:23" x14ac:dyDescent="0.2">
      <c r="A94" s="13">
        <v>670413066</v>
      </c>
      <c r="B94" s="13">
        <v>8</v>
      </c>
      <c r="C94" s="13" t="s">
        <v>261</v>
      </c>
      <c r="D94" s="13">
        <v>499640695</v>
      </c>
      <c r="E94" s="5" t="s">
        <v>513</v>
      </c>
      <c r="F94" s="5" t="s">
        <v>514</v>
      </c>
      <c r="G94" s="5" t="s">
        <v>277</v>
      </c>
      <c r="H94" s="13" t="s">
        <v>515</v>
      </c>
      <c r="I94" s="5" t="s">
        <v>221</v>
      </c>
      <c r="J94" s="13">
        <v>3</v>
      </c>
      <c r="K94" s="13" t="s">
        <v>222</v>
      </c>
      <c r="L94" s="13" t="s">
        <v>223</v>
      </c>
      <c r="N94" s="13">
        <v>24</v>
      </c>
      <c r="O94" s="13">
        <v>3</v>
      </c>
      <c r="P94" s="13">
        <v>1</v>
      </c>
      <c r="Q94" s="13">
        <v>1</v>
      </c>
      <c r="R94">
        <v>495987281</v>
      </c>
      <c r="S94">
        <v>2098</v>
      </c>
      <c r="U94" t="s">
        <v>224</v>
      </c>
      <c r="V94" t="s">
        <v>225</v>
      </c>
      <c r="W94">
        <f>MATCH(D94,Отчет!$C:$C,0)</f>
        <v>102</v>
      </c>
    </row>
    <row r="95" spans="1:23" x14ac:dyDescent="0.2">
      <c r="A95" s="13">
        <v>670413431</v>
      </c>
      <c r="B95" s="13">
        <v>7</v>
      </c>
      <c r="C95" s="13" t="s">
        <v>216</v>
      </c>
      <c r="D95" s="13">
        <v>499640779</v>
      </c>
      <c r="E95" s="5" t="s">
        <v>516</v>
      </c>
      <c r="F95" s="5" t="s">
        <v>517</v>
      </c>
      <c r="G95" s="5" t="s">
        <v>341</v>
      </c>
      <c r="H95" s="13" t="s">
        <v>518</v>
      </c>
      <c r="I95" s="5" t="s">
        <v>221</v>
      </c>
      <c r="J95" s="13">
        <v>3</v>
      </c>
      <c r="K95" s="13" t="s">
        <v>222</v>
      </c>
      <c r="L95" s="13" t="s">
        <v>223</v>
      </c>
      <c r="N95" s="13">
        <v>21</v>
      </c>
      <c r="O95" s="13">
        <v>3</v>
      </c>
      <c r="P95" s="13">
        <v>1</v>
      </c>
      <c r="Q95" s="13">
        <v>1</v>
      </c>
      <c r="R95">
        <v>495987281</v>
      </c>
      <c r="S95">
        <v>2098</v>
      </c>
      <c r="U95" t="s">
        <v>224</v>
      </c>
      <c r="V95" t="s">
        <v>225</v>
      </c>
      <c r="W95">
        <f>MATCH(D95,Отчет!$C:$C,0)</f>
        <v>81</v>
      </c>
    </row>
    <row r="96" spans="1:23" x14ac:dyDescent="0.2">
      <c r="A96" s="13">
        <v>675687553</v>
      </c>
      <c r="B96" s="13">
        <v>9</v>
      </c>
      <c r="C96" s="13" t="s">
        <v>268</v>
      </c>
      <c r="D96" s="13">
        <v>499640835</v>
      </c>
      <c r="E96" s="5" t="s">
        <v>519</v>
      </c>
      <c r="F96" s="5" t="s">
        <v>520</v>
      </c>
      <c r="G96" s="5" t="s">
        <v>521</v>
      </c>
      <c r="H96" s="13" t="s">
        <v>522</v>
      </c>
      <c r="I96" s="5" t="s">
        <v>221</v>
      </c>
      <c r="J96" s="13">
        <v>3</v>
      </c>
      <c r="K96" s="13" t="s">
        <v>222</v>
      </c>
      <c r="L96" s="13" t="s">
        <v>223</v>
      </c>
      <c r="N96" s="13">
        <v>27</v>
      </c>
      <c r="O96" s="13">
        <v>3</v>
      </c>
      <c r="P96" s="13">
        <v>1</v>
      </c>
      <c r="Q96" s="13">
        <v>1</v>
      </c>
      <c r="R96">
        <v>495987281</v>
      </c>
      <c r="S96">
        <v>2098</v>
      </c>
      <c r="U96" t="s">
        <v>224</v>
      </c>
      <c r="V96" t="s">
        <v>225</v>
      </c>
      <c r="W96">
        <f>MATCH(D96,Отчет!$C:$C,0)</f>
        <v>142</v>
      </c>
    </row>
    <row r="97" spans="1:23" x14ac:dyDescent="0.2">
      <c r="A97" s="13">
        <v>670413172</v>
      </c>
      <c r="B97" s="13">
        <v>7</v>
      </c>
      <c r="C97" s="13" t="s">
        <v>236</v>
      </c>
      <c r="D97" s="13">
        <v>499640883</v>
      </c>
      <c r="E97" s="5" t="s">
        <v>523</v>
      </c>
      <c r="F97" s="5" t="s">
        <v>514</v>
      </c>
      <c r="G97" s="5" t="s">
        <v>341</v>
      </c>
      <c r="H97" s="13" t="s">
        <v>524</v>
      </c>
      <c r="I97" s="5" t="s">
        <v>221</v>
      </c>
      <c r="J97" s="13">
        <v>3</v>
      </c>
      <c r="K97" s="13" t="s">
        <v>222</v>
      </c>
      <c r="L97" s="13" t="s">
        <v>223</v>
      </c>
      <c r="N97" s="13">
        <v>21</v>
      </c>
      <c r="O97" s="13">
        <v>3</v>
      </c>
      <c r="P97" s="13">
        <v>1</v>
      </c>
      <c r="Q97" s="13">
        <v>1</v>
      </c>
      <c r="R97">
        <v>495987281</v>
      </c>
      <c r="S97">
        <v>2098</v>
      </c>
      <c r="U97" t="s">
        <v>224</v>
      </c>
      <c r="V97" t="s">
        <v>225</v>
      </c>
      <c r="W97">
        <f>MATCH(D97,Отчет!$C:$C,0)</f>
        <v>91</v>
      </c>
    </row>
    <row r="98" spans="1:23" x14ac:dyDescent="0.2">
      <c r="A98" s="13">
        <v>670413333</v>
      </c>
      <c r="B98" s="13">
        <v>4</v>
      </c>
      <c r="C98" s="13" t="s">
        <v>216</v>
      </c>
      <c r="D98" s="13">
        <v>499640907</v>
      </c>
      <c r="E98" s="5" t="s">
        <v>525</v>
      </c>
      <c r="F98" s="5" t="s">
        <v>263</v>
      </c>
      <c r="G98" s="5" t="s">
        <v>277</v>
      </c>
      <c r="H98" s="13" t="s">
        <v>526</v>
      </c>
      <c r="I98" s="5" t="s">
        <v>221</v>
      </c>
      <c r="J98" s="13">
        <v>3</v>
      </c>
      <c r="K98" s="13" t="s">
        <v>222</v>
      </c>
      <c r="L98" s="13" t="s">
        <v>223</v>
      </c>
      <c r="N98" s="13">
        <v>12</v>
      </c>
      <c r="O98" s="13">
        <v>3</v>
      </c>
      <c r="P98" s="13">
        <v>1</v>
      </c>
      <c r="Q98" s="13">
        <v>1</v>
      </c>
      <c r="R98">
        <v>495987281</v>
      </c>
      <c r="S98">
        <v>2098</v>
      </c>
      <c r="U98" t="s">
        <v>224</v>
      </c>
      <c r="V98" t="s">
        <v>225</v>
      </c>
      <c r="W98">
        <f>MATCH(D98,Отчет!$C:$C,0)</f>
        <v>145</v>
      </c>
    </row>
    <row r="99" spans="1:23" x14ac:dyDescent="0.2">
      <c r="A99" s="13">
        <v>675687660</v>
      </c>
      <c r="B99" s="13">
        <v>7</v>
      </c>
      <c r="C99" s="13" t="s">
        <v>268</v>
      </c>
      <c r="D99" s="13">
        <v>499640963</v>
      </c>
      <c r="E99" s="5" t="s">
        <v>527</v>
      </c>
      <c r="F99" s="5" t="s">
        <v>528</v>
      </c>
      <c r="G99" s="5" t="s">
        <v>444</v>
      </c>
      <c r="H99" s="13" t="s">
        <v>529</v>
      </c>
      <c r="I99" s="5" t="s">
        <v>221</v>
      </c>
      <c r="J99" s="13">
        <v>3</v>
      </c>
      <c r="K99" s="13" t="s">
        <v>222</v>
      </c>
      <c r="L99" s="13" t="s">
        <v>223</v>
      </c>
      <c r="N99" s="13">
        <v>21</v>
      </c>
      <c r="O99" s="13">
        <v>3</v>
      </c>
      <c r="P99" s="13">
        <v>1</v>
      </c>
      <c r="Q99" s="13">
        <v>1</v>
      </c>
      <c r="R99">
        <v>495987281</v>
      </c>
      <c r="S99">
        <v>2098</v>
      </c>
      <c r="U99" t="s">
        <v>224</v>
      </c>
      <c r="V99" t="s">
        <v>225</v>
      </c>
      <c r="W99">
        <f>MATCH(D99,Отчет!$C:$C,0)</f>
        <v>132</v>
      </c>
    </row>
    <row r="100" spans="1:23" x14ac:dyDescent="0.2">
      <c r="A100" s="13">
        <v>670413412</v>
      </c>
      <c r="B100" s="13">
        <v>5</v>
      </c>
      <c r="C100" s="13" t="s">
        <v>216</v>
      </c>
      <c r="D100" s="13">
        <v>499640991</v>
      </c>
      <c r="E100" s="5" t="s">
        <v>530</v>
      </c>
      <c r="F100" s="5" t="s">
        <v>340</v>
      </c>
      <c r="G100" s="5" t="s">
        <v>531</v>
      </c>
      <c r="H100" s="13" t="s">
        <v>532</v>
      </c>
      <c r="I100" s="5" t="s">
        <v>221</v>
      </c>
      <c r="J100" s="13">
        <v>3</v>
      </c>
      <c r="K100" s="13" t="s">
        <v>222</v>
      </c>
      <c r="L100" s="13" t="s">
        <v>223</v>
      </c>
      <c r="N100" s="13">
        <v>15</v>
      </c>
      <c r="O100" s="13">
        <v>3</v>
      </c>
      <c r="P100" s="13">
        <v>1</v>
      </c>
      <c r="Q100" s="13">
        <v>1</v>
      </c>
      <c r="R100">
        <v>495987281</v>
      </c>
      <c r="S100">
        <v>2098</v>
      </c>
      <c r="U100" t="s">
        <v>224</v>
      </c>
      <c r="V100" t="s">
        <v>225</v>
      </c>
      <c r="W100">
        <f>MATCH(D100,Отчет!$C:$C,0)</f>
        <v>64</v>
      </c>
    </row>
    <row r="101" spans="1:23" x14ac:dyDescent="0.2">
      <c r="A101" s="13">
        <v>670413561</v>
      </c>
      <c r="B101" s="13">
        <v>7</v>
      </c>
      <c r="C101" s="13" t="s">
        <v>244</v>
      </c>
      <c r="D101" s="13">
        <v>499641047</v>
      </c>
      <c r="E101" s="5" t="s">
        <v>533</v>
      </c>
      <c r="F101" s="5" t="s">
        <v>464</v>
      </c>
      <c r="G101" s="5" t="s">
        <v>297</v>
      </c>
      <c r="H101" s="13" t="s">
        <v>534</v>
      </c>
      <c r="I101" s="5" t="s">
        <v>221</v>
      </c>
      <c r="J101" s="13">
        <v>3</v>
      </c>
      <c r="K101" s="13" t="s">
        <v>222</v>
      </c>
      <c r="L101" s="13" t="s">
        <v>223</v>
      </c>
      <c r="N101" s="13">
        <v>21</v>
      </c>
      <c r="O101" s="13">
        <v>3</v>
      </c>
      <c r="P101" s="13">
        <v>1</v>
      </c>
      <c r="Q101" s="13">
        <v>1</v>
      </c>
      <c r="R101">
        <v>495987281</v>
      </c>
      <c r="S101">
        <v>2098</v>
      </c>
      <c r="U101" t="s">
        <v>224</v>
      </c>
      <c r="V101" t="s">
        <v>225</v>
      </c>
      <c r="W101">
        <f>MATCH(D101,Отчет!$C:$C,0)</f>
        <v>47</v>
      </c>
    </row>
    <row r="102" spans="1:23" x14ac:dyDescent="0.2">
      <c r="A102" s="13">
        <v>670413354</v>
      </c>
      <c r="B102" s="13">
        <v>4</v>
      </c>
      <c r="D102" s="13">
        <v>499641071</v>
      </c>
      <c r="E102" s="5" t="s">
        <v>535</v>
      </c>
      <c r="F102" s="5" t="s">
        <v>258</v>
      </c>
      <c r="G102" s="5" t="s">
        <v>247</v>
      </c>
      <c r="H102" s="13" t="s">
        <v>536</v>
      </c>
      <c r="I102" s="5" t="s">
        <v>221</v>
      </c>
      <c r="J102" s="13">
        <v>3</v>
      </c>
      <c r="K102" s="13" t="s">
        <v>222</v>
      </c>
      <c r="L102" s="13" t="s">
        <v>223</v>
      </c>
      <c r="N102" s="13">
        <v>12</v>
      </c>
      <c r="O102" s="13">
        <v>3</v>
      </c>
      <c r="P102" s="13">
        <v>1</v>
      </c>
      <c r="Q102" s="13">
        <v>1</v>
      </c>
      <c r="R102">
        <v>495987281</v>
      </c>
      <c r="S102">
        <v>2098</v>
      </c>
      <c r="U102" t="s">
        <v>224</v>
      </c>
      <c r="V102" t="s">
        <v>225</v>
      </c>
      <c r="W102">
        <f>MATCH(D102,Отчет!$C:$C,0)</f>
        <v>188</v>
      </c>
    </row>
    <row r="103" spans="1:23" x14ac:dyDescent="0.2">
      <c r="A103" s="13">
        <v>670413798</v>
      </c>
      <c r="B103" s="13">
        <v>6</v>
      </c>
      <c r="C103" s="13" t="s">
        <v>256</v>
      </c>
      <c r="D103" s="13">
        <v>499641099</v>
      </c>
      <c r="E103" s="5" t="s">
        <v>537</v>
      </c>
      <c r="F103" s="5" t="s">
        <v>340</v>
      </c>
      <c r="G103" s="5" t="s">
        <v>219</v>
      </c>
      <c r="H103" s="13" t="s">
        <v>538</v>
      </c>
      <c r="I103" s="5" t="s">
        <v>221</v>
      </c>
      <c r="J103" s="13">
        <v>3</v>
      </c>
      <c r="K103" s="13" t="s">
        <v>222</v>
      </c>
      <c r="L103" s="13" t="s">
        <v>223</v>
      </c>
      <c r="N103" s="13">
        <v>18</v>
      </c>
      <c r="O103" s="13">
        <v>3</v>
      </c>
      <c r="P103" s="13">
        <v>1</v>
      </c>
      <c r="Q103" s="13">
        <v>1</v>
      </c>
      <c r="R103">
        <v>495987281</v>
      </c>
      <c r="S103">
        <v>2098</v>
      </c>
      <c r="U103" t="s">
        <v>224</v>
      </c>
      <c r="V103" t="s">
        <v>225</v>
      </c>
      <c r="W103">
        <f>MATCH(D103,Отчет!$C:$C,0)</f>
        <v>89</v>
      </c>
    </row>
    <row r="104" spans="1:23" x14ac:dyDescent="0.2">
      <c r="A104" s="13">
        <v>670413004</v>
      </c>
      <c r="B104" s="13">
        <v>8</v>
      </c>
      <c r="C104" s="13" t="s">
        <v>261</v>
      </c>
      <c r="D104" s="13">
        <v>499642671</v>
      </c>
      <c r="E104" s="5" t="s">
        <v>539</v>
      </c>
      <c r="F104" s="5" t="s">
        <v>540</v>
      </c>
      <c r="G104" s="5" t="s">
        <v>455</v>
      </c>
      <c r="H104" s="13" t="s">
        <v>541</v>
      </c>
      <c r="I104" s="5" t="s">
        <v>221</v>
      </c>
      <c r="J104" s="13">
        <v>3</v>
      </c>
      <c r="K104" s="13" t="s">
        <v>222</v>
      </c>
      <c r="L104" s="13" t="s">
        <v>223</v>
      </c>
      <c r="N104" s="13">
        <v>24</v>
      </c>
      <c r="O104" s="13">
        <v>3</v>
      </c>
      <c r="P104" s="13">
        <v>1</v>
      </c>
      <c r="Q104" s="13">
        <v>0</v>
      </c>
      <c r="R104">
        <v>495987281</v>
      </c>
      <c r="S104">
        <v>2098</v>
      </c>
      <c r="U104" t="s">
        <v>224</v>
      </c>
      <c r="V104" t="s">
        <v>225</v>
      </c>
      <c r="W104">
        <f>MATCH(D104,Отчет!$C:$C,0)</f>
        <v>56</v>
      </c>
    </row>
    <row r="105" spans="1:23" x14ac:dyDescent="0.2">
      <c r="A105" s="13">
        <v>670413031</v>
      </c>
      <c r="B105" s="13">
        <v>3</v>
      </c>
      <c r="C105" s="13" t="s">
        <v>261</v>
      </c>
      <c r="D105" s="13">
        <v>499642732</v>
      </c>
      <c r="E105" s="5" t="s">
        <v>542</v>
      </c>
      <c r="F105" s="5" t="s">
        <v>543</v>
      </c>
      <c r="G105" s="5" t="s">
        <v>427</v>
      </c>
      <c r="H105" s="13" t="s">
        <v>544</v>
      </c>
      <c r="I105" s="5" t="s">
        <v>221</v>
      </c>
      <c r="J105" s="13">
        <v>3</v>
      </c>
      <c r="K105" s="13" t="s">
        <v>222</v>
      </c>
      <c r="L105" s="13" t="s">
        <v>223</v>
      </c>
      <c r="N105" s="13">
        <v>0</v>
      </c>
      <c r="O105" s="13">
        <v>3</v>
      </c>
      <c r="P105" s="13">
        <v>0</v>
      </c>
      <c r="Q105" s="13">
        <v>0</v>
      </c>
      <c r="R105">
        <v>495987281</v>
      </c>
      <c r="S105">
        <v>2098</v>
      </c>
      <c r="U105" t="s">
        <v>224</v>
      </c>
      <c r="V105" t="s">
        <v>225</v>
      </c>
      <c r="W105">
        <f>MATCH(D105,Отчет!$C:$C,0)</f>
        <v>176</v>
      </c>
    </row>
    <row r="106" spans="1:23" x14ac:dyDescent="0.2">
      <c r="A106" s="13">
        <v>670413543</v>
      </c>
      <c r="B106" s="13">
        <v>5</v>
      </c>
      <c r="C106" s="13" t="s">
        <v>244</v>
      </c>
      <c r="D106" s="13">
        <v>499642759</v>
      </c>
      <c r="E106" s="5" t="s">
        <v>545</v>
      </c>
      <c r="F106" s="5" t="s">
        <v>361</v>
      </c>
      <c r="G106" s="5" t="s">
        <v>259</v>
      </c>
      <c r="H106" s="13" t="s">
        <v>546</v>
      </c>
      <c r="I106" s="5" t="s">
        <v>221</v>
      </c>
      <c r="J106" s="13">
        <v>3</v>
      </c>
      <c r="K106" s="13" t="s">
        <v>222</v>
      </c>
      <c r="L106" s="13" t="s">
        <v>223</v>
      </c>
      <c r="N106" s="13">
        <v>15</v>
      </c>
      <c r="O106" s="13">
        <v>3</v>
      </c>
      <c r="P106" s="13">
        <v>1</v>
      </c>
      <c r="Q106" s="13">
        <v>0</v>
      </c>
      <c r="R106">
        <v>495987281</v>
      </c>
      <c r="S106">
        <v>2098</v>
      </c>
      <c r="T106" t="s">
        <v>547</v>
      </c>
      <c r="U106" t="s">
        <v>224</v>
      </c>
      <c r="V106" t="s">
        <v>225</v>
      </c>
      <c r="W106">
        <f>MATCH(D106,Отчет!$C:$C,0)</f>
        <v>126</v>
      </c>
    </row>
    <row r="107" spans="1:23" x14ac:dyDescent="0.2">
      <c r="A107" s="13">
        <v>670413994</v>
      </c>
      <c r="B107" s="13">
        <v>4</v>
      </c>
      <c r="C107" s="13" t="s">
        <v>231</v>
      </c>
      <c r="D107" s="13">
        <v>499642789</v>
      </c>
      <c r="E107" s="5" t="s">
        <v>548</v>
      </c>
      <c r="F107" s="5" t="s">
        <v>284</v>
      </c>
      <c r="G107" s="5" t="s">
        <v>219</v>
      </c>
      <c r="H107" s="13" t="s">
        <v>549</v>
      </c>
      <c r="I107" s="5" t="s">
        <v>221</v>
      </c>
      <c r="J107" s="13">
        <v>3</v>
      </c>
      <c r="K107" s="13" t="s">
        <v>222</v>
      </c>
      <c r="L107" s="13" t="s">
        <v>223</v>
      </c>
      <c r="N107" s="13">
        <v>0</v>
      </c>
      <c r="O107" s="13">
        <v>0</v>
      </c>
      <c r="P107" s="13">
        <v>1</v>
      </c>
      <c r="Q107" s="13">
        <v>0</v>
      </c>
      <c r="R107">
        <v>495987281</v>
      </c>
      <c r="S107">
        <v>2098</v>
      </c>
      <c r="T107" t="s">
        <v>547</v>
      </c>
      <c r="U107" t="s">
        <v>224</v>
      </c>
      <c r="V107" t="s">
        <v>225</v>
      </c>
      <c r="W107">
        <f>MATCH(D107,Отчет!$C:$C,0)</f>
        <v>169</v>
      </c>
    </row>
    <row r="108" spans="1:23" x14ac:dyDescent="0.2">
      <c r="A108" s="13">
        <v>670414000</v>
      </c>
      <c r="B108" s="13">
        <v>4</v>
      </c>
      <c r="C108" s="13" t="s">
        <v>231</v>
      </c>
      <c r="D108" s="13">
        <v>499642820</v>
      </c>
      <c r="E108" s="5" t="s">
        <v>550</v>
      </c>
      <c r="F108" s="5" t="s">
        <v>551</v>
      </c>
      <c r="G108" s="5" t="s">
        <v>552</v>
      </c>
      <c r="H108" s="13" t="s">
        <v>553</v>
      </c>
      <c r="I108" s="5" t="s">
        <v>221</v>
      </c>
      <c r="J108" s="13">
        <v>3</v>
      </c>
      <c r="K108" s="13" t="s">
        <v>222</v>
      </c>
      <c r="L108" s="13" t="s">
        <v>223</v>
      </c>
      <c r="N108" s="13">
        <v>12</v>
      </c>
      <c r="O108" s="13">
        <v>3</v>
      </c>
      <c r="P108" s="13">
        <v>1</v>
      </c>
      <c r="Q108" s="13">
        <v>0</v>
      </c>
      <c r="R108">
        <v>495987281</v>
      </c>
      <c r="S108">
        <v>2098</v>
      </c>
      <c r="U108" t="s">
        <v>224</v>
      </c>
      <c r="V108" t="s">
        <v>225</v>
      </c>
      <c r="W108">
        <f>MATCH(D108,Отчет!$C:$C,0)</f>
        <v>49</v>
      </c>
    </row>
    <row r="109" spans="1:23" x14ac:dyDescent="0.2">
      <c r="A109" s="13">
        <v>670413398</v>
      </c>
      <c r="B109" s="13">
        <v>4</v>
      </c>
      <c r="C109" s="13" t="s">
        <v>216</v>
      </c>
      <c r="D109" s="13">
        <v>499642850</v>
      </c>
      <c r="E109" s="5" t="s">
        <v>554</v>
      </c>
      <c r="F109" s="5" t="s">
        <v>451</v>
      </c>
      <c r="G109" s="5" t="s">
        <v>277</v>
      </c>
      <c r="H109" s="13" t="s">
        <v>555</v>
      </c>
      <c r="I109" s="5" t="s">
        <v>221</v>
      </c>
      <c r="J109" s="13">
        <v>3</v>
      </c>
      <c r="K109" s="13" t="s">
        <v>222</v>
      </c>
      <c r="L109" s="13" t="s">
        <v>223</v>
      </c>
      <c r="N109" s="13">
        <v>12</v>
      </c>
      <c r="O109" s="13">
        <v>3</v>
      </c>
      <c r="P109" s="13">
        <v>1</v>
      </c>
      <c r="Q109" s="13">
        <v>0</v>
      </c>
      <c r="R109">
        <v>495987281</v>
      </c>
      <c r="S109">
        <v>2098</v>
      </c>
      <c r="U109" t="s">
        <v>224</v>
      </c>
      <c r="V109" t="s">
        <v>225</v>
      </c>
      <c r="W109">
        <f>MATCH(D109,Отчет!$C:$C,0)</f>
        <v>111</v>
      </c>
    </row>
    <row r="110" spans="1:23" x14ac:dyDescent="0.2">
      <c r="A110" s="13">
        <v>670413770</v>
      </c>
      <c r="B110" s="13">
        <v>4</v>
      </c>
      <c r="C110" s="13" t="s">
        <v>256</v>
      </c>
      <c r="D110" s="13">
        <v>499642877</v>
      </c>
      <c r="E110" s="5" t="s">
        <v>556</v>
      </c>
      <c r="F110" s="5" t="s">
        <v>258</v>
      </c>
      <c r="G110" s="5" t="s">
        <v>259</v>
      </c>
      <c r="H110" s="13" t="s">
        <v>557</v>
      </c>
      <c r="I110" s="5" t="s">
        <v>221</v>
      </c>
      <c r="J110" s="13">
        <v>3</v>
      </c>
      <c r="K110" s="13" t="s">
        <v>222</v>
      </c>
      <c r="L110" s="13" t="s">
        <v>223</v>
      </c>
      <c r="N110" s="13">
        <v>12</v>
      </c>
      <c r="O110" s="13">
        <v>3</v>
      </c>
      <c r="P110" s="13">
        <v>1</v>
      </c>
      <c r="Q110" s="13">
        <v>0</v>
      </c>
      <c r="R110">
        <v>495987281</v>
      </c>
      <c r="S110">
        <v>2098</v>
      </c>
      <c r="U110" t="s">
        <v>224</v>
      </c>
      <c r="V110" t="s">
        <v>225</v>
      </c>
      <c r="W110">
        <f>MATCH(D110,Отчет!$C:$C,0)</f>
        <v>122</v>
      </c>
    </row>
    <row r="111" spans="1:23" x14ac:dyDescent="0.2">
      <c r="A111" s="13">
        <v>670413958</v>
      </c>
      <c r="B111" s="13">
        <v>4</v>
      </c>
      <c r="C111" s="13" t="s">
        <v>231</v>
      </c>
      <c r="D111" s="13">
        <v>499642907</v>
      </c>
      <c r="E111" s="5" t="s">
        <v>558</v>
      </c>
      <c r="F111" s="5" t="s">
        <v>559</v>
      </c>
      <c r="G111" s="5" t="s">
        <v>560</v>
      </c>
      <c r="H111" s="13" t="s">
        <v>561</v>
      </c>
      <c r="I111" s="5" t="s">
        <v>221</v>
      </c>
      <c r="J111" s="13">
        <v>3</v>
      </c>
      <c r="K111" s="13" t="s">
        <v>222</v>
      </c>
      <c r="L111" s="13" t="s">
        <v>223</v>
      </c>
      <c r="N111" s="13">
        <v>12</v>
      </c>
      <c r="O111" s="13">
        <v>3</v>
      </c>
      <c r="P111" s="13">
        <v>1</v>
      </c>
      <c r="Q111" s="13">
        <v>0</v>
      </c>
      <c r="R111">
        <v>495987281</v>
      </c>
      <c r="S111">
        <v>2098</v>
      </c>
      <c r="U111" t="s">
        <v>224</v>
      </c>
      <c r="V111" t="s">
        <v>225</v>
      </c>
      <c r="W111">
        <f>MATCH(D111,Отчет!$C:$C,0)</f>
        <v>104</v>
      </c>
    </row>
    <row r="112" spans="1:23" x14ac:dyDescent="0.2">
      <c r="A112" s="13">
        <v>670413310</v>
      </c>
      <c r="B112" s="13">
        <v>4</v>
      </c>
      <c r="C112" s="13" t="s">
        <v>216</v>
      </c>
      <c r="D112" s="13">
        <v>499642933</v>
      </c>
      <c r="E112" s="5" t="s">
        <v>562</v>
      </c>
      <c r="F112" s="5" t="s">
        <v>551</v>
      </c>
      <c r="G112" s="5" t="s">
        <v>563</v>
      </c>
      <c r="H112" s="13" t="s">
        <v>564</v>
      </c>
      <c r="I112" s="5" t="s">
        <v>221</v>
      </c>
      <c r="J112" s="13">
        <v>3</v>
      </c>
      <c r="K112" s="13" t="s">
        <v>222</v>
      </c>
      <c r="L112" s="13" t="s">
        <v>223</v>
      </c>
      <c r="N112" s="13">
        <v>12</v>
      </c>
      <c r="O112" s="13">
        <v>3</v>
      </c>
      <c r="P112" s="13">
        <v>1</v>
      </c>
      <c r="Q112" s="13">
        <v>0</v>
      </c>
      <c r="R112">
        <v>495987281</v>
      </c>
      <c r="S112">
        <v>2098</v>
      </c>
      <c r="U112" t="s">
        <v>224</v>
      </c>
      <c r="V112" t="s">
        <v>225</v>
      </c>
      <c r="W112">
        <f>MATCH(D112,Отчет!$C:$C,0)</f>
        <v>139</v>
      </c>
    </row>
    <row r="113" spans="1:23" x14ac:dyDescent="0.2">
      <c r="A113" s="13">
        <v>670412851</v>
      </c>
      <c r="B113" s="13">
        <v>3</v>
      </c>
      <c r="C113" s="13" t="s">
        <v>226</v>
      </c>
      <c r="D113" s="13">
        <v>499642960</v>
      </c>
      <c r="E113" s="5" t="s">
        <v>565</v>
      </c>
      <c r="F113" s="5" t="s">
        <v>566</v>
      </c>
      <c r="G113" s="5" t="s">
        <v>430</v>
      </c>
      <c r="H113" s="13" t="s">
        <v>567</v>
      </c>
      <c r="I113" s="5" t="s">
        <v>221</v>
      </c>
      <c r="J113" s="13">
        <v>3</v>
      </c>
      <c r="K113" s="13" t="s">
        <v>222</v>
      </c>
      <c r="L113" s="13" t="s">
        <v>223</v>
      </c>
      <c r="N113" s="13">
        <v>0</v>
      </c>
      <c r="O113" s="13">
        <v>3</v>
      </c>
      <c r="P113" s="13">
        <v>0</v>
      </c>
      <c r="Q113" s="13">
        <v>0</v>
      </c>
      <c r="R113">
        <v>495987281</v>
      </c>
      <c r="S113">
        <v>2098</v>
      </c>
      <c r="U113" t="s">
        <v>224</v>
      </c>
      <c r="V113" t="s">
        <v>225</v>
      </c>
      <c r="W113">
        <f>MATCH(D113,Отчет!$C:$C,0)</f>
        <v>134</v>
      </c>
    </row>
    <row r="114" spans="1:23" x14ac:dyDescent="0.2">
      <c r="A114" s="13">
        <v>670413951</v>
      </c>
      <c r="B114" s="13">
        <v>4</v>
      </c>
      <c r="C114" s="13" t="s">
        <v>231</v>
      </c>
      <c r="D114" s="13">
        <v>499642992</v>
      </c>
      <c r="E114" s="5" t="s">
        <v>305</v>
      </c>
      <c r="F114" s="5" t="s">
        <v>568</v>
      </c>
      <c r="G114" s="5" t="s">
        <v>219</v>
      </c>
      <c r="H114" s="13" t="s">
        <v>569</v>
      </c>
      <c r="I114" s="5" t="s">
        <v>221</v>
      </c>
      <c r="J114" s="13">
        <v>3</v>
      </c>
      <c r="K114" s="13" t="s">
        <v>222</v>
      </c>
      <c r="L114" s="13" t="s">
        <v>223</v>
      </c>
      <c r="N114" s="13">
        <v>12</v>
      </c>
      <c r="O114" s="13">
        <v>3</v>
      </c>
      <c r="P114" s="13">
        <v>1</v>
      </c>
      <c r="Q114" s="13">
        <v>0</v>
      </c>
      <c r="R114">
        <v>495987281</v>
      </c>
      <c r="S114">
        <v>2098</v>
      </c>
      <c r="U114" t="s">
        <v>224</v>
      </c>
      <c r="V114" t="s">
        <v>225</v>
      </c>
      <c r="W114">
        <f>MATCH(D114,Отчет!$C:$C,0)</f>
        <v>157</v>
      </c>
    </row>
    <row r="115" spans="1:23" x14ac:dyDescent="0.2">
      <c r="A115" s="13">
        <v>670413783</v>
      </c>
      <c r="B115" s="13">
        <v>7</v>
      </c>
      <c r="C115" s="13" t="s">
        <v>256</v>
      </c>
      <c r="D115" s="13">
        <v>499643014</v>
      </c>
      <c r="E115" s="5" t="s">
        <v>570</v>
      </c>
      <c r="F115" s="5" t="s">
        <v>571</v>
      </c>
      <c r="G115" s="5" t="s">
        <v>239</v>
      </c>
      <c r="H115" s="13" t="s">
        <v>572</v>
      </c>
      <c r="I115" s="5" t="s">
        <v>221</v>
      </c>
      <c r="J115" s="13">
        <v>3</v>
      </c>
      <c r="K115" s="13" t="s">
        <v>222</v>
      </c>
      <c r="L115" s="13" t="s">
        <v>223</v>
      </c>
      <c r="N115" s="13">
        <v>21</v>
      </c>
      <c r="O115" s="13">
        <v>3</v>
      </c>
      <c r="P115" s="13">
        <v>1</v>
      </c>
      <c r="Q115" s="13">
        <v>0</v>
      </c>
      <c r="R115">
        <v>495987281</v>
      </c>
      <c r="S115">
        <v>2098</v>
      </c>
      <c r="U115" t="s">
        <v>224</v>
      </c>
      <c r="V115" t="s">
        <v>225</v>
      </c>
      <c r="W115">
        <f>MATCH(D115,Отчет!$C:$C,0)</f>
        <v>78</v>
      </c>
    </row>
    <row r="116" spans="1:23" x14ac:dyDescent="0.2">
      <c r="A116" s="13">
        <v>670413204</v>
      </c>
      <c r="B116" s="13">
        <v>6</v>
      </c>
      <c r="C116" s="13" t="s">
        <v>236</v>
      </c>
      <c r="D116" s="13">
        <v>499643045</v>
      </c>
      <c r="E116" s="5" t="s">
        <v>573</v>
      </c>
      <c r="F116" s="5" t="s">
        <v>451</v>
      </c>
      <c r="G116" s="5" t="s">
        <v>341</v>
      </c>
      <c r="H116" s="13" t="s">
        <v>574</v>
      </c>
      <c r="I116" s="5" t="s">
        <v>221</v>
      </c>
      <c r="J116" s="13">
        <v>3</v>
      </c>
      <c r="K116" s="13" t="s">
        <v>222</v>
      </c>
      <c r="L116" s="13" t="s">
        <v>223</v>
      </c>
      <c r="N116" s="13">
        <v>18</v>
      </c>
      <c r="O116" s="13">
        <v>3</v>
      </c>
      <c r="P116" s="13">
        <v>1</v>
      </c>
      <c r="Q116" s="13">
        <v>0</v>
      </c>
      <c r="R116">
        <v>495987281</v>
      </c>
      <c r="S116">
        <v>2098</v>
      </c>
      <c r="U116" t="s">
        <v>224</v>
      </c>
      <c r="V116" t="s">
        <v>225</v>
      </c>
      <c r="W116">
        <f>MATCH(D116,Отчет!$C:$C,0)</f>
        <v>74</v>
      </c>
    </row>
    <row r="117" spans="1:23" x14ac:dyDescent="0.2">
      <c r="A117" s="13">
        <v>670412929</v>
      </c>
      <c r="B117" s="13">
        <v>6</v>
      </c>
      <c r="C117" s="13" t="s">
        <v>261</v>
      </c>
      <c r="D117" s="13">
        <v>499643072</v>
      </c>
      <c r="E117" s="5" t="s">
        <v>575</v>
      </c>
      <c r="F117" s="5" t="s">
        <v>514</v>
      </c>
      <c r="G117" s="5" t="s">
        <v>316</v>
      </c>
      <c r="H117" s="13" t="s">
        <v>576</v>
      </c>
      <c r="I117" s="5" t="s">
        <v>221</v>
      </c>
      <c r="J117" s="13">
        <v>3</v>
      </c>
      <c r="K117" s="13" t="s">
        <v>222</v>
      </c>
      <c r="L117" s="13" t="s">
        <v>223</v>
      </c>
      <c r="N117" s="13">
        <v>18</v>
      </c>
      <c r="O117" s="13">
        <v>3</v>
      </c>
      <c r="P117" s="13">
        <v>1</v>
      </c>
      <c r="Q117" s="13">
        <v>0</v>
      </c>
      <c r="R117">
        <v>495987281</v>
      </c>
      <c r="S117">
        <v>2098</v>
      </c>
      <c r="U117" t="s">
        <v>224</v>
      </c>
      <c r="V117" t="s">
        <v>225</v>
      </c>
      <c r="W117">
        <f>MATCH(D117,Отчет!$C:$C,0)</f>
        <v>44</v>
      </c>
    </row>
    <row r="118" spans="1:23" x14ac:dyDescent="0.2">
      <c r="A118" s="13">
        <v>670412889</v>
      </c>
      <c r="B118" s="13">
        <v>5</v>
      </c>
      <c r="C118" s="13" t="s">
        <v>261</v>
      </c>
      <c r="D118" s="13">
        <v>499643125</v>
      </c>
      <c r="E118" s="5" t="s">
        <v>577</v>
      </c>
      <c r="F118" s="5" t="s">
        <v>578</v>
      </c>
      <c r="G118" s="5" t="s">
        <v>579</v>
      </c>
      <c r="H118" s="13" t="s">
        <v>580</v>
      </c>
      <c r="I118" s="5" t="s">
        <v>221</v>
      </c>
      <c r="J118" s="13">
        <v>3</v>
      </c>
      <c r="K118" s="13" t="s">
        <v>222</v>
      </c>
      <c r="L118" s="13" t="s">
        <v>223</v>
      </c>
      <c r="N118" s="13">
        <v>15</v>
      </c>
      <c r="O118" s="13">
        <v>3</v>
      </c>
      <c r="P118" s="13">
        <v>1</v>
      </c>
      <c r="Q118" s="13">
        <v>0</v>
      </c>
      <c r="R118">
        <v>495987281</v>
      </c>
      <c r="S118">
        <v>2098</v>
      </c>
      <c r="U118" t="s">
        <v>224</v>
      </c>
      <c r="V118" t="s">
        <v>225</v>
      </c>
      <c r="W118">
        <f>MATCH(D118,Отчет!$C:$C,0)</f>
        <v>123</v>
      </c>
    </row>
    <row r="119" spans="1:23" x14ac:dyDescent="0.2">
      <c r="A119" s="13">
        <v>675687559</v>
      </c>
      <c r="B119" s="13">
        <v>9</v>
      </c>
      <c r="C119" s="13" t="s">
        <v>268</v>
      </c>
      <c r="D119" s="13">
        <v>499638348</v>
      </c>
      <c r="E119" s="5" t="s">
        <v>581</v>
      </c>
      <c r="F119" s="5" t="s">
        <v>582</v>
      </c>
      <c r="G119" s="5" t="s">
        <v>303</v>
      </c>
      <c r="H119" s="13" t="s">
        <v>583</v>
      </c>
      <c r="I119" s="5" t="s">
        <v>221</v>
      </c>
      <c r="J119" s="13">
        <v>3</v>
      </c>
      <c r="K119" s="13" t="s">
        <v>222</v>
      </c>
      <c r="L119" s="13" t="s">
        <v>223</v>
      </c>
      <c r="N119" s="13">
        <v>27</v>
      </c>
      <c r="O119" s="13">
        <v>3</v>
      </c>
      <c r="P119" s="13">
        <v>1</v>
      </c>
      <c r="Q119" s="13">
        <v>1</v>
      </c>
      <c r="R119">
        <v>495987281</v>
      </c>
      <c r="S119">
        <v>2098</v>
      </c>
      <c r="U119" t="s">
        <v>224</v>
      </c>
      <c r="V119" t="s">
        <v>225</v>
      </c>
      <c r="W119">
        <f>MATCH(D119,Отчет!$C:$C,0)</f>
        <v>18</v>
      </c>
    </row>
    <row r="120" spans="1:23" x14ac:dyDescent="0.2">
      <c r="A120" s="13">
        <v>670413419</v>
      </c>
      <c r="B120" s="13">
        <v>8</v>
      </c>
      <c r="C120" s="13" t="s">
        <v>216</v>
      </c>
      <c r="D120" s="13">
        <v>499638380</v>
      </c>
      <c r="E120" s="5" t="s">
        <v>584</v>
      </c>
      <c r="F120" s="5" t="s">
        <v>585</v>
      </c>
      <c r="G120" s="5" t="s">
        <v>229</v>
      </c>
      <c r="H120" s="13" t="s">
        <v>586</v>
      </c>
      <c r="I120" s="5" t="s">
        <v>221</v>
      </c>
      <c r="J120" s="13">
        <v>3</v>
      </c>
      <c r="K120" s="13" t="s">
        <v>222</v>
      </c>
      <c r="L120" s="13" t="s">
        <v>223</v>
      </c>
      <c r="N120" s="13">
        <v>24</v>
      </c>
      <c r="O120" s="13">
        <v>3</v>
      </c>
      <c r="P120" s="13">
        <v>1</v>
      </c>
      <c r="Q120" s="13">
        <v>1</v>
      </c>
      <c r="R120">
        <v>495987281</v>
      </c>
      <c r="S120">
        <v>2098</v>
      </c>
      <c r="U120" t="s">
        <v>224</v>
      </c>
      <c r="V120" t="s">
        <v>225</v>
      </c>
      <c r="W120">
        <f>MATCH(D120,Отчет!$C:$C,0)</f>
        <v>48</v>
      </c>
    </row>
    <row r="121" spans="1:23" x14ac:dyDescent="0.2">
      <c r="A121" s="13">
        <v>670412719</v>
      </c>
      <c r="B121" s="13">
        <v>2</v>
      </c>
      <c r="C121" s="13" t="s">
        <v>226</v>
      </c>
      <c r="D121" s="13">
        <v>499638408</v>
      </c>
      <c r="E121" s="5" t="s">
        <v>587</v>
      </c>
      <c r="F121" s="5" t="s">
        <v>588</v>
      </c>
      <c r="G121" s="5" t="s">
        <v>589</v>
      </c>
      <c r="H121" s="13" t="s">
        <v>590</v>
      </c>
      <c r="I121" s="5" t="s">
        <v>221</v>
      </c>
      <c r="J121" s="13">
        <v>3</v>
      </c>
      <c r="K121" s="13" t="s">
        <v>222</v>
      </c>
      <c r="L121" s="13" t="s">
        <v>223</v>
      </c>
      <c r="N121" s="13">
        <v>0</v>
      </c>
      <c r="O121" s="13">
        <v>3</v>
      </c>
      <c r="P121" s="13">
        <v>0</v>
      </c>
      <c r="Q121" s="13">
        <v>0</v>
      </c>
      <c r="R121">
        <v>495987281</v>
      </c>
      <c r="S121">
        <v>2098</v>
      </c>
      <c r="U121" t="s">
        <v>224</v>
      </c>
      <c r="V121" t="s">
        <v>225</v>
      </c>
      <c r="W121">
        <f>MATCH(D121,Отчет!$C:$C,0)</f>
        <v>187</v>
      </c>
    </row>
    <row r="122" spans="1:23" x14ac:dyDescent="0.2">
      <c r="A122" s="13">
        <v>670412913</v>
      </c>
      <c r="B122" s="13">
        <v>4</v>
      </c>
      <c r="C122" s="13" t="s">
        <v>261</v>
      </c>
      <c r="D122" s="13">
        <v>499638436</v>
      </c>
      <c r="E122" s="5" t="s">
        <v>591</v>
      </c>
      <c r="F122" s="5" t="s">
        <v>288</v>
      </c>
      <c r="G122" s="5" t="s">
        <v>285</v>
      </c>
      <c r="H122" s="13" t="s">
        <v>592</v>
      </c>
      <c r="I122" s="5" t="s">
        <v>221</v>
      </c>
      <c r="J122" s="13">
        <v>3</v>
      </c>
      <c r="K122" s="13" t="s">
        <v>222</v>
      </c>
      <c r="L122" s="13" t="s">
        <v>223</v>
      </c>
      <c r="N122" s="13">
        <v>12</v>
      </c>
      <c r="O122" s="13">
        <v>3</v>
      </c>
      <c r="P122" s="13">
        <v>1</v>
      </c>
      <c r="Q122" s="13">
        <v>1</v>
      </c>
      <c r="R122">
        <v>495987281</v>
      </c>
      <c r="S122">
        <v>2098</v>
      </c>
      <c r="U122" t="s">
        <v>224</v>
      </c>
      <c r="V122" t="s">
        <v>225</v>
      </c>
      <c r="W122">
        <f>MATCH(D122,Отчет!$C:$C,0)</f>
        <v>155</v>
      </c>
    </row>
    <row r="123" spans="1:23" x14ac:dyDescent="0.2">
      <c r="A123" s="13">
        <v>670413902</v>
      </c>
      <c r="B123" s="13">
        <v>7</v>
      </c>
      <c r="C123" s="13" t="s">
        <v>231</v>
      </c>
      <c r="D123" s="13">
        <v>499638500</v>
      </c>
      <c r="E123" s="5" t="s">
        <v>593</v>
      </c>
      <c r="F123" s="5" t="s">
        <v>594</v>
      </c>
      <c r="G123" s="5" t="s">
        <v>247</v>
      </c>
      <c r="H123" s="13" t="s">
        <v>595</v>
      </c>
      <c r="I123" s="5" t="s">
        <v>221</v>
      </c>
      <c r="J123" s="13">
        <v>3</v>
      </c>
      <c r="K123" s="13" t="s">
        <v>222</v>
      </c>
      <c r="L123" s="13" t="s">
        <v>223</v>
      </c>
      <c r="N123" s="13">
        <v>21</v>
      </c>
      <c r="O123" s="13">
        <v>3</v>
      </c>
      <c r="P123" s="13">
        <v>1</v>
      </c>
      <c r="Q123" s="13">
        <v>1</v>
      </c>
      <c r="R123">
        <v>495987281</v>
      </c>
      <c r="S123">
        <v>2098</v>
      </c>
      <c r="U123" t="s">
        <v>224</v>
      </c>
      <c r="V123" t="s">
        <v>225</v>
      </c>
      <c r="W123">
        <f>MATCH(D123,Отчет!$C:$C,0)</f>
        <v>23</v>
      </c>
    </row>
    <row r="124" spans="1:23" x14ac:dyDescent="0.2">
      <c r="A124" s="13">
        <v>670413890</v>
      </c>
      <c r="B124" s="13">
        <v>4</v>
      </c>
      <c r="C124" s="13" t="s">
        <v>231</v>
      </c>
      <c r="D124" s="13">
        <v>499638528</v>
      </c>
      <c r="E124" s="5" t="s">
        <v>596</v>
      </c>
      <c r="F124" s="5" t="s">
        <v>597</v>
      </c>
      <c r="G124" s="5" t="s">
        <v>239</v>
      </c>
      <c r="H124" s="13" t="s">
        <v>598</v>
      </c>
      <c r="I124" s="5" t="s">
        <v>221</v>
      </c>
      <c r="J124" s="13">
        <v>3</v>
      </c>
      <c r="K124" s="13" t="s">
        <v>222</v>
      </c>
      <c r="L124" s="13" t="s">
        <v>223</v>
      </c>
      <c r="N124" s="13">
        <v>12</v>
      </c>
      <c r="O124" s="13">
        <v>3</v>
      </c>
      <c r="P124" s="13">
        <v>1</v>
      </c>
      <c r="Q124" s="13">
        <v>1</v>
      </c>
      <c r="R124">
        <v>495987281</v>
      </c>
      <c r="S124">
        <v>2098</v>
      </c>
      <c r="U124" t="s">
        <v>224</v>
      </c>
      <c r="V124" t="s">
        <v>225</v>
      </c>
      <c r="W124">
        <f>MATCH(D124,Отчет!$C:$C,0)</f>
        <v>185</v>
      </c>
    </row>
    <row r="125" spans="1:23" x14ac:dyDescent="0.2">
      <c r="A125" s="13">
        <v>670413159</v>
      </c>
      <c r="B125" s="13">
        <v>6</v>
      </c>
      <c r="C125" s="13" t="s">
        <v>236</v>
      </c>
      <c r="D125" s="13">
        <v>499638560</v>
      </c>
      <c r="E125" s="5" t="s">
        <v>599</v>
      </c>
      <c r="F125" s="5" t="s">
        <v>417</v>
      </c>
      <c r="G125" s="5" t="s">
        <v>430</v>
      </c>
      <c r="H125" s="13" t="s">
        <v>600</v>
      </c>
      <c r="I125" s="5" t="s">
        <v>221</v>
      </c>
      <c r="J125" s="13">
        <v>3</v>
      </c>
      <c r="K125" s="13" t="s">
        <v>222</v>
      </c>
      <c r="L125" s="13" t="s">
        <v>223</v>
      </c>
      <c r="N125" s="13">
        <v>18</v>
      </c>
      <c r="O125" s="13">
        <v>3</v>
      </c>
      <c r="P125" s="13">
        <v>1</v>
      </c>
      <c r="Q125" s="13">
        <v>1</v>
      </c>
      <c r="R125">
        <v>495987281</v>
      </c>
      <c r="S125">
        <v>2098</v>
      </c>
      <c r="U125" t="s">
        <v>224</v>
      </c>
      <c r="V125" t="s">
        <v>225</v>
      </c>
      <c r="W125">
        <f>MATCH(D125,Отчет!$C:$C,0)</f>
        <v>117</v>
      </c>
    </row>
    <row r="126" spans="1:23" x14ac:dyDescent="0.2">
      <c r="A126" s="13">
        <v>670412767</v>
      </c>
      <c r="B126" s="13">
        <v>7</v>
      </c>
      <c r="C126" s="13" t="s">
        <v>226</v>
      </c>
      <c r="D126" s="13">
        <v>499638588</v>
      </c>
      <c r="E126" s="5" t="s">
        <v>601</v>
      </c>
      <c r="F126" s="5" t="s">
        <v>602</v>
      </c>
      <c r="G126" s="5" t="s">
        <v>289</v>
      </c>
      <c r="H126" s="13" t="s">
        <v>603</v>
      </c>
      <c r="I126" s="5" t="s">
        <v>221</v>
      </c>
      <c r="J126" s="13">
        <v>3</v>
      </c>
      <c r="K126" s="13" t="s">
        <v>222</v>
      </c>
      <c r="L126" s="13" t="s">
        <v>223</v>
      </c>
      <c r="N126" s="13">
        <v>21</v>
      </c>
      <c r="O126" s="13">
        <v>3</v>
      </c>
      <c r="P126" s="13">
        <v>1</v>
      </c>
      <c r="Q126" s="13">
        <v>1</v>
      </c>
      <c r="R126">
        <v>495987281</v>
      </c>
      <c r="S126">
        <v>2098</v>
      </c>
      <c r="U126" t="s">
        <v>224</v>
      </c>
      <c r="V126" t="s">
        <v>225</v>
      </c>
      <c r="W126">
        <f>MATCH(D126,Отчет!$C:$C,0)</f>
        <v>65</v>
      </c>
    </row>
    <row r="127" spans="1:23" x14ac:dyDescent="0.2">
      <c r="A127" s="13">
        <v>670413286</v>
      </c>
      <c r="B127" s="13">
        <v>5</v>
      </c>
      <c r="C127" s="13" t="s">
        <v>216</v>
      </c>
      <c r="D127" s="13">
        <v>499638616</v>
      </c>
      <c r="E127" s="5" t="s">
        <v>604</v>
      </c>
      <c r="F127" s="5" t="s">
        <v>258</v>
      </c>
      <c r="G127" s="5" t="s">
        <v>285</v>
      </c>
      <c r="H127" s="13" t="s">
        <v>605</v>
      </c>
      <c r="I127" s="5" t="s">
        <v>221</v>
      </c>
      <c r="J127" s="13">
        <v>3</v>
      </c>
      <c r="K127" s="13" t="s">
        <v>222</v>
      </c>
      <c r="L127" s="13" t="s">
        <v>223</v>
      </c>
      <c r="N127" s="13">
        <v>15</v>
      </c>
      <c r="O127" s="13">
        <v>3</v>
      </c>
      <c r="P127" s="13">
        <v>1</v>
      </c>
      <c r="Q127" s="13">
        <v>1</v>
      </c>
      <c r="R127">
        <v>495987281</v>
      </c>
      <c r="S127">
        <v>2098</v>
      </c>
      <c r="U127" t="s">
        <v>224</v>
      </c>
      <c r="V127" t="s">
        <v>225</v>
      </c>
      <c r="W127">
        <f>MATCH(D127,Отчет!$C:$C,0)</f>
        <v>136</v>
      </c>
    </row>
    <row r="128" spans="1:23" x14ac:dyDescent="0.2">
      <c r="A128" s="13">
        <v>670412920</v>
      </c>
      <c r="B128" s="13">
        <v>6</v>
      </c>
      <c r="C128" s="13" t="s">
        <v>261</v>
      </c>
      <c r="D128" s="13">
        <v>499638691</v>
      </c>
      <c r="E128" s="5" t="s">
        <v>606</v>
      </c>
      <c r="F128" s="5" t="s">
        <v>582</v>
      </c>
      <c r="G128" s="5" t="s">
        <v>247</v>
      </c>
      <c r="H128" s="13" t="s">
        <v>607</v>
      </c>
      <c r="I128" s="5" t="s">
        <v>221</v>
      </c>
      <c r="J128" s="13">
        <v>3</v>
      </c>
      <c r="K128" s="13" t="s">
        <v>222</v>
      </c>
      <c r="L128" s="13" t="s">
        <v>223</v>
      </c>
      <c r="N128" s="13">
        <v>18</v>
      </c>
      <c r="O128" s="13">
        <v>3</v>
      </c>
      <c r="P128" s="13">
        <v>1</v>
      </c>
      <c r="Q128" s="13">
        <v>1</v>
      </c>
      <c r="R128">
        <v>495987281</v>
      </c>
      <c r="S128">
        <v>2098</v>
      </c>
      <c r="U128" t="s">
        <v>224</v>
      </c>
      <c r="V128" t="s">
        <v>225</v>
      </c>
      <c r="W128">
        <f>MATCH(D128,Отчет!$C:$C,0)</f>
        <v>149</v>
      </c>
    </row>
    <row r="129" spans="1:23" x14ac:dyDescent="0.2">
      <c r="A129" s="13">
        <v>675687654</v>
      </c>
      <c r="B129" s="13">
        <v>9</v>
      </c>
      <c r="C129" s="13" t="s">
        <v>268</v>
      </c>
      <c r="D129" s="13">
        <v>499638745</v>
      </c>
      <c r="E129" s="5" t="s">
        <v>608</v>
      </c>
      <c r="F129" s="5" t="s">
        <v>609</v>
      </c>
      <c r="G129" s="5" t="s">
        <v>427</v>
      </c>
      <c r="H129" s="13" t="s">
        <v>610</v>
      </c>
      <c r="I129" s="5" t="s">
        <v>221</v>
      </c>
      <c r="J129" s="13">
        <v>3</v>
      </c>
      <c r="K129" s="13" t="s">
        <v>222</v>
      </c>
      <c r="L129" s="13" t="s">
        <v>223</v>
      </c>
      <c r="N129" s="13">
        <v>27</v>
      </c>
      <c r="O129" s="13">
        <v>3</v>
      </c>
      <c r="P129" s="13">
        <v>1</v>
      </c>
      <c r="Q129" s="13">
        <v>1</v>
      </c>
      <c r="R129">
        <v>495987281</v>
      </c>
      <c r="S129">
        <v>2098</v>
      </c>
      <c r="U129" t="s">
        <v>224</v>
      </c>
      <c r="V129" t="s">
        <v>225</v>
      </c>
      <c r="W129">
        <f>MATCH(D129,Отчет!$C:$C,0)</f>
        <v>40</v>
      </c>
    </row>
    <row r="130" spans="1:23" x14ac:dyDescent="0.2">
      <c r="A130" s="13">
        <v>670412810</v>
      </c>
      <c r="B130" s="13">
        <v>6</v>
      </c>
      <c r="C130" s="13" t="s">
        <v>226</v>
      </c>
      <c r="D130" s="13">
        <v>499638773</v>
      </c>
      <c r="E130" s="5" t="s">
        <v>611</v>
      </c>
      <c r="F130" s="5" t="s">
        <v>253</v>
      </c>
      <c r="G130" s="5" t="s">
        <v>247</v>
      </c>
      <c r="H130" s="13" t="s">
        <v>612</v>
      </c>
      <c r="I130" s="5" t="s">
        <v>221</v>
      </c>
      <c r="J130" s="13">
        <v>3</v>
      </c>
      <c r="K130" s="13" t="s">
        <v>222</v>
      </c>
      <c r="L130" s="13" t="s">
        <v>223</v>
      </c>
      <c r="N130" s="13">
        <v>18</v>
      </c>
      <c r="O130" s="13">
        <v>3</v>
      </c>
      <c r="P130" s="13">
        <v>1</v>
      </c>
      <c r="Q130" s="13">
        <v>1</v>
      </c>
      <c r="R130">
        <v>495987281</v>
      </c>
      <c r="S130">
        <v>2098</v>
      </c>
      <c r="U130" t="s">
        <v>224</v>
      </c>
      <c r="V130" t="s">
        <v>225</v>
      </c>
      <c r="W130">
        <f>MATCH(D130,Отчет!$C:$C,0)</f>
        <v>108</v>
      </c>
    </row>
    <row r="131" spans="1:23" x14ac:dyDescent="0.2">
      <c r="A131" s="13">
        <v>670413908</v>
      </c>
      <c r="B131" s="13">
        <v>7</v>
      </c>
      <c r="C131" s="13" t="s">
        <v>231</v>
      </c>
      <c r="D131" s="13">
        <v>499638801</v>
      </c>
      <c r="E131" s="5" t="s">
        <v>613</v>
      </c>
      <c r="F131" s="5" t="s">
        <v>340</v>
      </c>
      <c r="G131" s="5" t="s">
        <v>259</v>
      </c>
      <c r="H131" s="13" t="s">
        <v>614</v>
      </c>
      <c r="I131" s="5" t="s">
        <v>221</v>
      </c>
      <c r="J131" s="13">
        <v>3</v>
      </c>
      <c r="K131" s="13" t="s">
        <v>222</v>
      </c>
      <c r="L131" s="13" t="s">
        <v>223</v>
      </c>
      <c r="N131" s="13">
        <v>21</v>
      </c>
      <c r="O131" s="13">
        <v>3</v>
      </c>
      <c r="P131" s="13">
        <v>1</v>
      </c>
      <c r="Q131" s="13">
        <v>1</v>
      </c>
      <c r="R131">
        <v>495987281</v>
      </c>
      <c r="S131">
        <v>2098</v>
      </c>
      <c r="U131" t="s">
        <v>224</v>
      </c>
      <c r="V131" t="s">
        <v>225</v>
      </c>
      <c r="W131">
        <f>MATCH(D131,Отчет!$C:$C,0)</f>
        <v>58</v>
      </c>
    </row>
    <row r="132" spans="1:23" x14ac:dyDescent="0.2">
      <c r="A132" s="13">
        <v>670413302</v>
      </c>
      <c r="B132" s="13">
        <v>5</v>
      </c>
      <c r="C132" s="13" t="s">
        <v>216</v>
      </c>
      <c r="D132" s="13">
        <v>499638825</v>
      </c>
      <c r="E132" s="5" t="s">
        <v>615</v>
      </c>
      <c r="F132" s="5" t="s">
        <v>270</v>
      </c>
      <c r="G132" s="5" t="s">
        <v>616</v>
      </c>
      <c r="H132" s="13" t="s">
        <v>617</v>
      </c>
      <c r="I132" s="5" t="s">
        <v>221</v>
      </c>
      <c r="J132" s="13">
        <v>3</v>
      </c>
      <c r="K132" s="13" t="s">
        <v>222</v>
      </c>
      <c r="L132" s="13" t="s">
        <v>223</v>
      </c>
      <c r="N132" s="13">
        <v>15</v>
      </c>
      <c r="O132" s="13">
        <v>3</v>
      </c>
      <c r="P132" s="13">
        <v>1</v>
      </c>
      <c r="Q132" s="13">
        <v>1</v>
      </c>
      <c r="R132">
        <v>495987281</v>
      </c>
      <c r="S132">
        <v>2098</v>
      </c>
      <c r="U132" t="s">
        <v>224</v>
      </c>
      <c r="V132" t="s">
        <v>225</v>
      </c>
      <c r="W132">
        <f>MATCH(D132,Отчет!$C:$C,0)</f>
        <v>146</v>
      </c>
    </row>
    <row r="133" spans="1:23" x14ac:dyDescent="0.2">
      <c r="A133" s="13">
        <v>670412830</v>
      </c>
      <c r="B133" s="13">
        <v>8</v>
      </c>
      <c r="C133" s="13" t="s">
        <v>226</v>
      </c>
      <c r="D133" s="13">
        <v>499638849</v>
      </c>
      <c r="E133" s="5" t="s">
        <v>618</v>
      </c>
      <c r="F133" s="5" t="s">
        <v>258</v>
      </c>
      <c r="G133" s="5" t="s">
        <v>277</v>
      </c>
      <c r="H133" s="13" t="s">
        <v>619</v>
      </c>
      <c r="I133" s="5" t="s">
        <v>221</v>
      </c>
      <c r="J133" s="13">
        <v>3</v>
      </c>
      <c r="K133" s="13" t="s">
        <v>222</v>
      </c>
      <c r="L133" s="13" t="s">
        <v>223</v>
      </c>
      <c r="N133" s="13">
        <v>24</v>
      </c>
      <c r="O133" s="13">
        <v>3</v>
      </c>
      <c r="P133" s="13">
        <v>1</v>
      </c>
      <c r="Q133" s="13">
        <v>1</v>
      </c>
      <c r="R133">
        <v>495987281</v>
      </c>
      <c r="S133">
        <v>2098</v>
      </c>
      <c r="U133" t="s">
        <v>224</v>
      </c>
      <c r="V133" t="s">
        <v>225</v>
      </c>
      <c r="W133">
        <f>MATCH(D133,Отчет!$C:$C,0)</f>
        <v>57</v>
      </c>
    </row>
    <row r="134" spans="1:23" x14ac:dyDescent="0.2">
      <c r="A134" s="13">
        <v>670412984</v>
      </c>
      <c r="B134" s="13">
        <v>7</v>
      </c>
      <c r="C134" s="13" t="s">
        <v>261</v>
      </c>
      <c r="D134" s="13">
        <v>499638929</v>
      </c>
      <c r="E134" s="5" t="s">
        <v>620</v>
      </c>
      <c r="F134" s="5" t="s">
        <v>276</v>
      </c>
      <c r="G134" s="5" t="s">
        <v>254</v>
      </c>
      <c r="H134" s="13" t="s">
        <v>621</v>
      </c>
      <c r="I134" s="5" t="s">
        <v>221</v>
      </c>
      <c r="J134" s="13">
        <v>3</v>
      </c>
      <c r="K134" s="13" t="s">
        <v>222</v>
      </c>
      <c r="L134" s="13" t="s">
        <v>223</v>
      </c>
      <c r="N134" s="13">
        <v>21</v>
      </c>
      <c r="O134" s="13">
        <v>3</v>
      </c>
      <c r="P134" s="13">
        <v>1</v>
      </c>
      <c r="Q134" s="13">
        <v>1</v>
      </c>
      <c r="R134">
        <v>495987281</v>
      </c>
      <c r="S134">
        <v>2098</v>
      </c>
      <c r="U134" t="s">
        <v>224</v>
      </c>
      <c r="V134" t="s">
        <v>225</v>
      </c>
      <c r="W134">
        <f>MATCH(D134,Отчет!$C:$C,0)</f>
        <v>72</v>
      </c>
    </row>
    <row r="135" spans="1:23" x14ac:dyDescent="0.2">
      <c r="A135" s="13">
        <v>670413227</v>
      </c>
      <c r="B135" s="13">
        <v>7</v>
      </c>
      <c r="C135" s="13" t="s">
        <v>236</v>
      </c>
      <c r="D135" s="13">
        <v>499638985</v>
      </c>
      <c r="E135" s="5" t="s">
        <v>622</v>
      </c>
      <c r="F135" s="5" t="s">
        <v>284</v>
      </c>
      <c r="G135" s="5" t="s">
        <v>277</v>
      </c>
      <c r="H135" s="13" t="s">
        <v>623</v>
      </c>
      <c r="I135" s="5" t="s">
        <v>221</v>
      </c>
      <c r="J135" s="13">
        <v>3</v>
      </c>
      <c r="K135" s="13" t="s">
        <v>222</v>
      </c>
      <c r="L135" s="13" t="s">
        <v>223</v>
      </c>
      <c r="N135" s="13">
        <v>21</v>
      </c>
      <c r="O135" s="13">
        <v>3</v>
      </c>
      <c r="P135" s="13">
        <v>1</v>
      </c>
      <c r="Q135" s="13">
        <v>1</v>
      </c>
      <c r="R135">
        <v>495987281</v>
      </c>
      <c r="S135">
        <v>2098</v>
      </c>
      <c r="U135" t="s">
        <v>224</v>
      </c>
      <c r="V135" t="s">
        <v>225</v>
      </c>
      <c r="W135">
        <f>MATCH(D135,Отчет!$C:$C,0)</f>
        <v>76</v>
      </c>
    </row>
    <row r="136" spans="1:23" x14ac:dyDescent="0.2">
      <c r="A136" s="13">
        <v>670413933</v>
      </c>
      <c r="B136" s="13">
        <v>7</v>
      </c>
      <c r="C136" s="13" t="s">
        <v>231</v>
      </c>
      <c r="D136" s="13">
        <v>499639017</v>
      </c>
      <c r="E136" s="5" t="s">
        <v>624</v>
      </c>
      <c r="F136" s="5" t="s">
        <v>517</v>
      </c>
      <c r="G136" s="5" t="s">
        <v>625</v>
      </c>
      <c r="H136" s="13" t="s">
        <v>626</v>
      </c>
      <c r="I136" s="5" t="s">
        <v>221</v>
      </c>
      <c r="J136" s="13">
        <v>3</v>
      </c>
      <c r="K136" s="13" t="s">
        <v>222</v>
      </c>
      <c r="L136" s="13" t="s">
        <v>223</v>
      </c>
      <c r="N136" s="13">
        <v>21</v>
      </c>
      <c r="O136" s="13">
        <v>3</v>
      </c>
      <c r="P136" s="13">
        <v>1</v>
      </c>
      <c r="Q136" s="13">
        <v>1</v>
      </c>
      <c r="R136">
        <v>495987281</v>
      </c>
      <c r="S136">
        <v>2098</v>
      </c>
      <c r="U136" t="s">
        <v>224</v>
      </c>
      <c r="V136" t="s">
        <v>225</v>
      </c>
      <c r="W136">
        <f>MATCH(D136,Отчет!$C:$C,0)</f>
        <v>69</v>
      </c>
    </row>
    <row r="137" spans="1:23" x14ac:dyDescent="0.2">
      <c r="A137" s="13">
        <v>670413829</v>
      </c>
      <c r="B137" s="13">
        <v>10</v>
      </c>
      <c r="C137" s="13" t="s">
        <v>256</v>
      </c>
      <c r="D137" s="13">
        <v>499639041</v>
      </c>
      <c r="E137" s="5" t="s">
        <v>627</v>
      </c>
      <c r="F137" s="5" t="s">
        <v>628</v>
      </c>
      <c r="G137" s="5" t="s">
        <v>303</v>
      </c>
      <c r="H137" s="13" t="s">
        <v>629</v>
      </c>
      <c r="I137" s="5" t="s">
        <v>221</v>
      </c>
      <c r="J137" s="13">
        <v>3</v>
      </c>
      <c r="K137" s="13" t="s">
        <v>222</v>
      </c>
      <c r="L137" s="13" t="s">
        <v>223</v>
      </c>
      <c r="N137" s="13">
        <v>30</v>
      </c>
      <c r="O137" s="13">
        <v>3</v>
      </c>
      <c r="P137" s="13">
        <v>1</v>
      </c>
      <c r="Q137" s="13">
        <v>1</v>
      </c>
      <c r="R137">
        <v>495987281</v>
      </c>
      <c r="S137">
        <v>2098</v>
      </c>
      <c r="U137" t="s">
        <v>224</v>
      </c>
      <c r="V137" t="s">
        <v>225</v>
      </c>
      <c r="W137">
        <f>MATCH(D137,Отчет!$C:$C,0)</f>
        <v>15</v>
      </c>
    </row>
    <row r="138" spans="1:23" x14ac:dyDescent="0.2">
      <c r="A138" s="13">
        <v>670413763</v>
      </c>
      <c r="B138" s="13">
        <v>4</v>
      </c>
      <c r="C138" s="13" t="s">
        <v>256</v>
      </c>
      <c r="D138" s="13">
        <v>499639065</v>
      </c>
      <c r="E138" s="5" t="s">
        <v>305</v>
      </c>
      <c r="F138" s="5" t="s">
        <v>630</v>
      </c>
      <c r="G138" s="5" t="s">
        <v>631</v>
      </c>
      <c r="H138" s="13" t="s">
        <v>632</v>
      </c>
      <c r="I138" s="5" t="s">
        <v>221</v>
      </c>
      <c r="J138" s="13">
        <v>3</v>
      </c>
      <c r="K138" s="13" t="s">
        <v>222</v>
      </c>
      <c r="L138" s="13" t="s">
        <v>223</v>
      </c>
      <c r="N138" s="13">
        <v>12</v>
      </c>
      <c r="O138" s="13">
        <v>3</v>
      </c>
      <c r="P138" s="13">
        <v>1</v>
      </c>
      <c r="Q138" s="13">
        <v>1</v>
      </c>
      <c r="R138">
        <v>495987281</v>
      </c>
      <c r="S138">
        <v>2098</v>
      </c>
      <c r="U138" t="s">
        <v>224</v>
      </c>
      <c r="V138" t="s">
        <v>225</v>
      </c>
      <c r="W138">
        <f>MATCH(D138,Отчет!$C:$C,0)</f>
        <v>143</v>
      </c>
    </row>
    <row r="139" spans="1:23" x14ac:dyDescent="0.2">
      <c r="A139" s="13">
        <v>670413107</v>
      </c>
      <c r="B139" s="13">
        <v>4</v>
      </c>
      <c r="C139" s="13" t="s">
        <v>236</v>
      </c>
      <c r="D139" s="13">
        <v>499639097</v>
      </c>
      <c r="E139" s="5" t="s">
        <v>633</v>
      </c>
      <c r="F139" s="5" t="s">
        <v>634</v>
      </c>
      <c r="G139" s="5" t="s">
        <v>297</v>
      </c>
      <c r="H139" s="13" t="s">
        <v>635</v>
      </c>
      <c r="I139" s="5" t="s">
        <v>221</v>
      </c>
      <c r="J139" s="13">
        <v>3</v>
      </c>
      <c r="K139" s="13" t="s">
        <v>222</v>
      </c>
      <c r="L139" s="13" t="s">
        <v>223</v>
      </c>
      <c r="N139" s="13">
        <v>12</v>
      </c>
      <c r="O139" s="13">
        <v>3</v>
      </c>
      <c r="P139" s="13">
        <v>1</v>
      </c>
      <c r="Q139" s="13">
        <v>1</v>
      </c>
      <c r="R139">
        <v>495987281</v>
      </c>
      <c r="S139">
        <v>2098</v>
      </c>
      <c r="U139" t="s">
        <v>224</v>
      </c>
      <c r="V139" t="s">
        <v>225</v>
      </c>
      <c r="W139">
        <f>MATCH(D139,Отчет!$C:$C,0)</f>
        <v>92</v>
      </c>
    </row>
    <row r="140" spans="1:23" x14ac:dyDescent="0.2">
      <c r="A140" s="13">
        <v>670412857</v>
      </c>
      <c r="B140" s="13">
        <v>4</v>
      </c>
      <c r="C140" s="13" t="s">
        <v>226</v>
      </c>
      <c r="D140" s="13">
        <v>499639121</v>
      </c>
      <c r="E140" s="5" t="s">
        <v>636</v>
      </c>
      <c r="F140" s="5" t="s">
        <v>482</v>
      </c>
      <c r="G140" s="5" t="s">
        <v>242</v>
      </c>
      <c r="H140" s="13" t="s">
        <v>637</v>
      </c>
      <c r="I140" s="5" t="s">
        <v>221</v>
      </c>
      <c r="J140" s="13">
        <v>3</v>
      </c>
      <c r="K140" s="13" t="s">
        <v>222</v>
      </c>
      <c r="L140" s="13" t="s">
        <v>223</v>
      </c>
      <c r="N140" s="13">
        <v>12</v>
      </c>
      <c r="O140" s="13">
        <v>3</v>
      </c>
      <c r="P140" s="13">
        <v>1</v>
      </c>
      <c r="Q140" s="13">
        <v>1</v>
      </c>
      <c r="R140">
        <v>495987281</v>
      </c>
      <c r="S140">
        <v>2098</v>
      </c>
      <c r="U140" t="s">
        <v>224</v>
      </c>
      <c r="V140" t="s">
        <v>225</v>
      </c>
      <c r="W140">
        <f>MATCH(D140,Отчет!$C:$C,0)</f>
        <v>99</v>
      </c>
    </row>
    <row r="141" spans="1:23" x14ac:dyDescent="0.2">
      <c r="A141" s="13">
        <v>670412845</v>
      </c>
      <c r="B141" s="13">
        <v>7</v>
      </c>
      <c r="C141" s="13" t="s">
        <v>226</v>
      </c>
      <c r="D141" s="13">
        <v>499639145</v>
      </c>
      <c r="E141" s="5" t="s">
        <v>638</v>
      </c>
      <c r="F141" s="5" t="s">
        <v>639</v>
      </c>
      <c r="G141" s="5" t="s">
        <v>640</v>
      </c>
      <c r="H141" s="13" t="s">
        <v>641</v>
      </c>
      <c r="I141" s="5" t="s">
        <v>221</v>
      </c>
      <c r="J141" s="13">
        <v>3</v>
      </c>
      <c r="K141" s="13" t="s">
        <v>222</v>
      </c>
      <c r="L141" s="13" t="s">
        <v>223</v>
      </c>
      <c r="N141" s="13">
        <v>21</v>
      </c>
      <c r="O141" s="13">
        <v>3</v>
      </c>
      <c r="P141" s="13">
        <v>1</v>
      </c>
      <c r="Q141" s="13">
        <v>1</v>
      </c>
      <c r="R141">
        <v>495987281</v>
      </c>
      <c r="S141">
        <v>2098</v>
      </c>
      <c r="U141" t="s">
        <v>224</v>
      </c>
      <c r="V141" t="s">
        <v>225</v>
      </c>
      <c r="W141">
        <f>MATCH(D141,Отчет!$C:$C,0)</f>
        <v>109</v>
      </c>
    </row>
    <row r="142" spans="1:23" x14ac:dyDescent="0.2">
      <c r="A142" s="13">
        <v>670413532</v>
      </c>
      <c r="B142" s="13">
        <v>5</v>
      </c>
      <c r="C142" s="13" t="s">
        <v>244</v>
      </c>
      <c r="D142" s="13">
        <v>499639201</v>
      </c>
      <c r="E142" s="5" t="s">
        <v>642</v>
      </c>
      <c r="F142" s="5" t="s">
        <v>361</v>
      </c>
      <c r="G142" s="5" t="s">
        <v>259</v>
      </c>
      <c r="H142" s="13" t="s">
        <v>643</v>
      </c>
      <c r="I142" s="5" t="s">
        <v>221</v>
      </c>
      <c r="J142" s="13">
        <v>3</v>
      </c>
      <c r="K142" s="13" t="s">
        <v>222</v>
      </c>
      <c r="L142" s="13" t="s">
        <v>223</v>
      </c>
      <c r="N142" s="13">
        <v>15</v>
      </c>
      <c r="O142" s="13">
        <v>3</v>
      </c>
      <c r="P142" s="13">
        <v>1</v>
      </c>
      <c r="Q142" s="13">
        <v>1</v>
      </c>
      <c r="R142">
        <v>495987281</v>
      </c>
      <c r="S142">
        <v>2098</v>
      </c>
      <c r="U142" t="s">
        <v>224</v>
      </c>
      <c r="V142" t="s">
        <v>225</v>
      </c>
      <c r="W142">
        <f>MATCH(D142,Отчет!$C:$C,0)</f>
        <v>100</v>
      </c>
    </row>
    <row r="143" spans="1:23" x14ac:dyDescent="0.2">
      <c r="A143" s="13">
        <v>670413188</v>
      </c>
      <c r="B143" s="13">
        <v>6</v>
      </c>
      <c r="C143" s="13" t="s">
        <v>236</v>
      </c>
      <c r="D143" s="13">
        <v>499639225</v>
      </c>
      <c r="E143" s="5" t="s">
        <v>644</v>
      </c>
      <c r="F143" s="5" t="s">
        <v>263</v>
      </c>
      <c r="G143" s="5" t="s">
        <v>645</v>
      </c>
      <c r="H143" s="13" t="s">
        <v>646</v>
      </c>
      <c r="I143" s="5" t="s">
        <v>221</v>
      </c>
      <c r="J143" s="13">
        <v>3</v>
      </c>
      <c r="K143" s="13" t="s">
        <v>222</v>
      </c>
      <c r="L143" s="13" t="s">
        <v>223</v>
      </c>
      <c r="N143" s="13">
        <v>18</v>
      </c>
      <c r="O143" s="13">
        <v>3</v>
      </c>
      <c r="P143" s="13">
        <v>1</v>
      </c>
      <c r="Q143" s="13">
        <v>1</v>
      </c>
      <c r="R143">
        <v>495987281</v>
      </c>
      <c r="S143">
        <v>2098</v>
      </c>
      <c r="U143" t="s">
        <v>224</v>
      </c>
      <c r="V143" t="s">
        <v>225</v>
      </c>
      <c r="W143">
        <f>MATCH(D143,Отчет!$C:$C,0)</f>
        <v>87</v>
      </c>
    </row>
    <row r="144" spans="1:23" x14ac:dyDescent="0.2">
      <c r="A144" s="13">
        <v>675687535</v>
      </c>
      <c r="B144" s="13">
        <v>9</v>
      </c>
      <c r="C144" s="13" t="s">
        <v>268</v>
      </c>
      <c r="D144" s="13">
        <v>499639249</v>
      </c>
      <c r="E144" s="5" t="s">
        <v>647</v>
      </c>
      <c r="F144" s="5" t="s">
        <v>464</v>
      </c>
      <c r="G144" s="5" t="s">
        <v>309</v>
      </c>
      <c r="H144" s="13" t="s">
        <v>648</v>
      </c>
      <c r="I144" s="5" t="s">
        <v>221</v>
      </c>
      <c r="J144" s="13">
        <v>3</v>
      </c>
      <c r="K144" s="13" t="s">
        <v>222</v>
      </c>
      <c r="L144" s="13" t="s">
        <v>223</v>
      </c>
      <c r="N144" s="13">
        <v>27</v>
      </c>
      <c r="O144" s="13">
        <v>3</v>
      </c>
      <c r="P144" s="13">
        <v>1</v>
      </c>
      <c r="Q144" s="13">
        <v>1</v>
      </c>
      <c r="R144">
        <v>495987281</v>
      </c>
      <c r="S144">
        <v>2098</v>
      </c>
      <c r="U144" t="s">
        <v>224</v>
      </c>
      <c r="V144" t="s">
        <v>225</v>
      </c>
      <c r="W144">
        <f>MATCH(D144,Отчет!$C:$C,0)</f>
        <v>25</v>
      </c>
    </row>
    <row r="145" spans="1:23" x14ac:dyDescent="0.2">
      <c r="A145" s="13">
        <v>670413243</v>
      </c>
      <c r="B145" s="13">
        <v>4</v>
      </c>
      <c r="C145" s="13" t="s">
        <v>236</v>
      </c>
      <c r="D145" s="13">
        <v>499639273</v>
      </c>
      <c r="E145" s="5" t="s">
        <v>649</v>
      </c>
      <c r="F145" s="5" t="s">
        <v>650</v>
      </c>
      <c r="G145" s="5" t="s">
        <v>234</v>
      </c>
      <c r="H145" s="13" t="s">
        <v>651</v>
      </c>
      <c r="I145" s="5" t="s">
        <v>221</v>
      </c>
      <c r="J145" s="13">
        <v>3</v>
      </c>
      <c r="K145" s="13" t="s">
        <v>222</v>
      </c>
      <c r="L145" s="13" t="s">
        <v>223</v>
      </c>
      <c r="N145" s="13">
        <v>12</v>
      </c>
      <c r="O145" s="13">
        <v>3</v>
      </c>
      <c r="P145" s="13">
        <v>1</v>
      </c>
      <c r="Q145" s="13">
        <v>1</v>
      </c>
      <c r="R145">
        <v>495987281</v>
      </c>
      <c r="S145">
        <v>2098</v>
      </c>
      <c r="U145" t="s">
        <v>224</v>
      </c>
      <c r="V145" t="s">
        <v>225</v>
      </c>
      <c r="W145">
        <f>MATCH(D145,Отчет!$C:$C,0)</f>
        <v>129</v>
      </c>
    </row>
    <row r="146" spans="1:23" x14ac:dyDescent="0.2">
      <c r="A146" s="13">
        <v>670413252</v>
      </c>
      <c r="B146" s="13">
        <v>5</v>
      </c>
      <c r="C146" s="13" t="s">
        <v>236</v>
      </c>
      <c r="D146" s="13">
        <v>499639297</v>
      </c>
      <c r="E146" s="5" t="s">
        <v>649</v>
      </c>
      <c r="F146" s="5" t="s">
        <v>652</v>
      </c>
      <c r="G146" s="5" t="s">
        <v>234</v>
      </c>
      <c r="H146" s="13" t="s">
        <v>653</v>
      </c>
      <c r="I146" s="5" t="s">
        <v>221</v>
      </c>
      <c r="J146" s="13">
        <v>3</v>
      </c>
      <c r="K146" s="13" t="s">
        <v>222</v>
      </c>
      <c r="L146" s="13" t="s">
        <v>223</v>
      </c>
      <c r="N146" s="13">
        <v>15</v>
      </c>
      <c r="O146" s="13">
        <v>3</v>
      </c>
      <c r="P146" s="13">
        <v>1</v>
      </c>
      <c r="Q146" s="13">
        <v>1</v>
      </c>
      <c r="R146">
        <v>495987281</v>
      </c>
      <c r="S146">
        <v>2098</v>
      </c>
      <c r="U146" t="s">
        <v>224</v>
      </c>
      <c r="V146" t="s">
        <v>225</v>
      </c>
      <c r="W146">
        <f>MATCH(D146,Отчет!$C:$C,0)</f>
        <v>107</v>
      </c>
    </row>
    <row r="147" spans="1:23" x14ac:dyDescent="0.2">
      <c r="A147" s="13">
        <v>670412817</v>
      </c>
      <c r="B147" s="13">
        <v>4</v>
      </c>
      <c r="C147" s="13" t="s">
        <v>226</v>
      </c>
      <c r="D147" s="13">
        <v>499639321</v>
      </c>
      <c r="E147" s="5" t="s">
        <v>654</v>
      </c>
      <c r="F147" s="5" t="s">
        <v>655</v>
      </c>
      <c r="G147" s="5" t="s">
        <v>656</v>
      </c>
      <c r="H147" s="13" t="s">
        <v>657</v>
      </c>
      <c r="I147" s="5" t="s">
        <v>221</v>
      </c>
      <c r="J147" s="13">
        <v>3</v>
      </c>
      <c r="K147" s="13" t="s">
        <v>222</v>
      </c>
      <c r="L147" s="13" t="s">
        <v>223</v>
      </c>
      <c r="N147" s="13">
        <v>12</v>
      </c>
      <c r="O147" s="13">
        <v>3</v>
      </c>
      <c r="P147" s="13">
        <v>1</v>
      </c>
      <c r="Q147" s="13">
        <v>1</v>
      </c>
      <c r="R147">
        <v>495987281</v>
      </c>
      <c r="S147">
        <v>2098</v>
      </c>
      <c r="U147" t="s">
        <v>224</v>
      </c>
      <c r="V147" t="s">
        <v>225</v>
      </c>
      <c r="W147">
        <f>MATCH(D147,Отчет!$C:$C,0)</f>
        <v>175</v>
      </c>
    </row>
    <row r="148" spans="1:23" x14ac:dyDescent="0.2">
      <c r="A148" s="13">
        <v>670414012</v>
      </c>
      <c r="B148" s="13">
        <v>8</v>
      </c>
      <c r="C148" s="13" t="s">
        <v>231</v>
      </c>
      <c r="D148" s="13">
        <v>499639345</v>
      </c>
      <c r="E148" s="5" t="s">
        <v>658</v>
      </c>
      <c r="F148" s="5" t="s">
        <v>340</v>
      </c>
      <c r="G148" s="5" t="s">
        <v>333</v>
      </c>
      <c r="H148" s="13" t="s">
        <v>659</v>
      </c>
      <c r="I148" s="5" t="s">
        <v>221</v>
      </c>
      <c r="J148" s="13">
        <v>3</v>
      </c>
      <c r="K148" s="13" t="s">
        <v>222</v>
      </c>
      <c r="L148" s="13" t="s">
        <v>223</v>
      </c>
      <c r="N148" s="13">
        <v>24</v>
      </c>
      <c r="O148" s="13">
        <v>3</v>
      </c>
      <c r="P148" s="13">
        <v>1</v>
      </c>
      <c r="Q148" s="13">
        <v>1</v>
      </c>
      <c r="R148">
        <v>495987281</v>
      </c>
      <c r="S148">
        <v>2098</v>
      </c>
      <c r="U148" t="s">
        <v>224</v>
      </c>
      <c r="V148" t="s">
        <v>225</v>
      </c>
      <c r="W148">
        <f>MATCH(D148,Отчет!$C:$C,0)</f>
        <v>71</v>
      </c>
    </row>
    <row r="149" spans="1:23" x14ac:dyDescent="0.2">
      <c r="A149" s="13">
        <v>670413970</v>
      </c>
      <c r="B149" s="13">
        <v>7</v>
      </c>
      <c r="C149" s="13" t="s">
        <v>231</v>
      </c>
      <c r="D149" s="13">
        <v>499639373</v>
      </c>
      <c r="E149" s="5" t="s">
        <v>660</v>
      </c>
      <c r="F149" s="5" t="s">
        <v>288</v>
      </c>
      <c r="G149" s="5" t="s">
        <v>333</v>
      </c>
      <c r="H149" s="13" t="s">
        <v>661</v>
      </c>
      <c r="I149" s="5" t="s">
        <v>221</v>
      </c>
      <c r="J149" s="13">
        <v>3</v>
      </c>
      <c r="K149" s="13" t="s">
        <v>222</v>
      </c>
      <c r="L149" s="13" t="s">
        <v>223</v>
      </c>
      <c r="N149" s="13">
        <v>21</v>
      </c>
      <c r="O149" s="13">
        <v>3</v>
      </c>
      <c r="P149" s="13">
        <v>1</v>
      </c>
      <c r="Q149" s="13">
        <v>1</v>
      </c>
      <c r="R149">
        <v>495987281</v>
      </c>
      <c r="S149">
        <v>2098</v>
      </c>
      <c r="U149" t="s">
        <v>224</v>
      </c>
      <c r="V149" t="s">
        <v>225</v>
      </c>
      <c r="W149">
        <f>MATCH(D149,Отчет!$C:$C,0)</f>
        <v>63</v>
      </c>
    </row>
    <row r="150" spans="1:23" x14ac:dyDescent="0.2">
      <c r="A150" s="13">
        <v>670412949</v>
      </c>
      <c r="B150" s="13">
        <v>4</v>
      </c>
      <c r="C150" s="13" t="s">
        <v>261</v>
      </c>
      <c r="D150" s="13">
        <v>499639397</v>
      </c>
      <c r="E150" s="5" t="s">
        <v>662</v>
      </c>
      <c r="F150" s="5" t="s">
        <v>663</v>
      </c>
      <c r="G150" s="5" t="s">
        <v>380</v>
      </c>
      <c r="H150" s="13" t="s">
        <v>664</v>
      </c>
      <c r="I150" s="5" t="s">
        <v>221</v>
      </c>
      <c r="J150" s="13">
        <v>3</v>
      </c>
      <c r="K150" s="13" t="s">
        <v>222</v>
      </c>
      <c r="L150" s="13" t="s">
        <v>223</v>
      </c>
      <c r="N150" s="13">
        <v>12</v>
      </c>
      <c r="O150" s="13">
        <v>3</v>
      </c>
      <c r="P150" s="13">
        <v>1</v>
      </c>
      <c r="Q150" s="13">
        <v>1</v>
      </c>
      <c r="R150">
        <v>495987281</v>
      </c>
      <c r="S150">
        <v>2098</v>
      </c>
      <c r="U150" t="s">
        <v>224</v>
      </c>
      <c r="V150" t="s">
        <v>225</v>
      </c>
      <c r="W150">
        <f>MATCH(D150,Отчет!$C:$C,0)</f>
        <v>181</v>
      </c>
    </row>
    <row r="151" spans="1:23" x14ac:dyDescent="0.2">
      <c r="A151" s="13">
        <v>670413821</v>
      </c>
      <c r="B151" s="13">
        <v>7</v>
      </c>
      <c r="C151" s="13" t="s">
        <v>256</v>
      </c>
      <c r="D151" s="13">
        <v>499639425</v>
      </c>
      <c r="E151" s="5" t="s">
        <v>665</v>
      </c>
      <c r="F151" s="5" t="s">
        <v>296</v>
      </c>
      <c r="G151" s="5" t="s">
        <v>380</v>
      </c>
      <c r="H151" s="13" t="s">
        <v>666</v>
      </c>
      <c r="I151" s="5" t="s">
        <v>221</v>
      </c>
      <c r="J151" s="13">
        <v>3</v>
      </c>
      <c r="K151" s="13" t="s">
        <v>222</v>
      </c>
      <c r="L151" s="13" t="s">
        <v>223</v>
      </c>
      <c r="N151" s="13">
        <v>21</v>
      </c>
      <c r="O151" s="13">
        <v>3</v>
      </c>
      <c r="P151" s="13">
        <v>1</v>
      </c>
      <c r="Q151" s="13">
        <v>1</v>
      </c>
      <c r="R151">
        <v>495987281</v>
      </c>
      <c r="S151">
        <v>2098</v>
      </c>
      <c r="U151" t="s">
        <v>224</v>
      </c>
      <c r="V151" t="s">
        <v>225</v>
      </c>
      <c r="W151">
        <f>MATCH(D151,Отчет!$C:$C,0)</f>
        <v>32</v>
      </c>
    </row>
    <row r="152" spans="1:23" x14ac:dyDescent="0.2">
      <c r="A152" s="13">
        <v>670413865</v>
      </c>
      <c r="B152" s="13">
        <v>6</v>
      </c>
      <c r="C152" s="13" t="s">
        <v>256</v>
      </c>
      <c r="D152" s="13">
        <v>499639453</v>
      </c>
      <c r="E152" s="5" t="s">
        <v>667</v>
      </c>
      <c r="F152" s="5" t="s">
        <v>582</v>
      </c>
      <c r="G152" s="5" t="s">
        <v>668</v>
      </c>
      <c r="H152" s="13" t="s">
        <v>669</v>
      </c>
      <c r="I152" s="5" t="s">
        <v>221</v>
      </c>
      <c r="J152" s="13">
        <v>3</v>
      </c>
      <c r="K152" s="13" t="s">
        <v>222</v>
      </c>
      <c r="L152" s="13" t="s">
        <v>223</v>
      </c>
      <c r="N152" s="13">
        <v>18</v>
      </c>
      <c r="O152" s="13">
        <v>3</v>
      </c>
      <c r="P152" s="13">
        <v>1</v>
      </c>
      <c r="Q152" s="13">
        <v>1</v>
      </c>
      <c r="R152">
        <v>495987281</v>
      </c>
      <c r="S152">
        <v>2098</v>
      </c>
      <c r="U152" t="s">
        <v>224</v>
      </c>
      <c r="V152" t="s">
        <v>225</v>
      </c>
      <c r="W152">
        <f>MATCH(D152,Отчет!$C:$C,0)</f>
        <v>42</v>
      </c>
    </row>
    <row r="153" spans="1:23" x14ac:dyDescent="0.2">
      <c r="A153" s="13">
        <v>670412776</v>
      </c>
      <c r="B153" s="13">
        <v>8</v>
      </c>
      <c r="C153" s="13" t="s">
        <v>226</v>
      </c>
      <c r="D153" s="13">
        <v>499639477</v>
      </c>
      <c r="E153" s="5" t="s">
        <v>670</v>
      </c>
      <c r="F153" s="5" t="s">
        <v>469</v>
      </c>
      <c r="G153" s="5" t="s">
        <v>333</v>
      </c>
      <c r="H153" s="13" t="s">
        <v>671</v>
      </c>
      <c r="I153" s="5" t="s">
        <v>221</v>
      </c>
      <c r="J153" s="13">
        <v>3</v>
      </c>
      <c r="K153" s="13" t="s">
        <v>222</v>
      </c>
      <c r="L153" s="13" t="s">
        <v>223</v>
      </c>
      <c r="N153" s="13">
        <v>24</v>
      </c>
      <c r="O153" s="13">
        <v>3</v>
      </c>
      <c r="P153" s="13">
        <v>1</v>
      </c>
      <c r="Q153" s="13">
        <v>1</v>
      </c>
      <c r="R153">
        <v>495987281</v>
      </c>
      <c r="S153">
        <v>2098</v>
      </c>
      <c r="U153" t="s">
        <v>224</v>
      </c>
      <c r="V153" t="s">
        <v>225</v>
      </c>
      <c r="W153">
        <f>MATCH(D153,Отчет!$C:$C,0)</f>
        <v>127</v>
      </c>
    </row>
    <row r="154" spans="1:23" x14ac:dyDescent="0.2">
      <c r="A154" s="13">
        <v>670413131</v>
      </c>
      <c r="B154" s="13">
        <v>4</v>
      </c>
      <c r="C154" s="13" t="s">
        <v>236</v>
      </c>
      <c r="D154" s="13">
        <v>499639501</v>
      </c>
      <c r="E154" s="5" t="s">
        <v>672</v>
      </c>
      <c r="F154" s="5" t="s">
        <v>673</v>
      </c>
      <c r="G154" s="5" t="s">
        <v>616</v>
      </c>
      <c r="H154" s="13" t="s">
        <v>674</v>
      </c>
      <c r="I154" s="5" t="s">
        <v>221</v>
      </c>
      <c r="J154" s="13">
        <v>3</v>
      </c>
      <c r="K154" s="13" t="s">
        <v>222</v>
      </c>
      <c r="L154" s="13" t="s">
        <v>223</v>
      </c>
      <c r="N154" s="13">
        <v>12</v>
      </c>
      <c r="O154" s="13">
        <v>3</v>
      </c>
      <c r="P154" s="13">
        <v>1</v>
      </c>
      <c r="Q154" s="13">
        <v>1</v>
      </c>
      <c r="R154">
        <v>495987281</v>
      </c>
      <c r="S154">
        <v>2098</v>
      </c>
      <c r="U154" t="s">
        <v>224</v>
      </c>
      <c r="V154" t="s">
        <v>225</v>
      </c>
      <c r="W154">
        <f>MATCH(D154,Отчет!$C:$C,0)</f>
        <v>137</v>
      </c>
    </row>
    <row r="155" spans="1:23" x14ac:dyDescent="0.2">
      <c r="A155" s="13">
        <v>670413097</v>
      </c>
      <c r="B155" s="13">
        <v>4</v>
      </c>
      <c r="C155" s="13" t="s">
        <v>236</v>
      </c>
      <c r="D155" s="13">
        <v>499639557</v>
      </c>
      <c r="E155" s="5" t="s">
        <v>675</v>
      </c>
      <c r="F155" s="5" t="s">
        <v>676</v>
      </c>
      <c r="G155" s="5" t="s">
        <v>277</v>
      </c>
      <c r="H155" s="13" t="s">
        <v>677</v>
      </c>
      <c r="I155" s="5" t="s">
        <v>221</v>
      </c>
      <c r="J155" s="13">
        <v>3</v>
      </c>
      <c r="K155" s="13" t="s">
        <v>222</v>
      </c>
      <c r="L155" s="13" t="s">
        <v>223</v>
      </c>
      <c r="N155" s="13">
        <v>12</v>
      </c>
      <c r="O155" s="13">
        <v>3</v>
      </c>
      <c r="P155" s="13">
        <v>1</v>
      </c>
      <c r="Q155" s="13">
        <v>1</v>
      </c>
      <c r="R155">
        <v>495987281</v>
      </c>
      <c r="S155">
        <v>2098</v>
      </c>
      <c r="U155" t="s">
        <v>224</v>
      </c>
      <c r="V155" t="s">
        <v>225</v>
      </c>
      <c r="W155">
        <f>MATCH(D155,Отчет!$C:$C,0)</f>
        <v>150</v>
      </c>
    </row>
    <row r="156" spans="1:23" x14ac:dyDescent="0.2">
      <c r="A156" s="13">
        <v>670414032</v>
      </c>
      <c r="B156" s="13">
        <v>7</v>
      </c>
      <c r="C156" s="13" t="s">
        <v>231</v>
      </c>
      <c r="D156" s="13">
        <v>499639581</v>
      </c>
      <c r="E156" s="5" t="s">
        <v>678</v>
      </c>
      <c r="F156" s="5" t="s">
        <v>353</v>
      </c>
      <c r="G156" s="5" t="s">
        <v>384</v>
      </c>
      <c r="H156" s="13" t="s">
        <v>679</v>
      </c>
      <c r="I156" s="5" t="s">
        <v>221</v>
      </c>
      <c r="J156" s="13">
        <v>3</v>
      </c>
      <c r="K156" s="13" t="s">
        <v>222</v>
      </c>
      <c r="L156" s="13" t="s">
        <v>223</v>
      </c>
      <c r="N156" s="13">
        <v>21</v>
      </c>
      <c r="O156" s="13">
        <v>3</v>
      </c>
      <c r="P156" s="13">
        <v>1</v>
      </c>
      <c r="Q156" s="13">
        <v>1</v>
      </c>
      <c r="R156">
        <v>495987281</v>
      </c>
      <c r="S156">
        <v>2098</v>
      </c>
      <c r="U156" t="s">
        <v>224</v>
      </c>
      <c r="V156" t="s">
        <v>225</v>
      </c>
      <c r="W156">
        <f>MATCH(D156,Отчет!$C:$C,0)</f>
        <v>82</v>
      </c>
    </row>
    <row r="157" spans="1:23" x14ac:dyDescent="0.2">
      <c r="A157" s="13">
        <v>670413179</v>
      </c>
      <c r="B157" s="13">
        <v>5</v>
      </c>
      <c r="C157" s="13" t="s">
        <v>236</v>
      </c>
      <c r="D157" s="13">
        <v>499639629</v>
      </c>
      <c r="E157" s="5" t="s">
        <v>680</v>
      </c>
      <c r="F157" s="5" t="s">
        <v>543</v>
      </c>
      <c r="G157" s="5" t="s">
        <v>645</v>
      </c>
      <c r="H157" s="13" t="s">
        <v>681</v>
      </c>
      <c r="I157" s="5" t="s">
        <v>221</v>
      </c>
      <c r="J157" s="13">
        <v>3</v>
      </c>
      <c r="K157" s="13" t="s">
        <v>222</v>
      </c>
      <c r="L157" s="13" t="s">
        <v>223</v>
      </c>
      <c r="N157" s="13">
        <v>15</v>
      </c>
      <c r="O157" s="13">
        <v>3</v>
      </c>
      <c r="P157" s="13">
        <v>1</v>
      </c>
      <c r="Q157" s="13">
        <v>1</v>
      </c>
      <c r="R157">
        <v>495987281</v>
      </c>
      <c r="S157">
        <v>2098</v>
      </c>
      <c r="U157" t="s">
        <v>224</v>
      </c>
      <c r="V157" t="s">
        <v>225</v>
      </c>
      <c r="W157">
        <f>MATCH(D157,Отчет!$C:$C,0)</f>
        <v>128</v>
      </c>
    </row>
    <row r="158" spans="1:23" x14ac:dyDescent="0.2">
      <c r="A158" s="13">
        <v>670413988</v>
      </c>
      <c r="B158" s="13">
        <v>5</v>
      </c>
      <c r="C158" s="13" t="s">
        <v>231</v>
      </c>
      <c r="D158" s="13">
        <v>499639657</v>
      </c>
      <c r="E158" s="5" t="s">
        <v>682</v>
      </c>
      <c r="F158" s="5" t="s">
        <v>373</v>
      </c>
      <c r="G158" s="5" t="s">
        <v>242</v>
      </c>
      <c r="H158" s="13" t="s">
        <v>683</v>
      </c>
      <c r="I158" s="5" t="s">
        <v>221</v>
      </c>
      <c r="J158" s="13">
        <v>3</v>
      </c>
      <c r="K158" s="13" t="s">
        <v>222</v>
      </c>
      <c r="L158" s="13" t="s">
        <v>223</v>
      </c>
      <c r="N158" s="13">
        <v>15</v>
      </c>
      <c r="O158" s="13">
        <v>3</v>
      </c>
      <c r="P158" s="13">
        <v>1</v>
      </c>
      <c r="Q158" s="13">
        <v>1</v>
      </c>
      <c r="R158">
        <v>495987281</v>
      </c>
      <c r="S158">
        <v>2098</v>
      </c>
      <c r="U158" t="s">
        <v>224</v>
      </c>
      <c r="V158" t="s">
        <v>225</v>
      </c>
      <c r="W158">
        <f>MATCH(D158,Отчет!$C:$C,0)</f>
        <v>51</v>
      </c>
    </row>
    <row r="159" spans="1:23" x14ac:dyDescent="0.2">
      <c r="A159" s="13">
        <v>670413699</v>
      </c>
      <c r="B159" s="13">
        <v>6</v>
      </c>
      <c r="C159" s="13" t="s">
        <v>256</v>
      </c>
      <c r="D159" s="13">
        <v>499639685</v>
      </c>
      <c r="E159" s="5" t="s">
        <v>684</v>
      </c>
      <c r="F159" s="5" t="s">
        <v>447</v>
      </c>
      <c r="G159" s="5" t="s">
        <v>685</v>
      </c>
      <c r="H159" s="13" t="s">
        <v>686</v>
      </c>
      <c r="I159" s="5" t="s">
        <v>221</v>
      </c>
      <c r="J159" s="13">
        <v>3</v>
      </c>
      <c r="K159" s="13" t="s">
        <v>222</v>
      </c>
      <c r="L159" s="13" t="s">
        <v>223</v>
      </c>
      <c r="N159" s="13">
        <v>18</v>
      </c>
      <c r="O159" s="13">
        <v>3</v>
      </c>
      <c r="P159" s="13">
        <v>1</v>
      </c>
      <c r="Q159" s="13">
        <v>1</v>
      </c>
      <c r="R159">
        <v>495987281</v>
      </c>
      <c r="S159">
        <v>2098</v>
      </c>
      <c r="U159" t="s">
        <v>224</v>
      </c>
      <c r="V159" t="s">
        <v>225</v>
      </c>
      <c r="W159">
        <f>MATCH(D159,Отчет!$C:$C,0)</f>
        <v>38</v>
      </c>
    </row>
    <row r="160" spans="1:23" x14ac:dyDescent="0.2">
      <c r="A160" s="13">
        <v>670413145</v>
      </c>
      <c r="B160" s="13">
        <v>7</v>
      </c>
      <c r="C160" s="13" t="s">
        <v>236</v>
      </c>
      <c r="D160" s="13">
        <v>499639709</v>
      </c>
      <c r="E160" s="5" t="s">
        <v>687</v>
      </c>
      <c r="F160" s="5" t="s">
        <v>246</v>
      </c>
      <c r="G160" s="5" t="s">
        <v>688</v>
      </c>
      <c r="H160" s="13" t="s">
        <v>689</v>
      </c>
      <c r="I160" s="5" t="s">
        <v>221</v>
      </c>
      <c r="J160" s="13">
        <v>3</v>
      </c>
      <c r="K160" s="13" t="s">
        <v>222</v>
      </c>
      <c r="L160" s="13" t="s">
        <v>223</v>
      </c>
      <c r="N160" s="13">
        <v>21</v>
      </c>
      <c r="O160" s="13">
        <v>3</v>
      </c>
      <c r="P160" s="13">
        <v>1</v>
      </c>
      <c r="Q160" s="13">
        <v>1</v>
      </c>
      <c r="R160">
        <v>495987281</v>
      </c>
      <c r="S160">
        <v>2098</v>
      </c>
      <c r="U160" t="s">
        <v>224</v>
      </c>
      <c r="V160" t="s">
        <v>225</v>
      </c>
      <c r="W160">
        <f>MATCH(D160,Отчет!$C:$C,0)</f>
        <v>120</v>
      </c>
    </row>
    <row r="161" spans="1:23" x14ac:dyDescent="0.2">
      <c r="A161" s="13">
        <v>670413196</v>
      </c>
      <c r="B161" s="13">
        <v>7</v>
      </c>
      <c r="C161" s="13" t="s">
        <v>236</v>
      </c>
      <c r="D161" s="13">
        <v>499639733</v>
      </c>
      <c r="E161" s="5" t="s">
        <v>690</v>
      </c>
      <c r="F161" s="5" t="s">
        <v>288</v>
      </c>
      <c r="G161" s="5" t="s">
        <v>424</v>
      </c>
      <c r="H161" s="13" t="s">
        <v>691</v>
      </c>
      <c r="I161" s="5" t="s">
        <v>221</v>
      </c>
      <c r="J161" s="13">
        <v>3</v>
      </c>
      <c r="K161" s="13" t="s">
        <v>222</v>
      </c>
      <c r="L161" s="13" t="s">
        <v>223</v>
      </c>
      <c r="N161" s="13">
        <v>21</v>
      </c>
      <c r="O161" s="13">
        <v>3</v>
      </c>
      <c r="P161" s="13">
        <v>1</v>
      </c>
      <c r="Q161" s="13">
        <v>1</v>
      </c>
      <c r="R161">
        <v>495987281</v>
      </c>
      <c r="S161">
        <v>2098</v>
      </c>
      <c r="U161" t="s">
        <v>224</v>
      </c>
      <c r="V161" t="s">
        <v>225</v>
      </c>
      <c r="W161">
        <f>MATCH(D161,Отчет!$C:$C,0)</f>
        <v>62</v>
      </c>
    </row>
    <row r="162" spans="1:23" x14ac:dyDescent="0.2">
      <c r="A162" s="13">
        <v>670413025</v>
      </c>
      <c r="B162" s="13">
        <v>3</v>
      </c>
      <c r="C162" s="13" t="s">
        <v>261</v>
      </c>
      <c r="D162" s="13">
        <v>499639757</v>
      </c>
      <c r="E162" s="5" t="s">
        <v>692</v>
      </c>
      <c r="F162" s="5" t="s">
        <v>693</v>
      </c>
      <c r="G162" s="5" t="s">
        <v>694</v>
      </c>
      <c r="H162" s="13" t="s">
        <v>695</v>
      </c>
      <c r="I162" s="5" t="s">
        <v>221</v>
      </c>
      <c r="J162" s="13">
        <v>3</v>
      </c>
      <c r="K162" s="13" t="s">
        <v>222</v>
      </c>
      <c r="L162" s="13" t="s">
        <v>223</v>
      </c>
      <c r="N162" s="13">
        <v>0</v>
      </c>
      <c r="O162" s="13">
        <v>3</v>
      </c>
      <c r="P162" s="13">
        <v>0</v>
      </c>
      <c r="Q162" s="13">
        <v>1</v>
      </c>
      <c r="R162">
        <v>495987281</v>
      </c>
      <c r="S162">
        <v>2098</v>
      </c>
      <c r="U162" t="s">
        <v>224</v>
      </c>
      <c r="V162" t="s">
        <v>225</v>
      </c>
      <c r="W162">
        <f>MATCH(D162,Отчет!$C:$C,0)</f>
        <v>148</v>
      </c>
    </row>
    <row r="163" spans="1:23" x14ac:dyDescent="0.2">
      <c r="A163" s="13">
        <v>670412897</v>
      </c>
      <c r="B163" s="13">
        <v>9</v>
      </c>
      <c r="C163" s="13" t="s">
        <v>261</v>
      </c>
      <c r="D163" s="13">
        <v>499641131</v>
      </c>
      <c r="E163" s="5" t="s">
        <v>696</v>
      </c>
      <c r="F163" s="5" t="s">
        <v>582</v>
      </c>
      <c r="G163" s="5" t="s">
        <v>407</v>
      </c>
      <c r="H163" s="13" t="s">
        <v>697</v>
      </c>
      <c r="I163" s="5" t="s">
        <v>221</v>
      </c>
      <c r="J163" s="13">
        <v>3</v>
      </c>
      <c r="K163" s="13" t="s">
        <v>222</v>
      </c>
      <c r="L163" s="13" t="s">
        <v>223</v>
      </c>
      <c r="N163" s="13">
        <v>27</v>
      </c>
      <c r="O163" s="13">
        <v>3</v>
      </c>
      <c r="P163" s="13">
        <v>1</v>
      </c>
      <c r="Q163" s="13">
        <v>1</v>
      </c>
      <c r="R163">
        <v>495987281</v>
      </c>
      <c r="S163">
        <v>2098</v>
      </c>
      <c r="U163" t="s">
        <v>224</v>
      </c>
      <c r="V163" t="s">
        <v>225</v>
      </c>
      <c r="W163">
        <f>MATCH(D163,Отчет!$C:$C,0)</f>
        <v>14</v>
      </c>
    </row>
    <row r="164" spans="1:23" x14ac:dyDescent="0.2">
      <c r="A164" s="13">
        <v>670413858</v>
      </c>
      <c r="B164" s="13">
        <v>8</v>
      </c>
      <c r="C164" s="13" t="s">
        <v>256</v>
      </c>
      <c r="D164" s="13">
        <v>499641155</v>
      </c>
      <c r="E164" s="5" t="s">
        <v>698</v>
      </c>
      <c r="F164" s="5" t="s">
        <v>332</v>
      </c>
      <c r="G164" s="5" t="s">
        <v>316</v>
      </c>
      <c r="H164" s="13" t="s">
        <v>699</v>
      </c>
      <c r="I164" s="5" t="s">
        <v>221</v>
      </c>
      <c r="J164" s="13">
        <v>3</v>
      </c>
      <c r="K164" s="13" t="s">
        <v>222</v>
      </c>
      <c r="L164" s="13" t="s">
        <v>223</v>
      </c>
      <c r="N164" s="13">
        <v>24</v>
      </c>
      <c r="O164" s="13">
        <v>3</v>
      </c>
      <c r="P164" s="13">
        <v>1</v>
      </c>
      <c r="Q164" s="13">
        <v>1</v>
      </c>
      <c r="R164">
        <v>495987281</v>
      </c>
      <c r="S164">
        <v>2098</v>
      </c>
      <c r="U164" t="s">
        <v>224</v>
      </c>
      <c r="V164" t="s">
        <v>225</v>
      </c>
      <c r="W164">
        <f>MATCH(D164,Отчет!$C:$C,0)</f>
        <v>50</v>
      </c>
    </row>
    <row r="165" spans="1:23" x14ac:dyDescent="0.2">
      <c r="A165" s="13">
        <v>670413737</v>
      </c>
      <c r="B165" s="13">
        <v>4</v>
      </c>
      <c r="C165" s="13" t="s">
        <v>256</v>
      </c>
      <c r="D165" s="13">
        <v>499641179</v>
      </c>
      <c r="E165" s="5" t="s">
        <v>700</v>
      </c>
      <c r="F165" s="5" t="s">
        <v>288</v>
      </c>
      <c r="G165" s="5" t="s">
        <v>701</v>
      </c>
      <c r="H165" s="13" t="s">
        <v>702</v>
      </c>
      <c r="I165" s="5" t="s">
        <v>221</v>
      </c>
      <c r="J165" s="13">
        <v>3</v>
      </c>
      <c r="K165" s="13" t="s">
        <v>222</v>
      </c>
      <c r="L165" s="13" t="s">
        <v>223</v>
      </c>
      <c r="N165" s="13">
        <v>12</v>
      </c>
      <c r="O165" s="13">
        <v>3</v>
      </c>
      <c r="P165" s="13">
        <v>1</v>
      </c>
      <c r="Q165" s="13">
        <v>1</v>
      </c>
      <c r="R165">
        <v>495987281</v>
      </c>
      <c r="S165">
        <v>2098</v>
      </c>
      <c r="U165" t="s">
        <v>224</v>
      </c>
      <c r="V165" t="s">
        <v>225</v>
      </c>
      <c r="W165">
        <f>MATCH(D165,Отчет!$C:$C,0)</f>
        <v>159</v>
      </c>
    </row>
    <row r="166" spans="1:23" x14ac:dyDescent="0.2">
      <c r="A166" s="13">
        <v>670413258</v>
      </c>
      <c r="B166" s="13">
        <v>7</v>
      </c>
      <c r="C166" s="13" t="s">
        <v>236</v>
      </c>
      <c r="D166" s="13">
        <v>499641203</v>
      </c>
      <c r="E166" s="5" t="s">
        <v>703</v>
      </c>
      <c r="F166" s="5" t="s">
        <v>321</v>
      </c>
      <c r="G166" s="5" t="s">
        <v>374</v>
      </c>
      <c r="H166" s="13" t="s">
        <v>704</v>
      </c>
      <c r="I166" s="5" t="s">
        <v>221</v>
      </c>
      <c r="J166" s="13">
        <v>3</v>
      </c>
      <c r="K166" s="13" t="s">
        <v>222</v>
      </c>
      <c r="L166" s="13" t="s">
        <v>223</v>
      </c>
      <c r="N166" s="13">
        <v>21</v>
      </c>
      <c r="O166" s="13">
        <v>3</v>
      </c>
      <c r="P166" s="13">
        <v>1</v>
      </c>
      <c r="Q166" s="13">
        <v>1</v>
      </c>
      <c r="R166">
        <v>495987281</v>
      </c>
      <c r="S166">
        <v>2098</v>
      </c>
      <c r="U166" t="s">
        <v>224</v>
      </c>
      <c r="V166" t="s">
        <v>225</v>
      </c>
      <c r="W166">
        <f>MATCH(D166,Отчет!$C:$C,0)</f>
        <v>33</v>
      </c>
    </row>
    <row r="167" spans="1:23" x14ac:dyDescent="0.2">
      <c r="A167" s="13">
        <v>670413040</v>
      </c>
      <c r="B167" s="13">
        <v>6</v>
      </c>
      <c r="C167" s="13" t="s">
        <v>261</v>
      </c>
      <c r="D167" s="13">
        <v>499641259</v>
      </c>
      <c r="E167" s="5" t="s">
        <v>705</v>
      </c>
      <c r="F167" s="5" t="s">
        <v>706</v>
      </c>
      <c r="G167" s="5" t="s">
        <v>242</v>
      </c>
      <c r="H167" s="13" t="s">
        <v>707</v>
      </c>
      <c r="I167" s="5" t="s">
        <v>221</v>
      </c>
      <c r="J167" s="13">
        <v>3</v>
      </c>
      <c r="K167" s="13" t="s">
        <v>222</v>
      </c>
      <c r="L167" s="13" t="s">
        <v>223</v>
      </c>
      <c r="N167" s="13">
        <v>18</v>
      </c>
      <c r="O167" s="13">
        <v>3</v>
      </c>
      <c r="P167" s="13">
        <v>1</v>
      </c>
      <c r="Q167" s="13">
        <v>1</v>
      </c>
      <c r="R167">
        <v>495987281</v>
      </c>
      <c r="S167">
        <v>2098</v>
      </c>
      <c r="U167" t="s">
        <v>224</v>
      </c>
      <c r="V167" t="s">
        <v>225</v>
      </c>
      <c r="W167">
        <f>MATCH(D167,Отчет!$C:$C,0)</f>
        <v>101</v>
      </c>
    </row>
    <row r="168" spans="1:23" x14ac:dyDescent="0.2">
      <c r="A168" s="13">
        <v>670413651</v>
      </c>
      <c r="B168" s="13">
        <v>6</v>
      </c>
      <c r="C168" s="13" t="s">
        <v>244</v>
      </c>
      <c r="D168" s="13">
        <v>499641291</v>
      </c>
      <c r="E168" s="5" t="s">
        <v>708</v>
      </c>
      <c r="F168" s="5" t="s">
        <v>709</v>
      </c>
      <c r="G168" s="5" t="s">
        <v>259</v>
      </c>
      <c r="H168" s="13" t="s">
        <v>710</v>
      </c>
      <c r="I168" s="5" t="s">
        <v>221</v>
      </c>
      <c r="J168" s="13">
        <v>3</v>
      </c>
      <c r="K168" s="13" t="s">
        <v>222</v>
      </c>
      <c r="L168" s="13" t="s">
        <v>223</v>
      </c>
      <c r="N168" s="13">
        <v>18</v>
      </c>
      <c r="O168" s="13">
        <v>3</v>
      </c>
      <c r="P168" s="13">
        <v>1</v>
      </c>
      <c r="Q168" s="13">
        <v>1</v>
      </c>
      <c r="R168">
        <v>495987281</v>
      </c>
      <c r="S168">
        <v>2098</v>
      </c>
      <c r="U168" t="s">
        <v>224</v>
      </c>
      <c r="V168" t="s">
        <v>225</v>
      </c>
      <c r="W168">
        <f>MATCH(D168,Отчет!$C:$C,0)</f>
        <v>41</v>
      </c>
    </row>
    <row r="169" spans="1:23" x14ac:dyDescent="0.2">
      <c r="A169" s="13">
        <v>670413478</v>
      </c>
      <c r="B169" s="13">
        <v>5</v>
      </c>
      <c r="C169" s="13" t="s">
        <v>244</v>
      </c>
      <c r="D169" s="13">
        <v>499641323</v>
      </c>
      <c r="E169" s="5" t="s">
        <v>711</v>
      </c>
      <c r="F169" s="5" t="s">
        <v>400</v>
      </c>
      <c r="G169" s="5" t="s">
        <v>219</v>
      </c>
      <c r="H169" s="13" t="s">
        <v>712</v>
      </c>
      <c r="I169" s="5" t="s">
        <v>221</v>
      </c>
      <c r="J169" s="13">
        <v>3</v>
      </c>
      <c r="K169" s="13" t="s">
        <v>222</v>
      </c>
      <c r="L169" s="13" t="s">
        <v>223</v>
      </c>
      <c r="N169" s="13">
        <v>15</v>
      </c>
      <c r="O169" s="13">
        <v>3</v>
      </c>
      <c r="P169" s="13">
        <v>1</v>
      </c>
      <c r="Q169" s="13">
        <v>1</v>
      </c>
      <c r="R169">
        <v>495987281</v>
      </c>
      <c r="S169">
        <v>2098</v>
      </c>
      <c r="U169" t="s">
        <v>224</v>
      </c>
      <c r="V169" t="s">
        <v>225</v>
      </c>
      <c r="W169">
        <f>MATCH(D169,Отчет!$C:$C,0)</f>
        <v>53</v>
      </c>
    </row>
    <row r="170" spans="1:23" x14ac:dyDescent="0.2">
      <c r="A170" s="13">
        <v>670413633</v>
      </c>
      <c r="B170" s="13">
        <v>4</v>
      </c>
      <c r="C170" s="13" t="s">
        <v>244</v>
      </c>
      <c r="D170" s="13">
        <v>499641347</v>
      </c>
      <c r="E170" s="5" t="s">
        <v>713</v>
      </c>
      <c r="F170" s="5" t="s">
        <v>714</v>
      </c>
      <c r="G170" s="5" t="s">
        <v>370</v>
      </c>
      <c r="H170" s="13" t="s">
        <v>715</v>
      </c>
      <c r="I170" s="5" t="s">
        <v>221</v>
      </c>
      <c r="J170" s="13">
        <v>3</v>
      </c>
      <c r="K170" s="13" t="s">
        <v>222</v>
      </c>
      <c r="L170" s="13" t="s">
        <v>223</v>
      </c>
      <c r="N170" s="13">
        <v>12</v>
      </c>
      <c r="O170" s="13">
        <v>3</v>
      </c>
      <c r="P170" s="13">
        <v>1</v>
      </c>
      <c r="Q170" s="13">
        <v>1</v>
      </c>
      <c r="R170">
        <v>495987281</v>
      </c>
      <c r="S170">
        <v>2098</v>
      </c>
      <c r="U170" t="s">
        <v>224</v>
      </c>
      <c r="V170" t="s">
        <v>225</v>
      </c>
      <c r="W170">
        <f>MATCH(D170,Отчет!$C:$C,0)</f>
        <v>131</v>
      </c>
    </row>
    <row r="171" spans="1:23" x14ac:dyDescent="0.2">
      <c r="A171" s="13">
        <v>670413617</v>
      </c>
      <c r="B171" s="13">
        <v>8</v>
      </c>
      <c r="C171" s="13" t="s">
        <v>244</v>
      </c>
      <c r="D171" s="13">
        <v>499641371</v>
      </c>
      <c r="E171" s="5" t="s">
        <v>716</v>
      </c>
      <c r="F171" s="5" t="s">
        <v>717</v>
      </c>
      <c r="G171" s="5" t="s">
        <v>325</v>
      </c>
      <c r="H171" s="13" t="s">
        <v>718</v>
      </c>
      <c r="I171" s="5" t="s">
        <v>221</v>
      </c>
      <c r="J171" s="13">
        <v>3</v>
      </c>
      <c r="K171" s="13" t="s">
        <v>222</v>
      </c>
      <c r="L171" s="13" t="s">
        <v>223</v>
      </c>
      <c r="N171" s="13">
        <v>24</v>
      </c>
      <c r="O171" s="13">
        <v>3</v>
      </c>
      <c r="P171" s="13">
        <v>1</v>
      </c>
      <c r="Q171" s="13">
        <v>1</v>
      </c>
      <c r="R171">
        <v>495987281</v>
      </c>
      <c r="S171">
        <v>2098</v>
      </c>
      <c r="U171" t="s">
        <v>224</v>
      </c>
      <c r="V171" t="s">
        <v>225</v>
      </c>
      <c r="W171">
        <f>MATCH(D171,Отчет!$C:$C,0)</f>
        <v>24</v>
      </c>
    </row>
    <row r="172" spans="1:23" x14ac:dyDescent="0.2">
      <c r="A172" s="13">
        <v>670413594</v>
      </c>
      <c r="B172" s="13">
        <v>7</v>
      </c>
      <c r="C172" s="13" t="s">
        <v>244</v>
      </c>
      <c r="D172" s="13">
        <v>499641395</v>
      </c>
      <c r="E172" s="5" t="s">
        <v>719</v>
      </c>
      <c r="F172" s="5" t="s">
        <v>451</v>
      </c>
      <c r="G172" s="5" t="s">
        <v>476</v>
      </c>
      <c r="H172" s="13" t="s">
        <v>720</v>
      </c>
      <c r="I172" s="5" t="s">
        <v>221</v>
      </c>
      <c r="J172" s="13">
        <v>3</v>
      </c>
      <c r="K172" s="13" t="s">
        <v>222</v>
      </c>
      <c r="L172" s="13" t="s">
        <v>223</v>
      </c>
      <c r="N172" s="13">
        <v>21</v>
      </c>
      <c r="O172" s="13">
        <v>3</v>
      </c>
      <c r="P172" s="13">
        <v>1</v>
      </c>
      <c r="Q172" s="13">
        <v>1</v>
      </c>
      <c r="R172">
        <v>495987281</v>
      </c>
      <c r="S172">
        <v>2098</v>
      </c>
      <c r="U172" t="s">
        <v>224</v>
      </c>
      <c r="V172" t="s">
        <v>225</v>
      </c>
      <c r="W172">
        <f>MATCH(D172,Отчет!$C:$C,0)</f>
        <v>114</v>
      </c>
    </row>
    <row r="173" spans="1:23" x14ac:dyDescent="0.2">
      <c r="A173" s="13">
        <v>670413552</v>
      </c>
      <c r="B173" s="13">
        <v>4</v>
      </c>
      <c r="C173" s="13" t="s">
        <v>244</v>
      </c>
      <c r="D173" s="13">
        <v>499641419</v>
      </c>
      <c r="E173" s="5" t="s">
        <v>721</v>
      </c>
      <c r="F173" s="5" t="s">
        <v>479</v>
      </c>
      <c r="G173" s="5" t="s">
        <v>427</v>
      </c>
      <c r="H173" s="13" t="s">
        <v>722</v>
      </c>
      <c r="I173" s="5" t="s">
        <v>221</v>
      </c>
      <c r="J173" s="13">
        <v>3</v>
      </c>
      <c r="K173" s="13" t="s">
        <v>222</v>
      </c>
      <c r="L173" s="13" t="s">
        <v>223</v>
      </c>
      <c r="N173" s="13">
        <v>12</v>
      </c>
      <c r="O173" s="13">
        <v>3</v>
      </c>
      <c r="P173" s="13">
        <v>1</v>
      </c>
      <c r="Q173" s="13">
        <v>1</v>
      </c>
      <c r="R173">
        <v>495987281</v>
      </c>
      <c r="S173">
        <v>2098</v>
      </c>
      <c r="U173" t="s">
        <v>224</v>
      </c>
      <c r="V173" t="s">
        <v>225</v>
      </c>
      <c r="W173">
        <f>MATCH(D173,Отчет!$C:$C,0)</f>
        <v>177</v>
      </c>
    </row>
    <row r="174" spans="1:23" x14ac:dyDescent="0.2">
      <c r="A174" s="13">
        <v>670413471</v>
      </c>
      <c r="B174" s="13">
        <v>7</v>
      </c>
      <c r="C174" s="13" t="s">
        <v>244</v>
      </c>
      <c r="D174" s="13">
        <v>499641443</v>
      </c>
      <c r="E174" s="5" t="s">
        <v>723</v>
      </c>
      <c r="F174" s="5" t="s">
        <v>482</v>
      </c>
      <c r="G174" s="5" t="s">
        <v>374</v>
      </c>
      <c r="H174" s="13" t="s">
        <v>724</v>
      </c>
      <c r="I174" s="5" t="s">
        <v>221</v>
      </c>
      <c r="J174" s="13">
        <v>3</v>
      </c>
      <c r="K174" s="13" t="s">
        <v>222</v>
      </c>
      <c r="L174" s="13" t="s">
        <v>223</v>
      </c>
      <c r="N174" s="13">
        <v>21</v>
      </c>
      <c r="O174" s="13">
        <v>3</v>
      </c>
      <c r="P174" s="13">
        <v>1</v>
      </c>
      <c r="Q174" s="13">
        <v>1</v>
      </c>
      <c r="R174">
        <v>495987281</v>
      </c>
      <c r="S174">
        <v>2098</v>
      </c>
      <c r="U174" t="s">
        <v>224</v>
      </c>
      <c r="V174" t="s">
        <v>225</v>
      </c>
      <c r="W174">
        <f>MATCH(D174,Отчет!$C:$C,0)</f>
        <v>31</v>
      </c>
    </row>
    <row r="175" spans="1:23" x14ac:dyDescent="0.2">
      <c r="A175" s="13">
        <v>670413318</v>
      </c>
      <c r="B175" s="13">
        <v>6</v>
      </c>
      <c r="C175" s="13" t="s">
        <v>216</v>
      </c>
      <c r="D175" s="13">
        <v>499641471</v>
      </c>
      <c r="E175" s="5" t="s">
        <v>725</v>
      </c>
      <c r="F175" s="5" t="s">
        <v>451</v>
      </c>
      <c r="G175" s="5" t="s">
        <v>247</v>
      </c>
      <c r="H175" s="13" t="s">
        <v>726</v>
      </c>
      <c r="I175" s="5" t="s">
        <v>221</v>
      </c>
      <c r="J175" s="13">
        <v>3</v>
      </c>
      <c r="K175" s="13" t="s">
        <v>222</v>
      </c>
      <c r="L175" s="13" t="s">
        <v>223</v>
      </c>
      <c r="N175" s="13">
        <v>18</v>
      </c>
      <c r="O175" s="13">
        <v>3</v>
      </c>
      <c r="P175" s="13">
        <v>1</v>
      </c>
      <c r="Q175" s="13">
        <v>1</v>
      </c>
      <c r="R175">
        <v>495987281</v>
      </c>
      <c r="S175">
        <v>2098</v>
      </c>
      <c r="U175" t="s">
        <v>224</v>
      </c>
      <c r="V175" t="s">
        <v>225</v>
      </c>
      <c r="W175">
        <f>MATCH(D175,Отчет!$C:$C,0)</f>
        <v>168</v>
      </c>
    </row>
    <row r="176" spans="1:23" x14ac:dyDescent="0.2">
      <c r="A176" s="13">
        <v>670413852</v>
      </c>
      <c r="B176" s="13">
        <v>5</v>
      </c>
      <c r="C176" s="13" t="s">
        <v>256</v>
      </c>
      <c r="D176" s="13">
        <v>499641503</v>
      </c>
      <c r="E176" s="5" t="s">
        <v>727</v>
      </c>
      <c r="F176" s="5" t="s">
        <v>340</v>
      </c>
      <c r="G176" s="5" t="s">
        <v>219</v>
      </c>
      <c r="H176" s="13" t="s">
        <v>728</v>
      </c>
      <c r="I176" s="5" t="s">
        <v>221</v>
      </c>
      <c r="J176" s="13">
        <v>3</v>
      </c>
      <c r="K176" s="13" t="s">
        <v>222</v>
      </c>
      <c r="L176" s="13" t="s">
        <v>223</v>
      </c>
      <c r="N176" s="13">
        <v>15</v>
      </c>
      <c r="O176" s="13">
        <v>3</v>
      </c>
      <c r="P176" s="13">
        <v>1</v>
      </c>
      <c r="Q176" s="13">
        <v>1</v>
      </c>
      <c r="R176">
        <v>495987281</v>
      </c>
      <c r="S176">
        <v>2098</v>
      </c>
      <c r="U176" t="s">
        <v>224</v>
      </c>
      <c r="V176" t="s">
        <v>225</v>
      </c>
      <c r="W176">
        <f>MATCH(D176,Отчет!$C:$C,0)</f>
        <v>141</v>
      </c>
    </row>
    <row r="177" spans="1:23" x14ac:dyDescent="0.2">
      <c r="A177" s="13">
        <v>670412726</v>
      </c>
      <c r="B177" s="13">
        <v>3</v>
      </c>
      <c r="C177" s="13" t="s">
        <v>226</v>
      </c>
      <c r="D177" s="13">
        <v>499641535</v>
      </c>
      <c r="E177" s="5" t="s">
        <v>442</v>
      </c>
      <c r="F177" s="5" t="s">
        <v>400</v>
      </c>
      <c r="G177" s="5" t="s">
        <v>401</v>
      </c>
      <c r="H177" s="13" t="s">
        <v>729</v>
      </c>
      <c r="I177" s="5" t="s">
        <v>221</v>
      </c>
      <c r="J177" s="13">
        <v>3</v>
      </c>
      <c r="K177" s="13" t="s">
        <v>222</v>
      </c>
      <c r="L177" s="13" t="s">
        <v>223</v>
      </c>
      <c r="N177" s="13">
        <v>0</v>
      </c>
      <c r="O177" s="13">
        <v>3</v>
      </c>
      <c r="P177" s="13">
        <v>0</v>
      </c>
      <c r="Q177" s="13">
        <v>1</v>
      </c>
      <c r="R177">
        <v>495987281</v>
      </c>
      <c r="S177">
        <v>2098</v>
      </c>
      <c r="U177" t="s">
        <v>224</v>
      </c>
      <c r="V177" t="s">
        <v>225</v>
      </c>
      <c r="W177">
        <f>MATCH(D177,Отчет!$C:$C,0)</f>
        <v>165</v>
      </c>
    </row>
    <row r="178" spans="1:23" x14ac:dyDescent="0.2">
      <c r="A178" s="13">
        <v>670413807</v>
      </c>
      <c r="B178" s="13">
        <v>6</v>
      </c>
      <c r="C178" s="13" t="s">
        <v>256</v>
      </c>
      <c r="D178" s="13">
        <v>499641567</v>
      </c>
      <c r="E178" s="5" t="s">
        <v>730</v>
      </c>
      <c r="F178" s="5" t="s">
        <v>266</v>
      </c>
      <c r="G178" s="5" t="s">
        <v>731</v>
      </c>
      <c r="H178" s="13" t="s">
        <v>732</v>
      </c>
      <c r="I178" s="5" t="s">
        <v>221</v>
      </c>
      <c r="J178" s="13">
        <v>3</v>
      </c>
      <c r="K178" s="13" t="s">
        <v>222</v>
      </c>
      <c r="L178" s="13" t="s">
        <v>223</v>
      </c>
      <c r="N178" s="13">
        <v>18</v>
      </c>
      <c r="O178" s="13">
        <v>3</v>
      </c>
      <c r="P178" s="13">
        <v>1</v>
      </c>
      <c r="Q178" s="13">
        <v>1</v>
      </c>
      <c r="R178">
        <v>495987281</v>
      </c>
      <c r="S178">
        <v>2098</v>
      </c>
      <c r="U178" t="s">
        <v>224</v>
      </c>
      <c r="V178" t="s">
        <v>225</v>
      </c>
      <c r="W178">
        <f>MATCH(D178,Отчет!$C:$C,0)</f>
        <v>103</v>
      </c>
    </row>
    <row r="179" spans="1:23" x14ac:dyDescent="0.2">
      <c r="A179" s="13">
        <v>885853034</v>
      </c>
      <c r="C179" s="13" t="s">
        <v>226</v>
      </c>
      <c r="D179" s="13">
        <v>885850649</v>
      </c>
      <c r="E179" s="5" t="s">
        <v>733</v>
      </c>
      <c r="F179" s="5" t="s">
        <v>288</v>
      </c>
      <c r="G179" s="5" t="s">
        <v>407</v>
      </c>
      <c r="H179" s="13">
        <v>23012218005</v>
      </c>
      <c r="I179" s="5" t="s">
        <v>221</v>
      </c>
      <c r="J179" s="13">
        <v>4.62</v>
      </c>
      <c r="K179" s="13" t="s">
        <v>222</v>
      </c>
      <c r="L179" s="13" t="s">
        <v>223</v>
      </c>
      <c r="N179" s="13">
        <v>0</v>
      </c>
      <c r="O179" s="13">
        <v>4.62</v>
      </c>
      <c r="Q179" s="13">
        <v>1</v>
      </c>
      <c r="R179">
        <v>495987281</v>
      </c>
      <c r="S179">
        <v>2098</v>
      </c>
      <c r="T179" t="s">
        <v>547</v>
      </c>
      <c r="U179" t="s">
        <v>224</v>
      </c>
      <c r="V179" t="s">
        <v>225</v>
      </c>
      <c r="W179">
        <f>MATCH(D179,Отчет!$C:$C,0)</f>
        <v>180</v>
      </c>
    </row>
    <row r="180" spans="1:23" x14ac:dyDescent="0.2">
      <c r="A180" s="13">
        <v>816730280</v>
      </c>
      <c r="B180" s="13">
        <v>5</v>
      </c>
      <c r="D180" s="13">
        <v>816728868</v>
      </c>
      <c r="E180" s="5" t="s">
        <v>734</v>
      </c>
      <c r="F180" s="5" t="s">
        <v>735</v>
      </c>
      <c r="G180" s="5" t="s">
        <v>552</v>
      </c>
      <c r="H180" s="13" t="s">
        <v>736</v>
      </c>
      <c r="I180" s="5" t="s">
        <v>221</v>
      </c>
      <c r="J180" s="13">
        <v>5</v>
      </c>
      <c r="K180" s="13" t="s">
        <v>222</v>
      </c>
      <c r="L180" s="13" t="s">
        <v>223</v>
      </c>
      <c r="N180" s="13">
        <v>25</v>
      </c>
      <c r="O180" s="13">
        <v>5</v>
      </c>
      <c r="P180" s="13">
        <v>1</v>
      </c>
      <c r="Q180" s="13">
        <v>0</v>
      </c>
      <c r="R180">
        <v>495987281</v>
      </c>
      <c r="S180">
        <v>2098</v>
      </c>
      <c r="T180" t="s">
        <v>737</v>
      </c>
      <c r="U180" t="s">
        <v>224</v>
      </c>
      <c r="V180" t="s">
        <v>225</v>
      </c>
      <c r="W180">
        <f>MATCH(D180,Отчет!$C:$C,0)</f>
        <v>135</v>
      </c>
    </row>
    <row r="181" spans="1:23" x14ac:dyDescent="0.2">
      <c r="A181" s="13">
        <v>785126790</v>
      </c>
      <c r="B181" s="13">
        <v>10</v>
      </c>
      <c r="C181" s="13" t="s">
        <v>216</v>
      </c>
      <c r="D181" s="13">
        <v>499638380</v>
      </c>
      <c r="E181" s="5" t="s">
        <v>584</v>
      </c>
      <c r="F181" s="5" t="s">
        <v>585</v>
      </c>
      <c r="G181" s="5" t="s">
        <v>229</v>
      </c>
      <c r="H181" s="13" t="s">
        <v>586</v>
      </c>
      <c r="I181" s="5" t="s">
        <v>738</v>
      </c>
      <c r="J181" s="13">
        <v>0</v>
      </c>
      <c r="K181" s="13" t="s">
        <v>222</v>
      </c>
      <c r="L181" s="13" t="s">
        <v>223</v>
      </c>
      <c r="N181" s="13">
        <v>0</v>
      </c>
      <c r="O181" s="13">
        <v>0</v>
      </c>
      <c r="P181" s="13">
        <v>1</v>
      </c>
      <c r="Q181" s="13">
        <v>1</v>
      </c>
      <c r="S181">
        <v>5028</v>
      </c>
      <c r="U181" t="s">
        <v>739</v>
      </c>
      <c r="V181" t="s">
        <v>225</v>
      </c>
      <c r="W181">
        <f>MATCH(D181,Отчет!$C:$C,0)</f>
        <v>48</v>
      </c>
    </row>
    <row r="182" spans="1:23" x14ac:dyDescent="0.2">
      <c r="A182" s="13">
        <v>720401737</v>
      </c>
      <c r="B182" s="13">
        <v>6</v>
      </c>
      <c r="C182" s="13" t="s">
        <v>236</v>
      </c>
      <c r="D182" s="13">
        <v>499639629</v>
      </c>
      <c r="E182" s="5" t="s">
        <v>680</v>
      </c>
      <c r="F182" s="5" t="s">
        <v>543</v>
      </c>
      <c r="G182" s="5" t="s">
        <v>645</v>
      </c>
      <c r="H182" s="13" t="s">
        <v>681</v>
      </c>
      <c r="I182" s="5" t="s">
        <v>740</v>
      </c>
      <c r="J182" s="13">
        <v>0</v>
      </c>
      <c r="K182" s="13" t="s">
        <v>222</v>
      </c>
      <c r="L182" s="13" t="s">
        <v>223</v>
      </c>
      <c r="N182" s="13">
        <v>0</v>
      </c>
      <c r="O182" s="13">
        <v>0</v>
      </c>
      <c r="P182" s="13">
        <v>1</v>
      </c>
      <c r="Q182" s="13">
        <v>1</v>
      </c>
      <c r="S182">
        <v>5028</v>
      </c>
      <c r="U182" t="s">
        <v>739</v>
      </c>
      <c r="V182" t="s">
        <v>225</v>
      </c>
      <c r="W182">
        <f>MATCH(D182,Отчет!$C:$C,0)</f>
        <v>128</v>
      </c>
    </row>
    <row r="183" spans="1:23" x14ac:dyDescent="0.2">
      <c r="A183" s="13">
        <v>687005427</v>
      </c>
      <c r="B183" s="13">
        <v>8</v>
      </c>
      <c r="C183" s="13" t="s">
        <v>256</v>
      </c>
      <c r="D183" s="13">
        <v>499639453</v>
      </c>
      <c r="E183" s="5" t="s">
        <v>667</v>
      </c>
      <c r="F183" s="5" t="s">
        <v>582</v>
      </c>
      <c r="G183" s="5" t="s">
        <v>668</v>
      </c>
      <c r="H183" s="13" t="s">
        <v>669</v>
      </c>
      <c r="I183" s="5" t="s">
        <v>740</v>
      </c>
      <c r="J183" s="13">
        <v>0</v>
      </c>
      <c r="K183" s="13" t="s">
        <v>222</v>
      </c>
      <c r="L183" s="13" t="s">
        <v>223</v>
      </c>
      <c r="N183" s="13">
        <v>0</v>
      </c>
      <c r="O183" s="13">
        <v>0</v>
      </c>
      <c r="P183" s="13">
        <v>1</v>
      </c>
      <c r="Q183" s="13">
        <v>1</v>
      </c>
      <c r="S183">
        <v>5028</v>
      </c>
      <c r="U183" t="s">
        <v>739</v>
      </c>
      <c r="V183" t="s">
        <v>225</v>
      </c>
      <c r="W183">
        <f>MATCH(D183,Отчет!$C:$C,0)</f>
        <v>42</v>
      </c>
    </row>
    <row r="184" spans="1:23" x14ac:dyDescent="0.2">
      <c r="A184" s="13">
        <v>720401546</v>
      </c>
      <c r="B184" s="13">
        <v>7</v>
      </c>
      <c r="C184" s="13" t="s">
        <v>236</v>
      </c>
      <c r="D184" s="13">
        <v>499643359</v>
      </c>
      <c r="E184" s="5" t="s">
        <v>249</v>
      </c>
      <c r="F184" s="5" t="s">
        <v>250</v>
      </c>
      <c r="G184" s="5" t="s">
        <v>229</v>
      </c>
      <c r="H184" s="13" t="s">
        <v>251</v>
      </c>
      <c r="I184" s="5" t="s">
        <v>740</v>
      </c>
      <c r="J184" s="13">
        <v>0</v>
      </c>
      <c r="K184" s="13" t="s">
        <v>222</v>
      </c>
      <c r="L184" s="13" t="s">
        <v>223</v>
      </c>
      <c r="N184" s="13">
        <v>0</v>
      </c>
      <c r="O184" s="13">
        <v>0</v>
      </c>
      <c r="P184" s="13">
        <v>1</v>
      </c>
      <c r="Q184" s="13">
        <v>0</v>
      </c>
      <c r="S184">
        <v>5028</v>
      </c>
      <c r="U184" t="s">
        <v>739</v>
      </c>
      <c r="V184" t="s">
        <v>225</v>
      </c>
      <c r="W184">
        <f>MATCH(D184,Отчет!$C:$C,0)</f>
        <v>73</v>
      </c>
    </row>
    <row r="185" spans="1:23" x14ac:dyDescent="0.2">
      <c r="A185" s="13">
        <v>723943611</v>
      </c>
      <c r="B185" s="13">
        <v>9</v>
      </c>
      <c r="C185" s="13" t="s">
        <v>256</v>
      </c>
      <c r="D185" s="13">
        <v>499639453</v>
      </c>
      <c r="E185" s="5" t="s">
        <v>667</v>
      </c>
      <c r="F185" s="5" t="s">
        <v>582</v>
      </c>
      <c r="G185" s="5" t="s">
        <v>668</v>
      </c>
      <c r="H185" s="13" t="s">
        <v>669</v>
      </c>
      <c r="I185" s="5" t="s">
        <v>741</v>
      </c>
      <c r="J185" s="13">
        <v>0</v>
      </c>
      <c r="K185" s="13" t="s">
        <v>222</v>
      </c>
      <c r="L185" s="13" t="s">
        <v>223</v>
      </c>
      <c r="N185" s="13">
        <v>0</v>
      </c>
      <c r="O185" s="13">
        <v>0</v>
      </c>
      <c r="P185" s="13">
        <v>1</v>
      </c>
      <c r="Q185" s="13">
        <v>1</v>
      </c>
      <c r="S185">
        <v>5028</v>
      </c>
      <c r="U185" t="s">
        <v>739</v>
      </c>
      <c r="V185" t="s">
        <v>225</v>
      </c>
      <c r="W185">
        <f>MATCH(D185,Отчет!$C:$C,0)</f>
        <v>42</v>
      </c>
    </row>
    <row r="186" spans="1:23" x14ac:dyDescent="0.2">
      <c r="A186" s="13">
        <v>508175685</v>
      </c>
      <c r="B186" s="13">
        <v>10</v>
      </c>
      <c r="C186" s="13" t="s">
        <v>268</v>
      </c>
      <c r="D186" s="13">
        <v>499641619</v>
      </c>
      <c r="E186" s="5" t="s">
        <v>405</v>
      </c>
      <c r="F186" s="5" t="s">
        <v>406</v>
      </c>
      <c r="G186" s="5" t="s">
        <v>407</v>
      </c>
      <c r="H186" s="13" t="s">
        <v>408</v>
      </c>
      <c r="I186" s="5" t="s">
        <v>742</v>
      </c>
      <c r="J186" s="13">
        <v>3</v>
      </c>
      <c r="K186" s="13" t="s">
        <v>222</v>
      </c>
      <c r="L186" s="13" t="s">
        <v>743</v>
      </c>
      <c r="N186" s="13">
        <v>30</v>
      </c>
      <c r="O186" s="13">
        <v>3</v>
      </c>
      <c r="P186" s="13">
        <v>1</v>
      </c>
      <c r="Q186" s="13">
        <v>1</v>
      </c>
      <c r="R186">
        <v>495987281</v>
      </c>
      <c r="S186">
        <v>2098</v>
      </c>
      <c r="U186" t="s">
        <v>224</v>
      </c>
      <c r="V186" t="s">
        <v>225</v>
      </c>
      <c r="W186">
        <f>MATCH(D186,Отчет!$C:$C,0)</f>
        <v>11</v>
      </c>
    </row>
    <row r="187" spans="1:23" x14ac:dyDescent="0.2">
      <c r="A187" s="13">
        <v>508172481</v>
      </c>
      <c r="C187" s="13" t="s">
        <v>216</v>
      </c>
      <c r="D187" s="13">
        <v>499641707</v>
      </c>
      <c r="E187" s="5" t="s">
        <v>409</v>
      </c>
      <c r="F187" s="5" t="s">
        <v>410</v>
      </c>
      <c r="G187" s="5" t="s">
        <v>247</v>
      </c>
      <c r="H187" s="13" t="s">
        <v>411</v>
      </c>
      <c r="I187" s="5" t="s">
        <v>742</v>
      </c>
      <c r="J187" s="13">
        <v>3</v>
      </c>
      <c r="K187" s="13" t="s">
        <v>222</v>
      </c>
      <c r="L187" s="13" t="s">
        <v>743</v>
      </c>
      <c r="M187" s="13">
        <v>1</v>
      </c>
      <c r="N187" s="13">
        <v>0</v>
      </c>
      <c r="O187" s="13">
        <v>3</v>
      </c>
      <c r="Q187" s="13">
        <v>1</v>
      </c>
      <c r="R187">
        <v>495987281</v>
      </c>
      <c r="S187">
        <v>2098</v>
      </c>
      <c r="U187" t="s">
        <v>224</v>
      </c>
      <c r="V187" t="s">
        <v>225</v>
      </c>
      <c r="W187">
        <f>MATCH(D187,Отчет!$C:$C,0)</f>
        <v>172</v>
      </c>
    </row>
    <row r="188" spans="1:23" x14ac:dyDescent="0.2">
      <c r="A188" s="13">
        <v>508172695</v>
      </c>
      <c r="B188" s="13">
        <v>5</v>
      </c>
      <c r="C188" s="13" t="s">
        <v>236</v>
      </c>
      <c r="D188" s="13">
        <v>499639629</v>
      </c>
      <c r="E188" s="5" t="s">
        <v>680</v>
      </c>
      <c r="F188" s="5" t="s">
        <v>543</v>
      </c>
      <c r="G188" s="5" t="s">
        <v>645</v>
      </c>
      <c r="H188" s="13" t="s">
        <v>681</v>
      </c>
      <c r="I188" s="5" t="s">
        <v>742</v>
      </c>
      <c r="J188" s="13">
        <v>3</v>
      </c>
      <c r="K188" s="13" t="s">
        <v>222</v>
      </c>
      <c r="L188" s="13" t="s">
        <v>743</v>
      </c>
      <c r="N188" s="13">
        <v>15</v>
      </c>
      <c r="O188" s="13">
        <v>3</v>
      </c>
      <c r="P188" s="13">
        <v>1</v>
      </c>
      <c r="Q188" s="13">
        <v>1</v>
      </c>
      <c r="R188">
        <v>495987281</v>
      </c>
      <c r="S188">
        <v>2098</v>
      </c>
      <c r="U188" t="s">
        <v>224</v>
      </c>
      <c r="V188" t="s">
        <v>225</v>
      </c>
      <c r="W188">
        <f>MATCH(D188,Отчет!$C:$C,0)</f>
        <v>128</v>
      </c>
    </row>
    <row r="189" spans="1:23" x14ac:dyDescent="0.2">
      <c r="A189" s="13">
        <v>508174240</v>
      </c>
      <c r="B189" s="13">
        <v>9</v>
      </c>
      <c r="C189" s="13" t="s">
        <v>231</v>
      </c>
      <c r="D189" s="13">
        <v>499639657</v>
      </c>
      <c r="E189" s="5" t="s">
        <v>682</v>
      </c>
      <c r="F189" s="5" t="s">
        <v>373</v>
      </c>
      <c r="G189" s="5" t="s">
        <v>242</v>
      </c>
      <c r="H189" s="13" t="s">
        <v>683</v>
      </c>
      <c r="I189" s="5" t="s">
        <v>742</v>
      </c>
      <c r="J189" s="13">
        <v>3</v>
      </c>
      <c r="K189" s="13" t="s">
        <v>222</v>
      </c>
      <c r="L189" s="13" t="s">
        <v>743</v>
      </c>
      <c r="N189" s="13">
        <v>27</v>
      </c>
      <c r="O189" s="13">
        <v>3</v>
      </c>
      <c r="P189" s="13">
        <v>1</v>
      </c>
      <c r="Q189" s="13">
        <v>1</v>
      </c>
      <c r="R189">
        <v>495987281</v>
      </c>
      <c r="S189">
        <v>2098</v>
      </c>
      <c r="U189" t="s">
        <v>224</v>
      </c>
      <c r="V189" t="s">
        <v>225</v>
      </c>
      <c r="W189">
        <f>MATCH(D189,Отчет!$C:$C,0)</f>
        <v>51</v>
      </c>
    </row>
    <row r="190" spans="1:23" x14ac:dyDescent="0.2">
      <c r="A190" s="13">
        <v>508169951</v>
      </c>
      <c r="B190" s="13">
        <v>9</v>
      </c>
      <c r="C190" s="13" t="s">
        <v>256</v>
      </c>
      <c r="D190" s="13">
        <v>499639685</v>
      </c>
      <c r="E190" s="5" t="s">
        <v>684</v>
      </c>
      <c r="F190" s="5" t="s">
        <v>447</v>
      </c>
      <c r="G190" s="5" t="s">
        <v>685</v>
      </c>
      <c r="H190" s="13" t="s">
        <v>686</v>
      </c>
      <c r="I190" s="5" t="s">
        <v>742</v>
      </c>
      <c r="J190" s="13">
        <v>3</v>
      </c>
      <c r="K190" s="13" t="s">
        <v>222</v>
      </c>
      <c r="L190" s="13" t="s">
        <v>743</v>
      </c>
      <c r="N190" s="13">
        <v>27</v>
      </c>
      <c r="O190" s="13">
        <v>3</v>
      </c>
      <c r="P190" s="13">
        <v>1</v>
      </c>
      <c r="Q190" s="13">
        <v>1</v>
      </c>
      <c r="R190">
        <v>495987281</v>
      </c>
      <c r="S190">
        <v>2098</v>
      </c>
      <c r="U190" t="s">
        <v>224</v>
      </c>
      <c r="V190" t="s">
        <v>225</v>
      </c>
      <c r="W190">
        <f>MATCH(D190,Отчет!$C:$C,0)</f>
        <v>38</v>
      </c>
    </row>
    <row r="191" spans="1:23" x14ac:dyDescent="0.2">
      <c r="A191" s="13">
        <v>508171658</v>
      </c>
      <c r="B191" s="13">
        <v>4</v>
      </c>
      <c r="C191" s="13" t="s">
        <v>236</v>
      </c>
      <c r="D191" s="13">
        <v>499639709</v>
      </c>
      <c r="E191" s="5" t="s">
        <v>687</v>
      </c>
      <c r="F191" s="5" t="s">
        <v>246</v>
      </c>
      <c r="G191" s="5" t="s">
        <v>688</v>
      </c>
      <c r="H191" s="13" t="s">
        <v>689</v>
      </c>
      <c r="I191" s="5" t="s">
        <v>742</v>
      </c>
      <c r="J191" s="13">
        <v>3</v>
      </c>
      <c r="K191" s="13" t="s">
        <v>222</v>
      </c>
      <c r="L191" s="13" t="s">
        <v>743</v>
      </c>
      <c r="N191" s="13">
        <v>12</v>
      </c>
      <c r="O191" s="13">
        <v>3</v>
      </c>
      <c r="P191" s="13">
        <v>1</v>
      </c>
      <c r="Q191" s="13">
        <v>1</v>
      </c>
      <c r="R191">
        <v>495987281</v>
      </c>
      <c r="S191">
        <v>2098</v>
      </c>
      <c r="U191" t="s">
        <v>224</v>
      </c>
      <c r="V191" t="s">
        <v>225</v>
      </c>
      <c r="W191">
        <f>MATCH(D191,Отчет!$C:$C,0)</f>
        <v>120</v>
      </c>
    </row>
    <row r="192" spans="1:23" x14ac:dyDescent="0.2">
      <c r="A192" s="13">
        <v>508173819</v>
      </c>
      <c r="B192" s="13">
        <v>6</v>
      </c>
      <c r="C192" s="13" t="s">
        <v>236</v>
      </c>
      <c r="D192" s="13">
        <v>499639733</v>
      </c>
      <c r="E192" s="5" t="s">
        <v>690</v>
      </c>
      <c r="F192" s="5" t="s">
        <v>288</v>
      </c>
      <c r="G192" s="5" t="s">
        <v>424</v>
      </c>
      <c r="H192" s="13" t="s">
        <v>691</v>
      </c>
      <c r="I192" s="5" t="s">
        <v>742</v>
      </c>
      <c r="J192" s="13">
        <v>3</v>
      </c>
      <c r="K192" s="13" t="s">
        <v>222</v>
      </c>
      <c r="L192" s="13" t="s">
        <v>743</v>
      </c>
      <c r="N192" s="13">
        <v>18</v>
      </c>
      <c r="O192" s="13">
        <v>3</v>
      </c>
      <c r="P192" s="13">
        <v>1</v>
      </c>
      <c r="Q192" s="13">
        <v>1</v>
      </c>
      <c r="R192">
        <v>495987281</v>
      </c>
      <c r="S192">
        <v>2098</v>
      </c>
      <c r="U192" t="s">
        <v>224</v>
      </c>
      <c r="V192" t="s">
        <v>225</v>
      </c>
      <c r="W192">
        <f>MATCH(D192,Отчет!$C:$C,0)</f>
        <v>62</v>
      </c>
    </row>
    <row r="193" spans="1:23" x14ac:dyDescent="0.2">
      <c r="A193" s="13">
        <v>508174448</v>
      </c>
      <c r="B193" s="13">
        <v>3</v>
      </c>
      <c r="C193" s="13" t="s">
        <v>261</v>
      </c>
      <c r="D193" s="13">
        <v>499639757</v>
      </c>
      <c r="E193" s="5" t="s">
        <v>692</v>
      </c>
      <c r="F193" s="5" t="s">
        <v>693</v>
      </c>
      <c r="G193" s="5" t="s">
        <v>694</v>
      </c>
      <c r="H193" s="13" t="s">
        <v>695</v>
      </c>
      <c r="I193" s="5" t="s">
        <v>742</v>
      </c>
      <c r="J193" s="13">
        <v>3</v>
      </c>
      <c r="K193" s="13" t="s">
        <v>222</v>
      </c>
      <c r="L193" s="13" t="s">
        <v>743</v>
      </c>
      <c r="N193" s="13">
        <v>0</v>
      </c>
      <c r="O193" s="13">
        <v>3</v>
      </c>
      <c r="P193" s="13">
        <v>0</v>
      </c>
      <c r="Q193" s="13">
        <v>1</v>
      </c>
      <c r="R193">
        <v>495987281</v>
      </c>
      <c r="S193">
        <v>2098</v>
      </c>
      <c r="U193" t="s">
        <v>224</v>
      </c>
      <c r="V193" t="s">
        <v>225</v>
      </c>
      <c r="W193">
        <f>MATCH(D193,Отчет!$C:$C,0)</f>
        <v>148</v>
      </c>
    </row>
    <row r="194" spans="1:23" x14ac:dyDescent="0.2">
      <c r="A194" s="13">
        <v>508169130</v>
      </c>
      <c r="B194" s="13">
        <v>9</v>
      </c>
      <c r="C194" s="13" t="s">
        <v>261</v>
      </c>
      <c r="D194" s="13">
        <v>499641131</v>
      </c>
      <c r="E194" s="5" t="s">
        <v>696</v>
      </c>
      <c r="F194" s="5" t="s">
        <v>582</v>
      </c>
      <c r="G194" s="5" t="s">
        <v>407</v>
      </c>
      <c r="H194" s="13" t="s">
        <v>697</v>
      </c>
      <c r="I194" s="5" t="s">
        <v>742</v>
      </c>
      <c r="J194" s="13">
        <v>3</v>
      </c>
      <c r="K194" s="13" t="s">
        <v>222</v>
      </c>
      <c r="L194" s="13" t="s">
        <v>743</v>
      </c>
      <c r="N194" s="13">
        <v>27</v>
      </c>
      <c r="O194" s="13">
        <v>3</v>
      </c>
      <c r="P194" s="13">
        <v>1</v>
      </c>
      <c r="Q194" s="13">
        <v>1</v>
      </c>
      <c r="R194">
        <v>495987281</v>
      </c>
      <c r="S194">
        <v>2098</v>
      </c>
      <c r="U194" t="s">
        <v>224</v>
      </c>
      <c r="V194" t="s">
        <v>225</v>
      </c>
      <c r="W194">
        <f>MATCH(D194,Отчет!$C:$C,0)</f>
        <v>14</v>
      </c>
    </row>
    <row r="195" spans="1:23" x14ac:dyDescent="0.2">
      <c r="A195" s="13">
        <v>508178174</v>
      </c>
      <c r="B195" s="13">
        <v>6</v>
      </c>
      <c r="C195" s="13" t="s">
        <v>256</v>
      </c>
      <c r="D195" s="13">
        <v>499641155</v>
      </c>
      <c r="E195" s="5" t="s">
        <v>698</v>
      </c>
      <c r="F195" s="5" t="s">
        <v>332</v>
      </c>
      <c r="G195" s="5" t="s">
        <v>316</v>
      </c>
      <c r="H195" s="13" t="s">
        <v>699</v>
      </c>
      <c r="I195" s="5" t="s">
        <v>742</v>
      </c>
      <c r="J195" s="13">
        <v>3</v>
      </c>
      <c r="K195" s="13" t="s">
        <v>222</v>
      </c>
      <c r="L195" s="13" t="s">
        <v>743</v>
      </c>
      <c r="N195" s="13">
        <v>18</v>
      </c>
      <c r="O195" s="13">
        <v>3</v>
      </c>
      <c r="P195" s="13">
        <v>1</v>
      </c>
      <c r="Q195" s="13">
        <v>1</v>
      </c>
      <c r="R195">
        <v>495987281</v>
      </c>
      <c r="S195">
        <v>2098</v>
      </c>
      <c r="U195" t="s">
        <v>224</v>
      </c>
      <c r="V195" t="s">
        <v>225</v>
      </c>
      <c r="W195">
        <f>MATCH(D195,Отчет!$C:$C,0)</f>
        <v>50</v>
      </c>
    </row>
    <row r="196" spans="1:23" x14ac:dyDescent="0.2">
      <c r="A196" s="13">
        <v>508172115</v>
      </c>
      <c r="B196" s="13">
        <v>5</v>
      </c>
      <c r="C196" s="13" t="s">
        <v>256</v>
      </c>
      <c r="D196" s="13">
        <v>499641179</v>
      </c>
      <c r="E196" s="5" t="s">
        <v>700</v>
      </c>
      <c r="F196" s="5" t="s">
        <v>288</v>
      </c>
      <c r="G196" s="5" t="s">
        <v>701</v>
      </c>
      <c r="H196" s="13" t="s">
        <v>702</v>
      </c>
      <c r="I196" s="5" t="s">
        <v>742</v>
      </c>
      <c r="J196" s="13">
        <v>3</v>
      </c>
      <c r="K196" s="13" t="s">
        <v>222</v>
      </c>
      <c r="L196" s="13" t="s">
        <v>743</v>
      </c>
      <c r="N196" s="13">
        <v>15</v>
      </c>
      <c r="O196" s="13">
        <v>3</v>
      </c>
      <c r="P196" s="13">
        <v>1</v>
      </c>
      <c r="Q196" s="13">
        <v>1</v>
      </c>
      <c r="R196">
        <v>495987281</v>
      </c>
      <c r="S196">
        <v>2098</v>
      </c>
      <c r="U196" t="s">
        <v>224</v>
      </c>
      <c r="V196" t="s">
        <v>225</v>
      </c>
      <c r="W196">
        <f>MATCH(D196,Отчет!$C:$C,0)</f>
        <v>159</v>
      </c>
    </row>
    <row r="197" spans="1:23" x14ac:dyDescent="0.2">
      <c r="A197" s="13">
        <v>508179586</v>
      </c>
      <c r="B197" s="13">
        <v>7</v>
      </c>
      <c r="C197" s="13" t="s">
        <v>236</v>
      </c>
      <c r="D197" s="13">
        <v>499641203</v>
      </c>
      <c r="E197" s="5" t="s">
        <v>703</v>
      </c>
      <c r="F197" s="5" t="s">
        <v>321</v>
      </c>
      <c r="G197" s="5" t="s">
        <v>374</v>
      </c>
      <c r="H197" s="13" t="s">
        <v>704</v>
      </c>
      <c r="I197" s="5" t="s">
        <v>742</v>
      </c>
      <c r="J197" s="13">
        <v>3</v>
      </c>
      <c r="K197" s="13" t="s">
        <v>222</v>
      </c>
      <c r="L197" s="13" t="s">
        <v>743</v>
      </c>
      <c r="N197" s="13">
        <v>21</v>
      </c>
      <c r="O197" s="13">
        <v>3</v>
      </c>
      <c r="P197" s="13">
        <v>1</v>
      </c>
      <c r="Q197" s="13">
        <v>1</v>
      </c>
      <c r="R197">
        <v>495987281</v>
      </c>
      <c r="S197">
        <v>2098</v>
      </c>
      <c r="U197" t="s">
        <v>224</v>
      </c>
      <c r="V197" t="s">
        <v>225</v>
      </c>
      <c r="W197">
        <f>MATCH(D197,Отчет!$C:$C,0)</f>
        <v>33</v>
      </c>
    </row>
    <row r="198" spans="1:23" x14ac:dyDescent="0.2">
      <c r="A198" s="13">
        <v>508175366</v>
      </c>
      <c r="B198" s="13">
        <v>5</v>
      </c>
      <c r="C198" s="13" t="s">
        <v>261</v>
      </c>
      <c r="D198" s="13">
        <v>499641259</v>
      </c>
      <c r="E198" s="5" t="s">
        <v>705</v>
      </c>
      <c r="F198" s="5" t="s">
        <v>706</v>
      </c>
      <c r="G198" s="5" t="s">
        <v>242</v>
      </c>
      <c r="H198" s="13" t="s">
        <v>707</v>
      </c>
      <c r="I198" s="5" t="s">
        <v>742</v>
      </c>
      <c r="J198" s="13">
        <v>3</v>
      </c>
      <c r="K198" s="13" t="s">
        <v>222</v>
      </c>
      <c r="L198" s="13" t="s">
        <v>743</v>
      </c>
      <c r="N198" s="13">
        <v>15</v>
      </c>
      <c r="O198" s="13">
        <v>3</v>
      </c>
      <c r="P198" s="13">
        <v>1</v>
      </c>
      <c r="Q198" s="13">
        <v>1</v>
      </c>
      <c r="R198">
        <v>495987281</v>
      </c>
      <c r="S198">
        <v>2098</v>
      </c>
      <c r="U198" t="s">
        <v>224</v>
      </c>
      <c r="V198" t="s">
        <v>225</v>
      </c>
      <c r="W198">
        <f>MATCH(D198,Отчет!$C:$C,0)</f>
        <v>101</v>
      </c>
    </row>
    <row r="199" spans="1:23" x14ac:dyDescent="0.2">
      <c r="A199" s="13">
        <v>508179953</v>
      </c>
      <c r="B199" s="13">
        <v>8</v>
      </c>
      <c r="C199" s="13" t="s">
        <v>244</v>
      </c>
      <c r="D199" s="13">
        <v>499641291</v>
      </c>
      <c r="E199" s="5" t="s">
        <v>708</v>
      </c>
      <c r="F199" s="5" t="s">
        <v>709</v>
      </c>
      <c r="G199" s="5" t="s">
        <v>259</v>
      </c>
      <c r="H199" s="13" t="s">
        <v>710</v>
      </c>
      <c r="I199" s="5" t="s">
        <v>742</v>
      </c>
      <c r="J199" s="13">
        <v>3</v>
      </c>
      <c r="K199" s="13" t="s">
        <v>222</v>
      </c>
      <c r="L199" s="13" t="s">
        <v>743</v>
      </c>
      <c r="N199" s="13">
        <v>24</v>
      </c>
      <c r="O199" s="13">
        <v>3</v>
      </c>
      <c r="P199" s="13">
        <v>1</v>
      </c>
      <c r="Q199" s="13">
        <v>1</v>
      </c>
      <c r="R199">
        <v>495987281</v>
      </c>
      <c r="S199">
        <v>2098</v>
      </c>
      <c r="U199" t="s">
        <v>224</v>
      </c>
      <c r="V199" t="s">
        <v>225</v>
      </c>
      <c r="W199">
        <f>MATCH(D199,Отчет!$C:$C,0)</f>
        <v>41</v>
      </c>
    </row>
    <row r="200" spans="1:23" x14ac:dyDescent="0.2">
      <c r="A200" s="13">
        <v>508170352</v>
      </c>
      <c r="B200" s="13">
        <v>8</v>
      </c>
      <c r="C200" s="13" t="s">
        <v>268</v>
      </c>
      <c r="D200" s="13">
        <v>499639249</v>
      </c>
      <c r="E200" s="5" t="s">
        <v>647</v>
      </c>
      <c r="F200" s="5" t="s">
        <v>464</v>
      </c>
      <c r="G200" s="5" t="s">
        <v>309</v>
      </c>
      <c r="H200" s="13" t="s">
        <v>648</v>
      </c>
      <c r="I200" s="5" t="s">
        <v>742</v>
      </c>
      <c r="J200" s="13">
        <v>3</v>
      </c>
      <c r="K200" s="13" t="s">
        <v>222</v>
      </c>
      <c r="L200" s="13" t="s">
        <v>743</v>
      </c>
      <c r="N200" s="13">
        <v>24</v>
      </c>
      <c r="O200" s="13">
        <v>3</v>
      </c>
      <c r="P200" s="13">
        <v>1</v>
      </c>
      <c r="Q200" s="13">
        <v>1</v>
      </c>
      <c r="R200">
        <v>495987281</v>
      </c>
      <c r="S200">
        <v>2098</v>
      </c>
      <c r="U200" t="s">
        <v>224</v>
      </c>
      <c r="V200" t="s">
        <v>225</v>
      </c>
      <c r="W200">
        <f>MATCH(D200,Отчет!$C:$C,0)</f>
        <v>25</v>
      </c>
    </row>
    <row r="201" spans="1:23" x14ac:dyDescent="0.2">
      <c r="A201" s="13">
        <v>508179095</v>
      </c>
      <c r="B201" s="13">
        <v>4</v>
      </c>
      <c r="C201" s="13" t="s">
        <v>236</v>
      </c>
      <c r="D201" s="13">
        <v>499639273</v>
      </c>
      <c r="E201" s="5" t="s">
        <v>649</v>
      </c>
      <c r="F201" s="5" t="s">
        <v>650</v>
      </c>
      <c r="G201" s="5" t="s">
        <v>234</v>
      </c>
      <c r="H201" s="13" t="s">
        <v>651</v>
      </c>
      <c r="I201" s="5" t="s">
        <v>742</v>
      </c>
      <c r="J201" s="13">
        <v>3</v>
      </c>
      <c r="K201" s="13" t="s">
        <v>222</v>
      </c>
      <c r="L201" s="13" t="s">
        <v>743</v>
      </c>
      <c r="N201" s="13">
        <v>12</v>
      </c>
      <c r="O201" s="13">
        <v>3</v>
      </c>
      <c r="P201" s="13">
        <v>1</v>
      </c>
      <c r="Q201" s="13">
        <v>1</v>
      </c>
      <c r="R201">
        <v>495987281</v>
      </c>
      <c r="S201">
        <v>2098</v>
      </c>
      <c r="U201" t="s">
        <v>224</v>
      </c>
      <c r="V201" t="s">
        <v>225</v>
      </c>
      <c r="W201">
        <f>MATCH(D201,Отчет!$C:$C,0)</f>
        <v>129</v>
      </c>
    </row>
    <row r="202" spans="1:23" x14ac:dyDescent="0.2">
      <c r="A202" s="13">
        <v>508179044</v>
      </c>
      <c r="B202" s="13">
        <v>4</v>
      </c>
      <c r="C202" s="13" t="s">
        <v>236</v>
      </c>
      <c r="D202" s="13">
        <v>499639297</v>
      </c>
      <c r="E202" s="5" t="s">
        <v>649</v>
      </c>
      <c r="F202" s="5" t="s">
        <v>652</v>
      </c>
      <c r="G202" s="5" t="s">
        <v>234</v>
      </c>
      <c r="H202" s="13" t="s">
        <v>653</v>
      </c>
      <c r="I202" s="5" t="s">
        <v>742</v>
      </c>
      <c r="J202" s="13">
        <v>3</v>
      </c>
      <c r="K202" s="13" t="s">
        <v>222</v>
      </c>
      <c r="L202" s="13" t="s">
        <v>743</v>
      </c>
      <c r="N202" s="13">
        <v>12</v>
      </c>
      <c r="O202" s="13">
        <v>3</v>
      </c>
      <c r="P202" s="13">
        <v>1</v>
      </c>
      <c r="Q202" s="13">
        <v>1</v>
      </c>
      <c r="R202">
        <v>495987281</v>
      </c>
      <c r="S202">
        <v>2098</v>
      </c>
      <c r="U202" t="s">
        <v>224</v>
      </c>
      <c r="V202" t="s">
        <v>225</v>
      </c>
      <c r="W202">
        <f>MATCH(D202,Отчет!$C:$C,0)</f>
        <v>107</v>
      </c>
    </row>
    <row r="203" spans="1:23" x14ac:dyDescent="0.2">
      <c r="A203" s="13">
        <v>508177153</v>
      </c>
      <c r="C203" s="13" t="s">
        <v>226</v>
      </c>
      <c r="D203" s="13">
        <v>499639321</v>
      </c>
      <c r="E203" s="5" t="s">
        <v>654</v>
      </c>
      <c r="F203" s="5" t="s">
        <v>655</v>
      </c>
      <c r="G203" s="5" t="s">
        <v>656</v>
      </c>
      <c r="H203" s="13" t="s">
        <v>657</v>
      </c>
      <c r="I203" s="5" t="s">
        <v>742</v>
      </c>
      <c r="J203" s="13">
        <v>3</v>
      </c>
      <c r="K203" s="13" t="s">
        <v>222</v>
      </c>
      <c r="L203" s="13" t="s">
        <v>743</v>
      </c>
      <c r="M203" s="13">
        <v>0</v>
      </c>
      <c r="N203" s="13">
        <v>0</v>
      </c>
      <c r="O203" s="13">
        <v>3</v>
      </c>
      <c r="Q203" s="13">
        <v>1</v>
      </c>
      <c r="R203">
        <v>495987281</v>
      </c>
      <c r="S203">
        <v>2098</v>
      </c>
      <c r="U203" t="s">
        <v>224</v>
      </c>
      <c r="V203" t="s">
        <v>225</v>
      </c>
      <c r="W203">
        <f>MATCH(D203,Отчет!$C:$C,0)</f>
        <v>175</v>
      </c>
    </row>
    <row r="204" spans="1:23" x14ac:dyDescent="0.2">
      <c r="A204" s="13">
        <v>508176908</v>
      </c>
      <c r="B204" s="13">
        <v>9</v>
      </c>
      <c r="C204" s="13" t="s">
        <v>231</v>
      </c>
      <c r="D204" s="13">
        <v>499639345</v>
      </c>
      <c r="E204" s="5" t="s">
        <v>658</v>
      </c>
      <c r="F204" s="5" t="s">
        <v>340</v>
      </c>
      <c r="G204" s="5" t="s">
        <v>333</v>
      </c>
      <c r="H204" s="13" t="s">
        <v>659</v>
      </c>
      <c r="I204" s="5" t="s">
        <v>742</v>
      </c>
      <c r="J204" s="13">
        <v>3</v>
      </c>
      <c r="K204" s="13" t="s">
        <v>222</v>
      </c>
      <c r="L204" s="13" t="s">
        <v>743</v>
      </c>
      <c r="N204" s="13">
        <v>27</v>
      </c>
      <c r="O204" s="13">
        <v>3</v>
      </c>
      <c r="P204" s="13">
        <v>1</v>
      </c>
      <c r="Q204" s="13">
        <v>1</v>
      </c>
      <c r="R204">
        <v>495987281</v>
      </c>
      <c r="S204">
        <v>2098</v>
      </c>
      <c r="U204" t="s">
        <v>224</v>
      </c>
      <c r="V204" t="s">
        <v>225</v>
      </c>
      <c r="W204">
        <f>MATCH(D204,Отчет!$C:$C,0)</f>
        <v>71</v>
      </c>
    </row>
    <row r="205" spans="1:23" x14ac:dyDescent="0.2">
      <c r="A205" s="13">
        <v>508173988</v>
      </c>
      <c r="B205" s="13">
        <v>4</v>
      </c>
      <c r="C205" s="13" t="s">
        <v>231</v>
      </c>
      <c r="D205" s="13">
        <v>499639373</v>
      </c>
      <c r="E205" s="5" t="s">
        <v>660</v>
      </c>
      <c r="F205" s="5" t="s">
        <v>288</v>
      </c>
      <c r="G205" s="5" t="s">
        <v>333</v>
      </c>
      <c r="H205" s="13" t="s">
        <v>661</v>
      </c>
      <c r="I205" s="5" t="s">
        <v>742</v>
      </c>
      <c r="J205" s="13">
        <v>3</v>
      </c>
      <c r="K205" s="13" t="s">
        <v>222</v>
      </c>
      <c r="L205" s="13" t="s">
        <v>743</v>
      </c>
      <c r="N205" s="13">
        <v>12</v>
      </c>
      <c r="O205" s="13">
        <v>3</v>
      </c>
      <c r="P205" s="13">
        <v>1</v>
      </c>
      <c r="Q205" s="13">
        <v>1</v>
      </c>
      <c r="R205">
        <v>495987281</v>
      </c>
      <c r="S205">
        <v>2098</v>
      </c>
      <c r="U205" t="s">
        <v>224</v>
      </c>
      <c r="V205" t="s">
        <v>225</v>
      </c>
      <c r="W205">
        <f>MATCH(D205,Отчет!$C:$C,0)</f>
        <v>63</v>
      </c>
    </row>
    <row r="206" spans="1:23" x14ac:dyDescent="0.2">
      <c r="A206" s="13">
        <v>508171758</v>
      </c>
      <c r="C206" s="13" t="s">
        <v>261</v>
      </c>
      <c r="D206" s="13">
        <v>499639397</v>
      </c>
      <c r="E206" s="5" t="s">
        <v>662</v>
      </c>
      <c r="F206" s="5" t="s">
        <v>663</v>
      </c>
      <c r="G206" s="5" t="s">
        <v>380</v>
      </c>
      <c r="H206" s="13" t="s">
        <v>664</v>
      </c>
      <c r="I206" s="5" t="s">
        <v>742</v>
      </c>
      <c r="J206" s="13">
        <v>3</v>
      </c>
      <c r="K206" s="13" t="s">
        <v>222</v>
      </c>
      <c r="L206" s="13" t="s">
        <v>743</v>
      </c>
      <c r="M206" s="13">
        <v>1</v>
      </c>
      <c r="N206" s="13">
        <v>0</v>
      </c>
      <c r="O206" s="13">
        <v>3</v>
      </c>
      <c r="Q206" s="13">
        <v>1</v>
      </c>
      <c r="R206">
        <v>495987281</v>
      </c>
      <c r="S206">
        <v>2098</v>
      </c>
      <c r="U206" t="s">
        <v>224</v>
      </c>
      <c r="V206" t="s">
        <v>225</v>
      </c>
      <c r="W206">
        <f>MATCH(D206,Отчет!$C:$C,0)</f>
        <v>181</v>
      </c>
    </row>
    <row r="207" spans="1:23" x14ac:dyDescent="0.2">
      <c r="A207" s="13">
        <v>508177487</v>
      </c>
      <c r="B207" s="13">
        <v>8</v>
      </c>
      <c r="C207" s="13" t="s">
        <v>256</v>
      </c>
      <c r="D207" s="13">
        <v>499639425</v>
      </c>
      <c r="E207" s="5" t="s">
        <v>665</v>
      </c>
      <c r="F207" s="5" t="s">
        <v>296</v>
      </c>
      <c r="G207" s="5" t="s">
        <v>380</v>
      </c>
      <c r="H207" s="13" t="s">
        <v>666</v>
      </c>
      <c r="I207" s="5" t="s">
        <v>742</v>
      </c>
      <c r="J207" s="13">
        <v>3</v>
      </c>
      <c r="K207" s="13" t="s">
        <v>222</v>
      </c>
      <c r="L207" s="13" t="s">
        <v>743</v>
      </c>
      <c r="N207" s="13">
        <v>24</v>
      </c>
      <c r="O207" s="13">
        <v>3</v>
      </c>
      <c r="P207" s="13">
        <v>1</v>
      </c>
      <c r="Q207" s="13">
        <v>1</v>
      </c>
      <c r="R207">
        <v>495987281</v>
      </c>
      <c r="S207">
        <v>2098</v>
      </c>
      <c r="U207" t="s">
        <v>224</v>
      </c>
      <c r="V207" t="s">
        <v>225</v>
      </c>
      <c r="W207">
        <f>MATCH(D207,Отчет!$C:$C,0)</f>
        <v>32</v>
      </c>
    </row>
    <row r="208" spans="1:23" x14ac:dyDescent="0.2">
      <c r="A208" s="13">
        <v>508178224</v>
      </c>
      <c r="B208" s="13">
        <v>7</v>
      </c>
      <c r="C208" s="13" t="s">
        <v>256</v>
      </c>
      <c r="D208" s="13">
        <v>499639453</v>
      </c>
      <c r="E208" s="5" t="s">
        <v>667</v>
      </c>
      <c r="F208" s="5" t="s">
        <v>582</v>
      </c>
      <c r="G208" s="5" t="s">
        <v>668</v>
      </c>
      <c r="H208" s="13" t="s">
        <v>669</v>
      </c>
      <c r="I208" s="5" t="s">
        <v>742</v>
      </c>
      <c r="J208" s="13">
        <v>3</v>
      </c>
      <c r="K208" s="13" t="s">
        <v>222</v>
      </c>
      <c r="L208" s="13" t="s">
        <v>743</v>
      </c>
      <c r="N208" s="13">
        <v>21</v>
      </c>
      <c r="O208" s="13">
        <v>3</v>
      </c>
      <c r="P208" s="13">
        <v>1</v>
      </c>
      <c r="Q208" s="13">
        <v>1</v>
      </c>
      <c r="R208">
        <v>495987281</v>
      </c>
      <c r="S208">
        <v>2098</v>
      </c>
      <c r="U208" t="s">
        <v>224</v>
      </c>
      <c r="V208" t="s">
        <v>225</v>
      </c>
      <c r="W208">
        <f>MATCH(D208,Отчет!$C:$C,0)</f>
        <v>42</v>
      </c>
    </row>
    <row r="209" spans="1:23" x14ac:dyDescent="0.2">
      <c r="A209" s="13">
        <v>508172589</v>
      </c>
      <c r="B209" s="13">
        <v>6</v>
      </c>
      <c r="C209" s="13" t="s">
        <v>226</v>
      </c>
      <c r="D209" s="13">
        <v>499639477</v>
      </c>
      <c r="E209" s="5" t="s">
        <v>670</v>
      </c>
      <c r="F209" s="5" t="s">
        <v>469</v>
      </c>
      <c r="G209" s="5" t="s">
        <v>333</v>
      </c>
      <c r="H209" s="13" t="s">
        <v>671</v>
      </c>
      <c r="I209" s="5" t="s">
        <v>742</v>
      </c>
      <c r="J209" s="13">
        <v>3</v>
      </c>
      <c r="K209" s="13" t="s">
        <v>222</v>
      </c>
      <c r="L209" s="13" t="s">
        <v>743</v>
      </c>
      <c r="N209" s="13">
        <v>18</v>
      </c>
      <c r="O209" s="13">
        <v>3</v>
      </c>
      <c r="P209" s="13">
        <v>1</v>
      </c>
      <c r="Q209" s="13">
        <v>1</v>
      </c>
      <c r="R209">
        <v>495987281</v>
      </c>
      <c r="S209">
        <v>2098</v>
      </c>
      <c r="U209" t="s">
        <v>224</v>
      </c>
      <c r="V209" t="s">
        <v>225</v>
      </c>
      <c r="W209">
        <f>MATCH(D209,Отчет!$C:$C,0)</f>
        <v>127</v>
      </c>
    </row>
    <row r="210" spans="1:23" x14ac:dyDescent="0.2">
      <c r="A210" s="13">
        <v>508171178</v>
      </c>
      <c r="B210" s="13">
        <v>5</v>
      </c>
      <c r="C210" s="13" t="s">
        <v>236</v>
      </c>
      <c r="D210" s="13">
        <v>499639501</v>
      </c>
      <c r="E210" s="5" t="s">
        <v>672</v>
      </c>
      <c r="F210" s="5" t="s">
        <v>673</v>
      </c>
      <c r="G210" s="5" t="s">
        <v>616</v>
      </c>
      <c r="H210" s="13" t="s">
        <v>674</v>
      </c>
      <c r="I210" s="5" t="s">
        <v>742</v>
      </c>
      <c r="J210" s="13">
        <v>3</v>
      </c>
      <c r="K210" s="13" t="s">
        <v>222</v>
      </c>
      <c r="L210" s="13" t="s">
        <v>743</v>
      </c>
      <c r="N210" s="13">
        <v>15</v>
      </c>
      <c r="O210" s="13">
        <v>3</v>
      </c>
      <c r="P210" s="13">
        <v>1</v>
      </c>
      <c r="Q210" s="13">
        <v>1</v>
      </c>
      <c r="R210">
        <v>495987281</v>
      </c>
      <c r="S210">
        <v>2098</v>
      </c>
      <c r="U210" t="s">
        <v>224</v>
      </c>
      <c r="V210" t="s">
        <v>225</v>
      </c>
      <c r="W210">
        <f>MATCH(D210,Отчет!$C:$C,0)</f>
        <v>137</v>
      </c>
    </row>
    <row r="211" spans="1:23" x14ac:dyDescent="0.2">
      <c r="A211" s="13">
        <v>508169651</v>
      </c>
      <c r="B211" s="13">
        <v>3</v>
      </c>
      <c r="C211" s="13" t="s">
        <v>236</v>
      </c>
      <c r="D211" s="13">
        <v>499639557</v>
      </c>
      <c r="E211" s="5" t="s">
        <v>675</v>
      </c>
      <c r="F211" s="5" t="s">
        <v>676</v>
      </c>
      <c r="G211" s="5" t="s">
        <v>277</v>
      </c>
      <c r="H211" s="13" t="s">
        <v>677</v>
      </c>
      <c r="I211" s="5" t="s">
        <v>742</v>
      </c>
      <c r="J211" s="13">
        <v>3</v>
      </c>
      <c r="K211" s="13" t="s">
        <v>222</v>
      </c>
      <c r="L211" s="13" t="s">
        <v>743</v>
      </c>
      <c r="N211" s="13">
        <v>0</v>
      </c>
      <c r="O211" s="13">
        <v>3</v>
      </c>
      <c r="P211" s="13">
        <v>0</v>
      </c>
      <c r="Q211" s="13">
        <v>1</v>
      </c>
      <c r="R211">
        <v>495987281</v>
      </c>
      <c r="S211">
        <v>2098</v>
      </c>
      <c r="U211" t="s">
        <v>224</v>
      </c>
      <c r="V211" t="s">
        <v>225</v>
      </c>
      <c r="W211">
        <f>MATCH(D211,Отчет!$C:$C,0)</f>
        <v>150</v>
      </c>
    </row>
    <row r="212" spans="1:23" x14ac:dyDescent="0.2">
      <c r="A212" s="13">
        <v>508179385</v>
      </c>
      <c r="B212" s="13">
        <v>8</v>
      </c>
      <c r="C212" s="13" t="s">
        <v>231</v>
      </c>
      <c r="D212" s="13">
        <v>499639581</v>
      </c>
      <c r="E212" s="5" t="s">
        <v>678</v>
      </c>
      <c r="F212" s="5" t="s">
        <v>353</v>
      </c>
      <c r="G212" s="5" t="s">
        <v>384</v>
      </c>
      <c r="H212" s="13" t="s">
        <v>679</v>
      </c>
      <c r="I212" s="5" t="s">
        <v>742</v>
      </c>
      <c r="J212" s="13">
        <v>3</v>
      </c>
      <c r="K212" s="13" t="s">
        <v>222</v>
      </c>
      <c r="L212" s="13" t="s">
        <v>743</v>
      </c>
      <c r="N212" s="13">
        <v>24</v>
      </c>
      <c r="O212" s="13">
        <v>3</v>
      </c>
      <c r="P212" s="13">
        <v>1</v>
      </c>
      <c r="Q212" s="13">
        <v>1</v>
      </c>
      <c r="R212">
        <v>495987281</v>
      </c>
      <c r="S212">
        <v>2098</v>
      </c>
      <c r="U212" t="s">
        <v>224</v>
      </c>
      <c r="V212" t="s">
        <v>225</v>
      </c>
      <c r="W212">
        <f>MATCH(D212,Отчет!$C:$C,0)</f>
        <v>82</v>
      </c>
    </row>
    <row r="213" spans="1:23" x14ac:dyDescent="0.2">
      <c r="A213" s="13">
        <v>508170452</v>
      </c>
      <c r="B213" s="13">
        <v>6</v>
      </c>
      <c r="C213" s="13" t="s">
        <v>216</v>
      </c>
      <c r="D213" s="13">
        <v>499638825</v>
      </c>
      <c r="E213" s="5" t="s">
        <v>615</v>
      </c>
      <c r="F213" s="5" t="s">
        <v>270</v>
      </c>
      <c r="G213" s="5" t="s">
        <v>616</v>
      </c>
      <c r="H213" s="13" t="s">
        <v>617</v>
      </c>
      <c r="I213" s="5" t="s">
        <v>742</v>
      </c>
      <c r="J213" s="13">
        <v>3</v>
      </c>
      <c r="K213" s="13" t="s">
        <v>222</v>
      </c>
      <c r="L213" s="13" t="s">
        <v>743</v>
      </c>
      <c r="N213" s="13">
        <v>18</v>
      </c>
      <c r="O213" s="13">
        <v>3</v>
      </c>
      <c r="P213" s="13">
        <v>1</v>
      </c>
      <c r="Q213" s="13">
        <v>1</v>
      </c>
      <c r="R213">
        <v>495987281</v>
      </c>
      <c r="S213">
        <v>2098</v>
      </c>
      <c r="U213" t="s">
        <v>224</v>
      </c>
      <c r="V213" t="s">
        <v>225</v>
      </c>
      <c r="W213">
        <f>MATCH(D213,Отчет!$C:$C,0)</f>
        <v>146</v>
      </c>
    </row>
    <row r="214" spans="1:23" x14ac:dyDescent="0.2">
      <c r="A214" s="13">
        <v>508177708</v>
      </c>
      <c r="B214" s="13">
        <v>8</v>
      </c>
      <c r="C214" s="13" t="s">
        <v>226</v>
      </c>
      <c r="D214" s="13">
        <v>499638849</v>
      </c>
      <c r="E214" s="5" t="s">
        <v>618</v>
      </c>
      <c r="F214" s="5" t="s">
        <v>258</v>
      </c>
      <c r="G214" s="5" t="s">
        <v>277</v>
      </c>
      <c r="H214" s="13" t="s">
        <v>619</v>
      </c>
      <c r="I214" s="5" t="s">
        <v>742</v>
      </c>
      <c r="J214" s="13">
        <v>3</v>
      </c>
      <c r="K214" s="13" t="s">
        <v>222</v>
      </c>
      <c r="L214" s="13" t="s">
        <v>743</v>
      </c>
      <c r="N214" s="13">
        <v>24</v>
      </c>
      <c r="O214" s="13">
        <v>3</v>
      </c>
      <c r="P214" s="13">
        <v>1</v>
      </c>
      <c r="Q214" s="13">
        <v>1</v>
      </c>
      <c r="R214">
        <v>495987281</v>
      </c>
      <c r="S214">
        <v>2098</v>
      </c>
      <c r="U214" t="s">
        <v>224</v>
      </c>
      <c r="V214" t="s">
        <v>225</v>
      </c>
      <c r="W214">
        <f>MATCH(D214,Отчет!$C:$C,0)</f>
        <v>57</v>
      </c>
    </row>
    <row r="215" spans="1:23" x14ac:dyDescent="0.2">
      <c r="A215" s="13">
        <v>508172216</v>
      </c>
      <c r="B215" s="13">
        <v>7</v>
      </c>
      <c r="C215" s="13" t="s">
        <v>261</v>
      </c>
      <c r="D215" s="13">
        <v>499638929</v>
      </c>
      <c r="E215" s="5" t="s">
        <v>620</v>
      </c>
      <c r="F215" s="5" t="s">
        <v>276</v>
      </c>
      <c r="G215" s="5" t="s">
        <v>254</v>
      </c>
      <c r="H215" s="13" t="s">
        <v>621</v>
      </c>
      <c r="I215" s="5" t="s">
        <v>742</v>
      </c>
      <c r="J215" s="13">
        <v>3</v>
      </c>
      <c r="K215" s="13" t="s">
        <v>222</v>
      </c>
      <c r="L215" s="13" t="s">
        <v>743</v>
      </c>
      <c r="N215" s="13">
        <v>21</v>
      </c>
      <c r="O215" s="13">
        <v>3</v>
      </c>
      <c r="P215" s="13">
        <v>1</v>
      </c>
      <c r="Q215" s="13">
        <v>1</v>
      </c>
      <c r="R215">
        <v>495987281</v>
      </c>
      <c r="S215">
        <v>2098</v>
      </c>
      <c r="U215" t="s">
        <v>224</v>
      </c>
      <c r="V215" t="s">
        <v>225</v>
      </c>
      <c r="W215">
        <f>MATCH(D215,Отчет!$C:$C,0)</f>
        <v>72</v>
      </c>
    </row>
    <row r="216" spans="1:23" x14ac:dyDescent="0.2">
      <c r="A216" s="13">
        <v>508178325</v>
      </c>
      <c r="B216" s="13">
        <v>5</v>
      </c>
      <c r="C216" s="13" t="s">
        <v>236</v>
      </c>
      <c r="D216" s="13">
        <v>499638985</v>
      </c>
      <c r="E216" s="5" t="s">
        <v>622</v>
      </c>
      <c r="F216" s="5" t="s">
        <v>284</v>
      </c>
      <c r="G216" s="5" t="s">
        <v>277</v>
      </c>
      <c r="H216" s="13" t="s">
        <v>623</v>
      </c>
      <c r="I216" s="5" t="s">
        <v>742</v>
      </c>
      <c r="J216" s="13">
        <v>3</v>
      </c>
      <c r="K216" s="13" t="s">
        <v>222</v>
      </c>
      <c r="L216" s="13" t="s">
        <v>743</v>
      </c>
      <c r="N216" s="13">
        <v>15</v>
      </c>
      <c r="O216" s="13">
        <v>3</v>
      </c>
      <c r="P216" s="13">
        <v>1</v>
      </c>
      <c r="Q216" s="13">
        <v>1</v>
      </c>
      <c r="R216">
        <v>495987281</v>
      </c>
      <c r="S216">
        <v>2098</v>
      </c>
      <c r="U216" t="s">
        <v>224</v>
      </c>
      <c r="V216" t="s">
        <v>225</v>
      </c>
      <c r="W216">
        <f>MATCH(D216,Отчет!$C:$C,0)</f>
        <v>76</v>
      </c>
    </row>
    <row r="217" spans="1:23" x14ac:dyDescent="0.2">
      <c r="A217" s="13">
        <v>508170975</v>
      </c>
      <c r="B217" s="13">
        <v>5</v>
      </c>
      <c r="C217" s="13" t="s">
        <v>231</v>
      </c>
      <c r="D217" s="13">
        <v>499639017</v>
      </c>
      <c r="E217" s="5" t="s">
        <v>624</v>
      </c>
      <c r="F217" s="5" t="s">
        <v>517</v>
      </c>
      <c r="G217" s="5" t="s">
        <v>625</v>
      </c>
      <c r="H217" s="13" t="s">
        <v>626</v>
      </c>
      <c r="I217" s="5" t="s">
        <v>742</v>
      </c>
      <c r="J217" s="13">
        <v>3</v>
      </c>
      <c r="K217" s="13" t="s">
        <v>222</v>
      </c>
      <c r="L217" s="13" t="s">
        <v>743</v>
      </c>
      <c r="N217" s="13">
        <v>15</v>
      </c>
      <c r="O217" s="13">
        <v>3</v>
      </c>
      <c r="P217" s="13">
        <v>1</v>
      </c>
      <c r="Q217" s="13">
        <v>1</v>
      </c>
      <c r="R217">
        <v>495987281</v>
      </c>
      <c r="S217">
        <v>2098</v>
      </c>
      <c r="U217" t="s">
        <v>224</v>
      </c>
      <c r="V217" t="s">
        <v>225</v>
      </c>
      <c r="W217">
        <f>MATCH(D217,Отчет!$C:$C,0)</f>
        <v>69</v>
      </c>
    </row>
    <row r="218" spans="1:23" x14ac:dyDescent="0.2">
      <c r="A218" s="13">
        <v>508177599</v>
      </c>
      <c r="B218" s="13">
        <v>10</v>
      </c>
      <c r="C218" s="13" t="s">
        <v>256</v>
      </c>
      <c r="D218" s="13">
        <v>499639041</v>
      </c>
      <c r="E218" s="5" t="s">
        <v>627</v>
      </c>
      <c r="F218" s="5" t="s">
        <v>628</v>
      </c>
      <c r="G218" s="5" t="s">
        <v>303</v>
      </c>
      <c r="H218" s="13" t="s">
        <v>629</v>
      </c>
      <c r="I218" s="5" t="s">
        <v>742</v>
      </c>
      <c r="J218" s="13">
        <v>3</v>
      </c>
      <c r="K218" s="13" t="s">
        <v>222</v>
      </c>
      <c r="L218" s="13" t="s">
        <v>743</v>
      </c>
      <c r="N218" s="13">
        <v>30</v>
      </c>
      <c r="O218" s="13">
        <v>3</v>
      </c>
      <c r="P218" s="13">
        <v>1</v>
      </c>
      <c r="Q218" s="13">
        <v>1</v>
      </c>
      <c r="R218">
        <v>495987281</v>
      </c>
      <c r="S218">
        <v>2098</v>
      </c>
      <c r="U218" t="s">
        <v>224</v>
      </c>
      <c r="V218" t="s">
        <v>225</v>
      </c>
      <c r="W218">
        <f>MATCH(D218,Отчет!$C:$C,0)</f>
        <v>15</v>
      </c>
    </row>
    <row r="219" spans="1:23" x14ac:dyDescent="0.2">
      <c r="A219" s="13">
        <v>508172996</v>
      </c>
      <c r="B219" s="13">
        <v>4</v>
      </c>
      <c r="C219" s="13" t="s">
        <v>256</v>
      </c>
      <c r="D219" s="13">
        <v>499639065</v>
      </c>
      <c r="E219" s="5" t="s">
        <v>305</v>
      </c>
      <c r="F219" s="5" t="s">
        <v>630</v>
      </c>
      <c r="G219" s="5" t="s">
        <v>631</v>
      </c>
      <c r="H219" s="13" t="s">
        <v>632</v>
      </c>
      <c r="I219" s="5" t="s">
        <v>742</v>
      </c>
      <c r="J219" s="13">
        <v>3</v>
      </c>
      <c r="K219" s="13" t="s">
        <v>222</v>
      </c>
      <c r="L219" s="13" t="s">
        <v>743</v>
      </c>
      <c r="N219" s="13">
        <v>12</v>
      </c>
      <c r="O219" s="13">
        <v>3</v>
      </c>
      <c r="P219" s="13">
        <v>1</v>
      </c>
      <c r="Q219" s="13">
        <v>1</v>
      </c>
      <c r="R219">
        <v>495987281</v>
      </c>
      <c r="S219">
        <v>2098</v>
      </c>
      <c r="U219" t="s">
        <v>224</v>
      </c>
      <c r="V219" t="s">
        <v>225</v>
      </c>
      <c r="W219">
        <f>MATCH(D219,Отчет!$C:$C,0)</f>
        <v>143</v>
      </c>
    </row>
    <row r="220" spans="1:23" x14ac:dyDescent="0.2">
      <c r="A220" s="13">
        <v>508170251</v>
      </c>
      <c r="B220" s="13">
        <v>6</v>
      </c>
      <c r="C220" s="13" t="s">
        <v>236</v>
      </c>
      <c r="D220" s="13">
        <v>499639097</v>
      </c>
      <c r="E220" s="5" t="s">
        <v>633</v>
      </c>
      <c r="F220" s="5" t="s">
        <v>634</v>
      </c>
      <c r="G220" s="5" t="s">
        <v>297</v>
      </c>
      <c r="H220" s="13" t="s">
        <v>635</v>
      </c>
      <c r="I220" s="5" t="s">
        <v>742</v>
      </c>
      <c r="J220" s="13">
        <v>3</v>
      </c>
      <c r="K220" s="13" t="s">
        <v>222</v>
      </c>
      <c r="L220" s="13" t="s">
        <v>743</v>
      </c>
      <c r="N220" s="13">
        <v>18</v>
      </c>
      <c r="O220" s="13">
        <v>3</v>
      </c>
      <c r="P220" s="13">
        <v>1</v>
      </c>
      <c r="Q220" s="13">
        <v>1</v>
      </c>
      <c r="R220">
        <v>495987281</v>
      </c>
      <c r="S220">
        <v>2098</v>
      </c>
      <c r="U220" t="s">
        <v>224</v>
      </c>
      <c r="V220" t="s">
        <v>225</v>
      </c>
      <c r="W220">
        <f>MATCH(D220,Отчет!$C:$C,0)</f>
        <v>92</v>
      </c>
    </row>
    <row r="221" spans="1:23" x14ac:dyDescent="0.2">
      <c r="A221" s="13">
        <v>508179686</v>
      </c>
      <c r="B221" s="13">
        <v>4</v>
      </c>
      <c r="C221" s="13" t="s">
        <v>226</v>
      </c>
      <c r="D221" s="13">
        <v>499639121</v>
      </c>
      <c r="E221" s="5" t="s">
        <v>636</v>
      </c>
      <c r="F221" s="5" t="s">
        <v>482</v>
      </c>
      <c r="G221" s="5" t="s">
        <v>242</v>
      </c>
      <c r="H221" s="13" t="s">
        <v>637</v>
      </c>
      <c r="I221" s="5" t="s">
        <v>742</v>
      </c>
      <c r="J221" s="13">
        <v>3</v>
      </c>
      <c r="K221" s="13" t="s">
        <v>222</v>
      </c>
      <c r="L221" s="13" t="s">
        <v>743</v>
      </c>
      <c r="N221" s="13">
        <v>12</v>
      </c>
      <c r="O221" s="13">
        <v>3</v>
      </c>
      <c r="P221" s="13">
        <v>1</v>
      </c>
      <c r="Q221" s="13">
        <v>1</v>
      </c>
      <c r="R221">
        <v>495987281</v>
      </c>
      <c r="S221">
        <v>2098</v>
      </c>
      <c r="U221" t="s">
        <v>224</v>
      </c>
      <c r="V221" t="s">
        <v>225</v>
      </c>
      <c r="W221">
        <f>MATCH(D221,Отчет!$C:$C,0)</f>
        <v>99</v>
      </c>
    </row>
    <row r="222" spans="1:23" x14ac:dyDescent="0.2">
      <c r="A222" s="13">
        <v>508178633</v>
      </c>
      <c r="B222" s="13">
        <v>4</v>
      </c>
      <c r="C222" s="13" t="s">
        <v>226</v>
      </c>
      <c r="D222" s="13">
        <v>499639145</v>
      </c>
      <c r="E222" s="5" t="s">
        <v>638</v>
      </c>
      <c r="F222" s="5" t="s">
        <v>639</v>
      </c>
      <c r="G222" s="5" t="s">
        <v>640</v>
      </c>
      <c r="H222" s="13" t="s">
        <v>641</v>
      </c>
      <c r="I222" s="5" t="s">
        <v>742</v>
      </c>
      <c r="J222" s="13">
        <v>3</v>
      </c>
      <c r="K222" s="13" t="s">
        <v>222</v>
      </c>
      <c r="L222" s="13" t="s">
        <v>743</v>
      </c>
      <c r="N222" s="13">
        <v>12</v>
      </c>
      <c r="O222" s="13">
        <v>3</v>
      </c>
      <c r="P222" s="13">
        <v>1</v>
      </c>
      <c r="Q222" s="13">
        <v>1</v>
      </c>
      <c r="R222">
        <v>495987281</v>
      </c>
      <c r="S222">
        <v>2098</v>
      </c>
      <c r="U222" t="s">
        <v>224</v>
      </c>
      <c r="V222" t="s">
        <v>225</v>
      </c>
      <c r="W222">
        <f>MATCH(D222,Отчет!$C:$C,0)</f>
        <v>109</v>
      </c>
    </row>
    <row r="223" spans="1:23" x14ac:dyDescent="0.2">
      <c r="A223" s="13">
        <v>508171808</v>
      </c>
      <c r="B223" s="13">
        <v>4</v>
      </c>
      <c r="C223" s="13" t="s">
        <v>244</v>
      </c>
      <c r="D223" s="13">
        <v>499639201</v>
      </c>
      <c r="E223" s="5" t="s">
        <v>642</v>
      </c>
      <c r="F223" s="5" t="s">
        <v>361</v>
      </c>
      <c r="G223" s="5" t="s">
        <v>259</v>
      </c>
      <c r="H223" s="13" t="s">
        <v>643</v>
      </c>
      <c r="I223" s="5" t="s">
        <v>742</v>
      </c>
      <c r="J223" s="13">
        <v>3</v>
      </c>
      <c r="K223" s="13" t="s">
        <v>222</v>
      </c>
      <c r="L223" s="13" t="s">
        <v>743</v>
      </c>
      <c r="N223" s="13">
        <v>12</v>
      </c>
      <c r="O223" s="13">
        <v>3</v>
      </c>
      <c r="P223" s="13">
        <v>1</v>
      </c>
      <c r="Q223" s="13">
        <v>1</v>
      </c>
      <c r="R223">
        <v>495987281</v>
      </c>
      <c r="S223">
        <v>2098</v>
      </c>
      <c r="U223" t="s">
        <v>224</v>
      </c>
      <c r="V223" t="s">
        <v>225</v>
      </c>
      <c r="W223">
        <f>MATCH(D223,Отчет!$C:$C,0)</f>
        <v>100</v>
      </c>
    </row>
    <row r="224" spans="1:23" x14ac:dyDescent="0.2">
      <c r="A224" s="13">
        <v>508173653</v>
      </c>
      <c r="B224" s="13">
        <v>6</v>
      </c>
      <c r="C224" s="13" t="s">
        <v>236</v>
      </c>
      <c r="D224" s="13">
        <v>499639225</v>
      </c>
      <c r="E224" s="5" t="s">
        <v>644</v>
      </c>
      <c r="F224" s="5" t="s">
        <v>263</v>
      </c>
      <c r="G224" s="5" t="s">
        <v>645</v>
      </c>
      <c r="H224" s="13" t="s">
        <v>646</v>
      </c>
      <c r="I224" s="5" t="s">
        <v>742</v>
      </c>
      <c r="J224" s="13">
        <v>3</v>
      </c>
      <c r="K224" s="13" t="s">
        <v>222</v>
      </c>
      <c r="L224" s="13" t="s">
        <v>743</v>
      </c>
      <c r="N224" s="13">
        <v>18</v>
      </c>
      <c r="O224" s="13">
        <v>3</v>
      </c>
      <c r="P224" s="13">
        <v>1</v>
      </c>
      <c r="Q224" s="13">
        <v>1</v>
      </c>
      <c r="R224">
        <v>495987281</v>
      </c>
      <c r="S224">
        <v>2098</v>
      </c>
      <c r="U224" t="s">
        <v>224</v>
      </c>
      <c r="V224" t="s">
        <v>225</v>
      </c>
      <c r="W224">
        <f>MATCH(D224,Отчет!$C:$C,0)</f>
        <v>87</v>
      </c>
    </row>
    <row r="225" spans="1:23" x14ac:dyDescent="0.2">
      <c r="A225" s="13">
        <v>508172431</v>
      </c>
      <c r="B225" s="13">
        <v>7</v>
      </c>
      <c r="C225" s="13" t="s">
        <v>268</v>
      </c>
      <c r="D225" s="13">
        <v>499638348</v>
      </c>
      <c r="E225" s="5" t="s">
        <v>581</v>
      </c>
      <c r="F225" s="5" t="s">
        <v>582</v>
      </c>
      <c r="G225" s="5" t="s">
        <v>303</v>
      </c>
      <c r="H225" s="13" t="s">
        <v>583</v>
      </c>
      <c r="I225" s="5" t="s">
        <v>742</v>
      </c>
      <c r="J225" s="13">
        <v>3</v>
      </c>
      <c r="K225" s="13" t="s">
        <v>222</v>
      </c>
      <c r="L225" s="13" t="s">
        <v>743</v>
      </c>
      <c r="N225" s="13">
        <v>21</v>
      </c>
      <c r="O225" s="13">
        <v>3</v>
      </c>
      <c r="P225" s="13">
        <v>1</v>
      </c>
      <c r="Q225" s="13">
        <v>1</v>
      </c>
      <c r="R225">
        <v>495987281</v>
      </c>
      <c r="S225">
        <v>2098</v>
      </c>
      <c r="U225" t="s">
        <v>224</v>
      </c>
      <c r="V225" t="s">
        <v>225</v>
      </c>
      <c r="W225">
        <f>MATCH(D225,Отчет!$C:$C,0)</f>
        <v>18</v>
      </c>
    </row>
    <row r="226" spans="1:23" x14ac:dyDescent="0.2">
      <c r="A226" s="13">
        <v>508176343</v>
      </c>
      <c r="B226" s="13">
        <v>6</v>
      </c>
      <c r="C226" s="13" t="s">
        <v>216</v>
      </c>
      <c r="D226" s="13">
        <v>499638380</v>
      </c>
      <c r="E226" s="5" t="s">
        <v>584</v>
      </c>
      <c r="F226" s="5" t="s">
        <v>585</v>
      </c>
      <c r="G226" s="5" t="s">
        <v>229</v>
      </c>
      <c r="H226" s="13" t="s">
        <v>586</v>
      </c>
      <c r="I226" s="5" t="s">
        <v>742</v>
      </c>
      <c r="J226" s="13">
        <v>3</v>
      </c>
      <c r="K226" s="13" t="s">
        <v>222</v>
      </c>
      <c r="L226" s="13" t="s">
        <v>743</v>
      </c>
      <c r="N226" s="13">
        <v>18</v>
      </c>
      <c r="O226" s="13">
        <v>3</v>
      </c>
      <c r="P226" s="13">
        <v>1</v>
      </c>
      <c r="Q226" s="13">
        <v>1</v>
      </c>
      <c r="R226">
        <v>495987281</v>
      </c>
      <c r="S226">
        <v>2098</v>
      </c>
      <c r="U226" t="s">
        <v>224</v>
      </c>
      <c r="V226" t="s">
        <v>225</v>
      </c>
      <c r="W226">
        <f>MATCH(D226,Отчет!$C:$C,0)</f>
        <v>48</v>
      </c>
    </row>
    <row r="227" spans="1:23" x14ac:dyDescent="0.2">
      <c r="A227" s="13">
        <v>508169191</v>
      </c>
      <c r="C227" s="13" t="s">
        <v>226</v>
      </c>
      <c r="D227" s="13">
        <v>499638408</v>
      </c>
      <c r="E227" s="5" t="s">
        <v>587</v>
      </c>
      <c r="F227" s="5" t="s">
        <v>588</v>
      </c>
      <c r="G227" s="5" t="s">
        <v>589</v>
      </c>
      <c r="H227" s="13" t="s">
        <v>590</v>
      </c>
      <c r="I227" s="5" t="s">
        <v>742</v>
      </c>
      <c r="J227" s="13">
        <v>3</v>
      </c>
      <c r="K227" s="13" t="s">
        <v>222</v>
      </c>
      <c r="L227" s="13" t="s">
        <v>743</v>
      </c>
      <c r="M227" s="13">
        <v>1</v>
      </c>
      <c r="N227" s="13">
        <v>0</v>
      </c>
      <c r="O227" s="13">
        <v>3</v>
      </c>
      <c r="Q227" s="13">
        <v>0</v>
      </c>
      <c r="R227">
        <v>495987281</v>
      </c>
      <c r="S227">
        <v>2098</v>
      </c>
      <c r="U227" t="s">
        <v>224</v>
      </c>
      <c r="V227" t="s">
        <v>225</v>
      </c>
      <c r="W227">
        <f>MATCH(D227,Отчет!$C:$C,0)</f>
        <v>187</v>
      </c>
    </row>
    <row r="228" spans="1:23" x14ac:dyDescent="0.2">
      <c r="A228" s="13">
        <v>508169701</v>
      </c>
      <c r="B228" s="13">
        <v>3</v>
      </c>
      <c r="C228" s="13" t="s">
        <v>261</v>
      </c>
      <c r="D228" s="13">
        <v>499638436</v>
      </c>
      <c r="E228" s="5" t="s">
        <v>591</v>
      </c>
      <c r="F228" s="5" t="s">
        <v>288</v>
      </c>
      <c r="G228" s="5" t="s">
        <v>285</v>
      </c>
      <c r="H228" s="13" t="s">
        <v>592</v>
      </c>
      <c r="I228" s="5" t="s">
        <v>742</v>
      </c>
      <c r="J228" s="13">
        <v>3</v>
      </c>
      <c r="K228" s="13" t="s">
        <v>222</v>
      </c>
      <c r="L228" s="13" t="s">
        <v>743</v>
      </c>
      <c r="N228" s="13">
        <v>0</v>
      </c>
      <c r="O228" s="13">
        <v>3</v>
      </c>
      <c r="P228" s="13">
        <v>0</v>
      </c>
      <c r="Q228" s="13">
        <v>1</v>
      </c>
      <c r="R228">
        <v>495987281</v>
      </c>
      <c r="S228">
        <v>2098</v>
      </c>
      <c r="U228" t="s">
        <v>224</v>
      </c>
      <c r="V228" t="s">
        <v>225</v>
      </c>
      <c r="W228">
        <f>MATCH(D228,Отчет!$C:$C,0)</f>
        <v>155</v>
      </c>
    </row>
    <row r="229" spans="1:23" x14ac:dyDescent="0.2">
      <c r="A229" s="13">
        <v>508169348</v>
      </c>
      <c r="B229" s="13">
        <v>8</v>
      </c>
      <c r="C229" s="13" t="s">
        <v>231</v>
      </c>
      <c r="D229" s="13">
        <v>499638500</v>
      </c>
      <c r="E229" s="5" t="s">
        <v>593</v>
      </c>
      <c r="F229" s="5" t="s">
        <v>594</v>
      </c>
      <c r="G229" s="5" t="s">
        <v>247</v>
      </c>
      <c r="H229" s="13" t="s">
        <v>595</v>
      </c>
      <c r="I229" s="5" t="s">
        <v>742</v>
      </c>
      <c r="J229" s="13">
        <v>3</v>
      </c>
      <c r="K229" s="13" t="s">
        <v>222</v>
      </c>
      <c r="L229" s="13" t="s">
        <v>743</v>
      </c>
      <c r="N229" s="13">
        <v>24</v>
      </c>
      <c r="O229" s="13">
        <v>3</v>
      </c>
      <c r="P229" s="13">
        <v>1</v>
      </c>
      <c r="Q229" s="13">
        <v>1</v>
      </c>
      <c r="R229">
        <v>495987281</v>
      </c>
      <c r="S229">
        <v>2098</v>
      </c>
      <c r="U229" t="s">
        <v>224</v>
      </c>
      <c r="V229" t="s">
        <v>225</v>
      </c>
      <c r="W229">
        <f>MATCH(D229,Отчет!$C:$C,0)</f>
        <v>23</v>
      </c>
    </row>
    <row r="230" spans="1:23" x14ac:dyDescent="0.2">
      <c r="A230" s="13">
        <v>508169023</v>
      </c>
      <c r="C230" s="13" t="s">
        <v>231</v>
      </c>
      <c r="D230" s="13">
        <v>499638528</v>
      </c>
      <c r="E230" s="5" t="s">
        <v>596</v>
      </c>
      <c r="F230" s="5" t="s">
        <v>597</v>
      </c>
      <c r="G230" s="5" t="s">
        <v>239</v>
      </c>
      <c r="H230" s="13" t="s">
        <v>598</v>
      </c>
      <c r="I230" s="5" t="s">
        <v>742</v>
      </c>
      <c r="J230" s="13">
        <v>3</v>
      </c>
      <c r="K230" s="13" t="s">
        <v>222</v>
      </c>
      <c r="L230" s="13" t="s">
        <v>743</v>
      </c>
      <c r="M230" s="13">
        <v>0</v>
      </c>
      <c r="N230" s="13">
        <v>0</v>
      </c>
      <c r="O230" s="13">
        <v>3</v>
      </c>
      <c r="Q230" s="13">
        <v>1</v>
      </c>
      <c r="R230">
        <v>495987281</v>
      </c>
      <c r="S230">
        <v>2098</v>
      </c>
      <c r="U230" t="s">
        <v>224</v>
      </c>
      <c r="V230" t="s">
        <v>225</v>
      </c>
      <c r="W230">
        <f>MATCH(D230,Отчет!$C:$C,0)</f>
        <v>185</v>
      </c>
    </row>
    <row r="231" spans="1:23" x14ac:dyDescent="0.2">
      <c r="A231" s="13">
        <v>508172166</v>
      </c>
      <c r="B231" s="13">
        <v>3</v>
      </c>
      <c r="C231" s="13" t="s">
        <v>236</v>
      </c>
      <c r="D231" s="13">
        <v>499638560</v>
      </c>
      <c r="E231" s="5" t="s">
        <v>599</v>
      </c>
      <c r="F231" s="5" t="s">
        <v>417</v>
      </c>
      <c r="G231" s="5" t="s">
        <v>430</v>
      </c>
      <c r="H231" s="13" t="s">
        <v>600</v>
      </c>
      <c r="I231" s="5" t="s">
        <v>742</v>
      </c>
      <c r="J231" s="13">
        <v>3</v>
      </c>
      <c r="K231" s="13" t="s">
        <v>222</v>
      </c>
      <c r="L231" s="13" t="s">
        <v>743</v>
      </c>
      <c r="N231" s="13">
        <v>0</v>
      </c>
      <c r="O231" s="13">
        <v>3</v>
      </c>
      <c r="P231" s="13">
        <v>0</v>
      </c>
      <c r="Q231" s="13">
        <v>1</v>
      </c>
      <c r="R231">
        <v>495987281</v>
      </c>
      <c r="S231">
        <v>2098</v>
      </c>
      <c r="U231" t="s">
        <v>224</v>
      </c>
      <c r="V231" t="s">
        <v>225</v>
      </c>
      <c r="W231">
        <f>MATCH(D231,Отчет!$C:$C,0)</f>
        <v>117</v>
      </c>
    </row>
    <row r="232" spans="1:23" x14ac:dyDescent="0.2">
      <c r="A232" s="13">
        <v>508172321</v>
      </c>
      <c r="B232" s="13">
        <v>6</v>
      </c>
      <c r="C232" s="13" t="s">
        <v>226</v>
      </c>
      <c r="D232" s="13">
        <v>499638588</v>
      </c>
      <c r="E232" s="5" t="s">
        <v>601</v>
      </c>
      <c r="F232" s="5" t="s">
        <v>602</v>
      </c>
      <c r="G232" s="5" t="s">
        <v>289</v>
      </c>
      <c r="H232" s="13" t="s">
        <v>603</v>
      </c>
      <c r="I232" s="5" t="s">
        <v>742</v>
      </c>
      <c r="J232" s="13">
        <v>3</v>
      </c>
      <c r="K232" s="13" t="s">
        <v>222</v>
      </c>
      <c r="L232" s="13" t="s">
        <v>743</v>
      </c>
      <c r="N232" s="13">
        <v>18</v>
      </c>
      <c r="O232" s="13">
        <v>3</v>
      </c>
      <c r="P232" s="13">
        <v>1</v>
      </c>
      <c r="Q232" s="13">
        <v>1</v>
      </c>
      <c r="R232">
        <v>495987281</v>
      </c>
      <c r="S232">
        <v>2098</v>
      </c>
      <c r="U232" t="s">
        <v>224</v>
      </c>
      <c r="V232" t="s">
        <v>225</v>
      </c>
      <c r="W232">
        <f>MATCH(D232,Отчет!$C:$C,0)</f>
        <v>65</v>
      </c>
    </row>
    <row r="233" spans="1:23" x14ac:dyDescent="0.2">
      <c r="A233" s="13">
        <v>505686276</v>
      </c>
      <c r="B233" s="13">
        <v>6</v>
      </c>
      <c r="C233" s="13" t="s">
        <v>216</v>
      </c>
      <c r="D233" s="13">
        <v>499638616</v>
      </c>
      <c r="E233" s="5" t="s">
        <v>604</v>
      </c>
      <c r="F233" s="5" t="s">
        <v>258</v>
      </c>
      <c r="G233" s="5" t="s">
        <v>285</v>
      </c>
      <c r="H233" s="13" t="s">
        <v>605</v>
      </c>
      <c r="I233" s="5" t="s">
        <v>742</v>
      </c>
      <c r="J233" s="13">
        <v>3</v>
      </c>
      <c r="K233" s="13" t="s">
        <v>222</v>
      </c>
      <c r="L233" s="13" t="s">
        <v>743</v>
      </c>
      <c r="N233" s="13">
        <v>18</v>
      </c>
      <c r="O233" s="13">
        <v>3</v>
      </c>
      <c r="P233" s="13">
        <v>1</v>
      </c>
      <c r="Q233" s="13">
        <v>1</v>
      </c>
      <c r="R233">
        <v>495987281</v>
      </c>
      <c r="S233">
        <v>2098</v>
      </c>
      <c r="U233" t="s">
        <v>224</v>
      </c>
      <c r="V233" t="s">
        <v>225</v>
      </c>
      <c r="W233">
        <f>MATCH(D233,Отчет!$C:$C,0)</f>
        <v>136</v>
      </c>
    </row>
    <row r="234" spans="1:23" x14ac:dyDescent="0.2">
      <c r="A234" s="13">
        <v>508169801</v>
      </c>
      <c r="B234" s="13">
        <v>2</v>
      </c>
      <c r="C234" s="13" t="s">
        <v>261</v>
      </c>
      <c r="D234" s="13">
        <v>499638691</v>
      </c>
      <c r="E234" s="5" t="s">
        <v>606</v>
      </c>
      <c r="F234" s="5" t="s">
        <v>582</v>
      </c>
      <c r="G234" s="5" t="s">
        <v>247</v>
      </c>
      <c r="H234" s="13" t="s">
        <v>607</v>
      </c>
      <c r="I234" s="5" t="s">
        <v>742</v>
      </c>
      <c r="J234" s="13">
        <v>3</v>
      </c>
      <c r="K234" s="13" t="s">
        <v>222</v>
      </c>
      <c r="L234" s="13" t="s">
        <v>743</v>
      </c>
      <c r="N234" s="13">
        <v>0</v>
      </c>
      <c r="O234" s="13">
        <v>3</v>
      </c>
      <c r="P234" s="13">
        <v>0</v>
      </c>
      <c r="Q234" s="13">
        <v>1</v>
      </c>
      <c r="R234">
        <v>495987281</v>
      </c>
      <c r="S234">
        <v>2098</v>
      </c>
      <c r="U234" t="s">
        <v>224</v>
      </c>
      <c r="V234" t="s">
        <v>225</v>
      </c>
      <c r="W234">
        <f>MATCH(D234,Отчет!$C:$C,0)</f>
        <v>149</v>
      </c>
    </row>
    <row r="235" spans="1:23" x14ac:dyDescent="0.2">
      <c r="A235" s="13">
        <v>508177921</v>
      </c>
      <c r="B235" s="13">
        <v>8</v>
      </c>
      <c r="C235" s="13" t="s">
        <v>268</v>
      </c>
      <c r="D235" s="13">
        <v>499638745</v>
      </c>
      <c r="E235" s="5" t="s">
        <v>608</v>
      </c>
      <c r="F235" s="5" t="s">
        <v>609</v>
      </c>
      <c r="G235" s="5" t="s">
        <v>427</v>
      </c>
      <c r="H235" s="13" t="s">
        <v>610</v>
      </c>
      <c r="I235" s="5" t="s">
        <v>742</v>
      </c>
      <c r="J235" s="13">
        <v>3</v>
      </c>
      <c r="K235" s="13" t="s">
        <v>222</v>
      </c>
      <c r="L235" s="13" t="s">
        <v>743</v>
      </c>
      <c r="N235" s="13">
        <v>24</v>
      </c>
      <c r="O235" s="13">
        <v>3</v>
      </c>
      <c r="P235" s="13">
        <v>1</v>
      </c>
      <c r="Q235" s="13">
        <v>1</v>
      </c>
      <c r="R235">
        <v>495987281</v>
      </c>
      <c r="S235">
        <v>2098</v>
      </c>
      <c r="U235" t="s">
        <v>224</v>
      </c>
      <c r="V235" t="s">
        <v>225</v>
      </c>
      <c r="W235">
        <f>MATCH(D235,Отчет!$C:$C,0)</f>
        <v>40</v>
      </c>
    </row>
    <row r="236" spans="1:23" x14ac:dyDescent="0.2">
      <c r="A236" s="13">
        <v>508176670</v>
      </c>
      <c r="B236" s="13">
        <v>4</v>
      </c>
      <c r="C236" s="13" t="s">
        <v>226</v>
      </c>
      <c r="D236" s="13">
        <v>499638773</v>
      </c>
      <c r="E236" s="5" t="s">
        <v>611</v>
      </c>
      <c r="F236" s="5" t="s">
        <v>253</v>
      </c>
      <c r="G236" s="5" t="s">
        <v>247</v>
      </c>
      <c r="H236" s="13" t="s">
        <v>612</v>
      </c>
      <c r="I236" s="5" t="s">
        <v>742</v>
      </c>
      <c r="J236" s="13">
        <v>3</v>
      </c>
      <c r="K236" s="13" t="s">
        <v>222</v>
      </c>
      <c r="L236" s="13" t="s">
        <v>743</v>
      </c>
      <c r="N236" s="13">
        <v>12</v>
      </c>
      <c r="O236" s="13">
        <v>3</v>
      </c>
      <c r="P236" s="13">
        <v>1</v>
      </c>
      <c r="Q236" s="13">
        <v>1</v>
      </c>
      <c r="R236">
        <v>495987281</v>
      </c>
      <c r="S236">
        <v>2098</v>
      </c>
      <c r="U236" t="s">
        <v>224</v>
      </c>
      <c r="V236" t="s">
        <v>225</v>
      </c>
      <c r="W236">
        <f>MATCH(D236,Отчет!$C:$C,0)</f>
        <v>108</v>
      </c>
    </row>
    <row r="237" spans="1:23" x14ac:dyDescent="0.2">
      <c r="A237" s="13">
        <v>508169500</v>
      </c>
      <c r="B237" s="13">
        <v>5</v>
      </c>
      <c r="C237" s="13" t="s">
        <v>231</v>
      </c>
      <c r="D237" s="13">
        <v>499638801</v>
      </c>
      <c r="E237" s="5" t="s">
        <v>613</v>
      </c>
      <c r="F237" s="5" t="s">
        <v>340</v>
      </c>
      <c r="G237" s="5" t="s">
        <v>259</v>
      </c>
      <c r="H237" s="13" t="s">
        <v>614</v>
      </c>
      <c r="I237" s="5" t="s">
        <v>742</v>
      </c>
      <c r="J237" s="13">
        <v>3</v>
      </c>
      <c r="K237" s="13" t="s">
        <v>222</v>
      </c>
      <c r="L237" s="13" t="s">
        <v>743</v>
      </c>
      <c r="N237" s="13">
        <v>15</v>
      </c>
      <c r="O237" s="13">
        <v>3</v>
      </c>
      <c r="P237" s="13">
        <v>1</v>
      </c>
      <c r="Q237" s="13">
        <v>1</v>
      </c>
      <c r="R237">
        <v>495987281</v>
      </c>
      <c r="S237">
        <v>2098</v>
      </c>
      <c r="U237" t="s">
        <v>224</v>
      </c>
      <c r="V237" t="s">
        <v>225</v>
      </c>
      <c r="W237">
        <f>MATCH(D237,Отчет!$C:$C,0)</f>
        <v>58</v>
      </c>
    </row>
    <row r="238" spans="1:23" x14ac:dyDescent="0.2">
      <c r="A238" s="13">
        <v>508173096</v>
      </c>
      <c r="B238" s="13">
        <v>4</v>
      </c>
      <c r="C238" s="13" t="s">
        <v>231</v>
      </c>
      <c r="D238" s="13">
        <v>499642992</v>
      </c>
      <c r="E238" s="5" t="s">
        <v>305</v>
      </c>
      <c r="F238" s="5" t="s">
        <v>568</v>
      </c>
      <c r="G238" s="5" t="s">
        <v>219</v>
      </c>
      <c r="H238" s="13" t="s">
        <v>569</v>
      </c>
      <c r="I238" s="5" t="s">
        <v>742</v>
      </c>
      <c r="J238" s="13">
        <v>3</v>
      </c>
      <c r="K238" s="13" t="s">
        <v>222</v>
      </c>
      <c r="L238" s="13" t="s">
        <v>743</v>
      </c>
      <c r="N238" s="13">
        <v>12</v>
      </c>
      <c r="O238" s="13">
        <v>3</v>
      </c>
      <c r="P238" s="13">
        <v>1</v>
      </c>
      <c r="Q238" s="13">
        <v>0</v>
      </c>
      <c r="R238">
        <v>495987281</v>
      </c>
      <c r="S238">
        <v>2098</v>
      </c>
      <c r="U238" t="s">
        <v>224</v>
      </c>
      <c r="V238" t="s">
        <v>225</v>
      </c>
      <c r="W238">
        <f>MATCH(D238,Отчет!$C:$C,0)</f>
        <v>157</v>
      </c>
    </row>
    <row r="239" spans="1:23" x14ac:dyDescent="0.2">
      <c r="A239" s="13">
        <v>508173351</v>
      </c>
      <c r="B239" s="13">
        <v>6</v>
      </c>
      <c r="C239" s="13" t="s">
        <v>256</v>
      </c>
      <c r="D239" s="13">
        <v>499643014</v>
      </c>
      <c r="E239" s="5" t="s">
        <v>570</v>
      </c>
      <c r="F239" s="5" t="s">
        <v>571</v>
      </c>
      <c r="G239" s="5" t="s">
        <v>239</v>
      </c>
      <c r="H239" s="13" t="s">
        <v>572</v>
      </c>
      <c r="I239" s="5" t="s">
        <v>742</v>
      </c>
      <c r="J239" s="13">
        <v>3</v>
      </c>
      <c r="K239" s="13" t="s">
        <v>222</v>
      </c>
      <c r="L239" s="13" t="s">
        <v>743</v>
      </c>
      <c r="N239" s="13">
        <v>18</v>
      </c>
      <c r="O239" s="13">
        <v>3</v>
      </c>
      <c r="P239" s="13">
        <v>1</v>
      </c>
      <c r="Q239" s="13">
        <v>0</v>
      </c>
      <c r="R239">
        <v>495987281</v>
      </c>
      <c r="S239">
        <v>2098</v>
      </c>
      <c r="U239" t="s">
        <v>224</v>
      </c>
      <c r="V239" t="s">
        <v>225</v>
      </c>
      <c r="W239">
        <f>MATCH(D239,Отчет!$C:$C,0)</f>
        <v>78</v>
      </c>
    </row>
    <row r="240" spans="1:23" x14ac:dyDescent="0.2">
      <c r="A240" s="13">
        <v>508174190</v>
      </c>
      <c r="B240" s="13">
        <v>4</v>
      </c>
      <c r="C240" s="13" t="s">
        <v>236</v>
      </c>
      <c r="D240" s="13">
        <v>499643045</v>
      </c>
      <c r="E240" s="5" t="s">
        <v>573</v>
      </c>
      <c r="F240" s="5" t="s">
        <v>451</v>
      </c>
      <c r="G240" s="5" t="s">
        <v>341</v>
      </c>
      <c r="H240" s="13" t="s">
        <v>574</v>
      </c>
      <c r="I240" s="5" t="s">
        <v>742</v>
      </c>
      <c r="J240" s="13">
        <v>3</v>
      </c>
      <c r="K240" s="13" t="s">
        <v>222</v>
      </c>
      <c r="L240" s="13" t="s">
        <v>743</v>
      </c>
      <c r="N240" s="13">
        <v>12</v>
      </c>
      <c r="O240" s="13">
        <v>3</v>
      </c>
      <c r="P240" s="13">
        <v>1</v>
      </c>
      <c r="Q240" s="13">
        <v>0</v>
      </c>
      <c r="R240">
        <v>495987281</v>
      </c>
      <c r="S240">
        <v>2098</v>
      </c>
      <c r="U240" t="s">
        <v>224</v>
      </c>
      <c r="V240" t="s">
        <v>225</v>
      </c>
      <c r="W240">
        <f>MATCH(D240,Отчет!$C:$C,0)</f>
        <v>74</v>
      </c>
    </row>
    <row r="241" spans="1:23" x14ac:dyDescent="0.2">
      <c r="A241" s="13">
        <v>508170552</v>
      </c>
      <c r="B241" s="13">
        <v>8</v>
      </c>
      <c r="C241" s="13" t="s">
        <v>261</v>
      </c>
      <c r="D241" s="13">
        <v>499643072</v>
      </c>
      <c r="E241" s="5" t="s">
        <v>575</v>
      </c>
      <c r="F241" s="5" t="s">
        <v>514</v>
      </c>
      <c r="G241" s="5" t="s">
        <v>316</v>
      </c>
      <c r="H241" s="13" t="s">
        <v>576</v>
      </c>
      <c r="I241" s="5" t="s">
        <v>742</v>
      </c>
      <c r="J241" s="13">
        <v>3</v>
      </c>
      <c r="K241" s="13" t="s">
        <v>222</v>
      </c>
      <c r="L241" s="13" t="s">
        <v>743</v>
      </c>
      <c r="N241" s="13">
        <v>24</v>
      </c>
      <c r="O241" s="13">
        <v>3</v>
      </c>
      <c r="P241" s="13">
        <v>1</v>
      </c>
      <c r="Q241" s="13">
        <v>0</v>
      </c>
      <c r="R241">
        <v>495987281</v>
      </c>
      <c r="S241">
        <v>2098</v>
      </c>
      <c r="U241" t="s">
        <v>224</v>
      </c>
      <c r="V241" t="s">
        <v>225</v>
      </c>
      <c r="W241">
        <f>MATCH(D241,Отчет!$C:$C,0)</f>
        <v>44</v>
      </c>
    </row>
    <row r="242" spans="1:23" x14ac:dyDescent="0.2">
      <c r="A242" s="13">
        <v>508168973</v>
      </c>
      <c r="B242" s="13">
        <v>6</v>
      </c>
      <c r="C242" s="13" t="s">
        <v>261</v>
      </c>
      <c r="D242" s="13">
        <v>499643125</v>
      </c>
      <c r="E242" s="5" t="s">
        <v>577</v>
      </c>
      <c r="F242" s="5" t="s">
        <v>578</v>
      </c>
      <c r="G242" s="5" t="s">
        <v>579</v>
      </c>
      <c r="H242" s="13" t="s">
        <v>580</v>
      </c>
      <c r="I242" s="5" t="s">
        <v>742</v>
      </c>
      <c r="J242" s="13">
        <v>3</v>
      </c>
      <c r="K242" s="13" t="s">
        <v>222</v>
      </c>
      <c r="L242" s="13" t="s">
        <v>743</v>
      </c>
      <c r="N242" s="13">
        <v>18</v>
      </c>
      <c r="O242" s="13">
        <v>3</v>
      </c>
      <c r="P242" s="13">
        <v>1</v>
      </c>
      <c r="Q242" s="13">
        <v>0</v>
      </c>
      <c r="R242">
        <v>495987281</v>
      </c>
      <c r="S242">
        <v>2098</v>
      </c>
      <c r="U242" t="s">
        <v>224</v>
      </c>
      <c r="V242" t="s">
        <v>225</v>
      </c>
      <c r="W242">
        <f>MATCH(D242,Отчет!$C:$C,0)</f>
        <v>123</v>
      </c>
    </row>
    <row r="243" spans="1:23" x14ac:dyDescent="0.2">
      <c r="A243" s="13">
        <v>508179797</v>
      </c>
      <c r="B243" s="13">
        <v>4</v>
      </c>
      <c r="C243" s="13" t="s">
        <v>261</v>
      </c>
      <c r="D243" s="13">
        <v>499640695</v>
      </c>
      <c r="E243" s="5" t="s">
        <v>513</v>
      </c>
      <c r="F243" s="5" t="s">
        <v>514</v>
      </c>
      <c r="G243" s="5" t="s">
        <v>277</v>
      </c>
      <c r="H243" s="13" t="s">
        <v>515</v>
      </c>
      <c r="I243" s="5" t="s">
        <v>742</v>
      </c>
      <c r="J243" s="13">
        <v>3</v>
      </c>
      <c r="K243" s="13" t="s">
        <v>222</v>
      </c>
      <c r="L243" s="13" t="s">
        <v>743</v>
      </c>
      <c r="N243" s="13">
        <v>12</v>
      </c>
      <c r="O243" s="13">
        <v>3</v>
      </c>
      <c r="P243" s="13">
        <v>1</v>
      </c>
      <c r="Q243" s="13">
        <v>1</v>
      </c>
      <c r="R243">
        <v>495987281</v>
      </c>
      <c r="S243">
        <v>2098</v>
      </c>
      <c r="U243" t="s">
        <v>224</v>
      </c>
      <c r="V243" t="s">
        <v>225</v>
      </c>
      <c r="W243">
        <f>MATCH(D243,Отчет!$C:$C,0)</f>
        <v>102</v>
      </c>
    </row>
    <row r="244" spans="1:23" x14ac:dyDescent="0.2">
      <c r="A244" s="13">
        <v>508178072</v>
      </c>
      <c r="B244" s="13">
        <v>5</v>
      </c>
      <c r="C244" s="13" t="s">
        <v>216</v>
      </c>
      <c r="D244" s="13">
        <v>499640779</v>
      </c>
      <c r="E244" s="5" t="s">
        <v>516</v>
      </c>
      <c r="F244" s="5" t="s">
        <v>517</v>
      </c>
      <c r="G244" s="5" t="s">
        <v>341</v>
      </c>
      <c r="H244" s="13" t="s">
        <v>518</v>
      </c>
      <c r="I244" s="5" t="s">
        <v>742</v>
      </c>
      <c r="J244" s="13">
        <v>3</v>
      </c>
      <c r="K244" s="13" t="s">
        <v>222</v>
      </c>
      <c r="L244" s="13" t="s">
        <v>743</v>
      </c>
      <c r="N244" s="13">
        <v>15</v>
      </c>
      <c r="O244" s="13">
        <v>3</v>
      </c>
      <c r="P244" s="13">
        <v>1</v>
      </c>
      <c r="Q244" s="13">
        <v>1</v>
      </c>
      <c r="R244">
        <v>495987281</v>
      </c>
      <c r="S244">
        <v>2098</v>
      </c>
      <c r="U244" t="s">
        <v>224</v>
      </c>
      <c r="V244" t="s">
        <v>225</v>
      </c>
      <c r="W244">
        <f>MATCH(D244,Отчет!$C:$C,0)</f>
        <v>81</v>
      </c>
    </row>
    <row r="245" spans="1:23" x14ac:dyDescent="0.2">
      <c r="A245" s="13">
        <v>508172013</v>
      </c>
      <c r="C245" s="13" t="s">
        <v>268</v>
      </c>
      <c r="D245" s="13">
        <v>499640835</v>
      </c>
      <c r="E245" s="5" t="s">
        <v>519</v>
      </c>
      <c r="F245" s="5" t="s">
        <v>520</v>
      </c>
      <c r="G245" s="5" t="s">
        <v>521</v>
      </c>
      <c r="H245" s="13" t="s">
        <v>522</v>
      </c>
      <c r="I245" s="5" t="s">
        <v>742</v>
      </c>
      <c r="J245" s="13">
        <v>3</v>
      </c>
      <c r="K245" s="13" t="s">
        <v>222</v>
      </c>
      <c r="L245" s="13" t="s">
        <v>743</v>
      </c>
      <c r="M245" s="13">
        <v>1</v>
      </c>
      <c r="N245" s="13">
        <v>0</v>
      </c>
      <c r="O245" s="13">
        <v>3</v>
      </c>
      <c r="Q245" s="13">
        <v>1</v>
      </c>
      <c r="R245">
        <v>495987281</v>
      </c>
      <c r="S245">
        <v>2098</v>
      </c>
      <c r="U245" t="s">
        <v>224</v>
      </c>
      <c r="V245" t="s">
        <v>225</v>
      </c>
      <c r="W245">
        <f>MATCH(D245,Отчет!$C:$C,0)</f>
        <v>142</v>
      </c>
    </row>
    <row r="246" spans="1:23" x14ac:dyDescent="0.2">
      <c r="A246" s="13">
        <v>508172268</v>
      </c>
      <c r="B246" s="13">
        <v>4</v>
      </c>
      <c r="C246" s="13" t="s">
        <v>236</v>
      </c>
      <c r="D246" s="13">
        <v>499640883</v>
      </c>
      <c r="E246" s="5" t="s">
        <v>523</v>
      </c>
      <c r="F246" s="5" t="s">
        <v>514</v>
      </c>
      <c r="G246" s="5" t="s">
        <v>341</v>
      </c>
      <c r="H246" s="13" t="s">
        <v>524</v>
      </c>
      <c r="I246" s="5" t="s">
        <v>742</v>
      </c>
      <c r="J246" s="13">
        <v>3</v>
      </c>
      <c r="K246" s="13" t="s">
        <v>222</v>
      </c>
      <c r="L246" s="13" t="s">
        <v>743</v>
      </c>
      <c r="N246" s="13">
        <v>12</v>
      </c>
      <c r="O246" s="13">
        <v>3</v>
      </c>
      <c r="P246" s="13">
        <v>1</v>
      </c>
      <c r="Q246" s="13">
        <v>1</v>
      </c>
      <c r="R246">
        <v>495987281</v>
      </c>
      <c r="S246">
        <v>2098</v>
      </c>
      <c r="U246" t="s">
        <v>224</v>
      </c>
      <c r="V246" t="s">
        <v>225</v>
      </c>
      <c r="W246">
        <f>MATCH(D246,Отчет!$C:$C,0)</f>
        <v>91</v>
      </c>
    </row>
    <row r="247" spans="1:23" x14ac:dyDescent="0.2">
      <c r="A247" s="13">
        <v>508171075</v>
      </c>
      <c r="B247" s="13">
        <v>2</v>
      </c>
      <c r="C247" s="13" t="s">
        <v>216</v>
      </c>
      <c r="D247" s="13">
        <v>499640907</v>
      </c>
      <c r="E247" s="5" t="s">
        <v>525</v>
      </c>
      <c r="F247" s="5" t="s">
        <v>263</v>
      </c>
      <c r="G247" s="5" t="s">
        <v>277</v>
      </c>
      <c r="H247" s="13" t="s">
        <v>526</v>
      </c>
      <c r="I247" s="5" t="s">
        <v>742</v>
      </c>
      <c r="J247" s="13">
        <v>3</v>
      </c>
      <c r="K247" s="13" t="s">
        <v>222</v>
      </c>
      <c r="L247" s="13" t="s">
        <v>743</v>
      </c>
      <c r="N247" s="13">
        <v>0</v>
      </c>
      <c r="O247" s="13">
        <v>3</v>
      </c>
      <c r="P247" s="13">
        <v>0</v>
      </c>
      <c r="Q247" s="13">
        <v>1</v>
      </c>
      <c r="R247">
        <v>495987281</v>
      </c>
      <c r="S247">
        <v>2098</v>
      </c>
      <c r="U247" t="s">
        <v>224</v>
      </c>
      <c r="V247" t="s">
        <v>225</v>
      </c>
      <c r="W247">
        <f>MATCH(D247,Отчет!$C:$C,0)</f>
        <v>145</v>
      </c>
    </row>
    <row r="248" spans="1:23" x14ac:dyDescent="0.2">
      <c r="A248" s="13">
        <v>508178376</v>
      </c>
      <c r="B248" s="13">
        <v>3</v>
      </c>
      <c r="C248" s="13" t="s">
        <v>268</v>
      </c>
      <c r="D248" s="13">
        <v>499640963</v>
      </c>
      <c r="E248" s="5" t="s">
        <v>527</v>
      </c>
      <c r="F248" s="5" t="s">
        <v>528</v>
      </c>
      <c r="G248" s="5" t="s">
        <v>444</v>
      </c>
      <c r="H248" s="13" t="s">
        <v>529</v>
      </c>
      <c r="I248" s="5" t="s">
        <v>742</v>
      </c>
      <c r="J248" s="13">
        <v>3</v>
      </c>
      <c r="K248" s="13" t="s">
        <v>222</v>
      </c>
      <c r="L248" s="13" t="s">
        <v>743</v>
      </c>
      <c r="N248" s="13">
        <v>0</v>
      </c>
      <c r="O248" s="13">
        <v>3</v>
      </c>
      <c r="P248" s="13">
        <v>0</v>
      </c>
      <c r="Q248" s="13">
        <v>1</v>
      </c>
      <c r="R248">
        <v>495987281</v>
      </c>
      <c r="S248">
        <v>2098</v>
      </c>
      <c r="U248" t="s">
        <v>224</v>
      </c>
      <c r="V248" t="s">
        <v>225</v>
      </c>
      <c r="W248">
        <f>MATCH(D248,Отчет!$C:$C,0)</f>
        <v>132</v>
      </c>
    </row>
    <row r="249" spans="1:23" x14ac:dyDescent="0.2">
      <c r="A249" s="13">
        <v>508174898</v>
      </c>
      <c r="B249" s="13">
        <v>5</v>
      </c>
      <c r="C249" s="13" t="s">
        <v>216</v>
      </c>
      <c r="D249" s="13">
        <v>499640991</v>
      </c>
      <c r="E249" s="5" t="s">
        <v>530</v>
      </c>
      <c r="F249" s="5" t="s">
        <v>340</v>
      </c>
      <c r="G249" s="5" t="s">
        <v>531</v>
      </c>
      <c r="H249" s="13" t="s">
        <v>532</v>
      </c>
      <c r="I249" s="5" t="s">
        <v>742</v>
      </c>
      <c r="J249" s="13">
        <v>3</v>
      </c>
      <c r="K249" s="13" t="s">
        <v>222</v>
      </c>
      <c r="L249" s="13" t="s">
        <v>743</v>
      </c>
      <c r="N249" s="13">
        <v>15</v>
      </c>
      <c r="O249" s="13">
        <v>3</v>
      </c>
      <c r="P249" s="13">
        <v>1</v>
      </c>
      <c r="Q249" s="13">
        <v>1</v>
      </c>
      <c r="R249">
        <v>495987281</v>
      </c>
      <c r="S249">
        <v>2098</v>
      </c>
      <c r="U249" t="s">
        <v>224</v>
      </c>
      <c r="V249" t="s">
        <v>225</v>
      </c>
      <c r="W249">
        <f>MATCH(D249,Отчет!$C:$C,0)</f>
        <v>64</v>
      </c>
    </row>
    <row r="250" spans="1:23" x14ac:dyDescent="0.2">
      <c r="A250" s="13">
        <v>508173147</v>
      </c>
      <c r="B250" s="13">
        <v>8</v>
      </c>
      <c r="C250" s="13" t="s">
        <v>244</v>
      </c>
      <c r="D250" s="13">
        <v>499641047</v>
      </c>
      <c r="E250" s="5" t="s">
        <v>533</v>
      </c>
      <c r="F250" s="5" t="s">
        <v>464</v>
      </c>
      <c r="G250" s="5" t="s">
        <v>297</v>
      </c>
      <c r="H250" s="13" t="s">
        <v>534</v>
      </c>
      <c r="I250" s="5" t="s">
        <v>742</v>
      </c>
      <c r="J250" s="13">
        <v>3</v>
      </c>
      <c r="K250" s="13" t="s">
        <v>222</v>
      </c>
      <c r="L250" s="13" t="s">
        <v>743</v>
      </c>
      <c r="N250" s="13">
        <v>24</v>
      </c>
      <c r="O250" s="13">
        <v>3</v>
      </c>
      <c r="P250" s="13">
        <v>1</v>
      </c>
      <c r="Q250" s="13">
        <v>1</v>
      </c>
      <c r="R250">
        <v>495987281</v>
      </c>
      <c r="S250">
        <v>2098</v>
      </c>
      <c r="U250" t="s">
        <v>224</v>
      </c>
      <c r="V250" t="s">
        <v>225</v>
      </c>
      <c r="W250">
        <f>MATCH(D250,Отчет!$C:$C,0)</f>
        <v>47</v>
      </c>
    </row>
    <row r="251" spans="1:23" x14ac:dyDescent="0.2">
      <c r="A251" s="13">
        <v>508171508</v>
      </c>
      <c r="D251" s="13">
        <v>499641071</v>
      </c>
      <c r="E251" s="5" t="s">
        <v>535</v>
      </c>
      <c r="F251" s="5" t="s">
        <v>258</v>
      </c>
      <c r="G251" s="5" t="s">
        <v>247</v>
      </c>
      <c r="H251" s="13" t="s">
        <v>536</v>
      </c>
      <c r="I251" s="5" t="s">
        <v>742</v>
      </c>
      <c r="J251" s="13">
        <v>3</v>
      </c>
      <c r="K251" s="13" t="s">
        <v>222</v>
      </c>
      <c r="L251" s="13" t="s">
        <v>743</v>
      </c>
      <c r="M251" s="13">
        <v>0</v>
      </c>
      <c r="N251" s="13">
        <v>0</v>
      </c>
      <c r="O251" s="13">
        <v>3</v>
      </c>
      <c r="Q251" s="13">
        <v>1</v>
      </c>
      <c r="R251">
        <v>495987281</v>
      </c>
      <c r="S251">
        <v>2098</v>
      </c>
      <c r="U251" t="s">
        <v>224</v>
      </c>
      <c r="V251" t="s">
        <v>225</v>
      </c>
      <c r="W251">
        <f>MATCH(D251,Отчет!$C:$C,0)</f>
        <v>188</v>
      </c>
    </row>
    <row r="252" spans="1:23" x14ac:dyDescent="0.2">
      <c r="A252" s="13">
        <v>508176223</v>
      </c>
      <c r="B252" s="13">
        <v>5</v>
      </c>
      <c r="C252" s="13" t="s">
        <v>256</v>
      </c>
      <c r="D252" s="13">
        <v>499641099</v>
      </c>
      <c r="E252" s="5" t="s">
        <v>537</v>
      </c>
      <c r="F252" s="5" t="s">
        <v>340</v>
      </c>
      <c r="G252" s="5" t="s">
        <v>219</v>
      </c>
      <c r="H252" s="13" t="s">
        <v>538</v>
      </c>
      <c r="I252" s="5" t="s">
        <v>742</v>
      </c>
      <c r="J252" s="13">
        <v>3</v>
      </c>
      <c r="K252" s="13" t="s">
        <v>222</v>
      </c>
      <c r="L252" s="13" t="s">
        <v>743</v>
      </c>
      <c r="N252" s="13">
        <v>15</v>
      </c>
      <c r="O252" s="13">
        <v>3</v>
      </c>
      <c r="P252" s="13">
        <v>1</v>
      </c>
      <c r="Q252" s="13">
        <v>1</v>
      </c>
      <c r="R252">
        <v>495987281</v>
      </c>
      <c r="S252">
        <v>2098</v>
      </c>
      <c r="U252" t="s">
        <v>224</v>
      </c>
      <c r="V252" t="s">
        <v>225</v>
      </c>
      <c r="W252">
        <f>MATCH(D252,Отчет!$C:$C,0)</f>
        <v>89</v>
      </c>
    </row>
    <row r="253" spans="1:23" x14ac:dyDescent="0.2">
      <c r="A253" s="13">
        <v>508173503</v>
      </c>
      <c r="B253" s="13">
        <v>4</v>
      </c>
      <c r="C253" s="13" t="s">
        <v>261</v>
      </c>
      <c r="D253" s="13">
        <v>499642671</v>
      </c>
      <c r="E253" s="5" t="s">
        <v>539</v>
      </c>
      <c r="F253" s="5" t="s">
        <v>540</v>
      </c>
      <c r="G253" s="5" t="s">
        <v>455</v>
      </c>
      <c r="H253" s="13" t="s">
        <v>541</v>
      </c>
      <c r="I253" s="5" t="s">
        <v>742</v>
      </c>
      <c r="J253" s="13">
        <v>3</v>
      </c>
      <c r="K253" s="13" t="s">
        <v>222</v>
      </c>
      <c r="L253" s="13" t="s">
        <v>743</v>
      </c>
      <c r="N253" s="13">
        <v>12</v>
      </c>
      <c r="O253" s="13">
        <v>3</v>
      </c>
      <c r="P253" s="13">
        <v>1</v>
      </c>
      <c r="Q253" s="13">
        <v>0</v>
      </c>
      <c r="R253">
        <v>495987281</v>
      </c>
      <c r="S253">
        <v>2098</v>
      </c>
      <c r="U253" t="s">
        <v>224</v>
      </c>
      <c r="V253" t="s">
        <v>225</v>
      </c>
      <c r="W253">
        <f>MATCH(D253,Отчет!$C:$C,0)</f>
        <v>56</v>
      </c>
    </row>
    <row r="254" spans="1:23" x14ac:dyDescent="0.2">
      <c r="A254" s="13">
        <v>508174772</v>
      </c>
      <c r="C254" s="13" t="s">
        <v>261</v>
      </c>
      <c r="D254" s="13">
        <v>499642732</v>
      </c>
      <c r="E254" s="5" t="s">
        <v>542</v>
      </c>
      <c r="F254" s="5" t="s">
        <v>543</v>
      </c>
      <c r="G254" s="5" t="s">
        <v>427</v>
      </c>
      <c r="H254" s="13" t="s">
        <v>544</v>
      </c>
      <c r="I254" s="5" t="s">
        <v>742</v>
      </c>
      <c r="J254" s="13">
        <v>3</v>
      </c>
      <c r="K254" s="13" t="s">
        <v>222</v>
      </c>
      <c r="L254" s="13" t="s">
        <v>743</v>
      </c>
      <c r="M254" s="13">
        <v>1</v>
      </c>
      <c r="N254" s="13">
        <v>0</v>
      </c>
      <c r="O254" s="13">
        <v>3</v>
      </c>
      <c r="Q254" s="13">
        <v>0</v>
      </c>
      <c r="R254">
        <v>495987281</v>
      </c>
      <c r="S254">
        <v>2098</v>
      </c>
      <c r="U254" t="s">
        <v>224</v>
      </c>
      <c r="V254" t="s">
        <v>225</v>
      </c>
      <c r="W254">
        <f>MATCH(D254,Отчет!$C:$C,0)</f>
        <v>176</v>
      </c>
    </row>
    <row r="255" spans="1:23" x14ac:dyDescent="0.2">
      <c r="A255" s="13">
        <v>508170822</v>
      </c>
      <c r="B255" s="13">
        <v>5</v>
      </c>
      <c r="C255" s="13" t="s">
        <v>226</v>
      </c>
      <c r="D255" s="13">
        <v>499640223</v>
      </c>
      <c r="E255" s="5" t="s">
        <v>478</v>
      </c>
      <c r="F255" s="5" t="s">
        <v>479</v>
      </c>
      <c r="G255" s="5" t="s">
        <v>407</v>
      </c>
      <c r="H255" s="13" t="s">
        <v>480</v>
      </c>
      <c r="I255" s="5" t="s">
        <v>742</v>
      </c>
      <c r="J255" s="13">
        <v>3</v>
      </c>
      <c r="K255" s="13" t="s">
        <v>222</v>
      </c>
      <c r="L255" s="13" t="s">
        <v>743</v>
      </c>
      <c r="N255" s="13">
        <v>15</v>
      </c>
      <c r="O255" s="13">
        <v>3</v>
      </c>
      <c r="P255" s="13">
        <v>1</v>
      </c>
      <c r="Q255" s="13">
        <v>1</v>
      </c>
      <c r="R255">
        <v>495987281</v>
      </c>
      <c r="S255">
        <v>2098</v>
      </c>
      <c r="U255" t="s">
        <v>224</v>
      </c>
      <c r="V255" t="s">
        <v>225</v>
      </c>
      <c r="W255">
        <f>MATCH(D255,Отчет!$C:$C,0)</f>
        <v>66</v>
      </c>
    </row>
    <row r="256" spans="1:23" x14ac:dyDescent="0.2">
      <c r="A256" s="13">
        <v>508173451</v>
      </c>
      <c r="C256" s="13" t="s">
        <v>231</v>
      </c>
      <c r="D256" s="13">
        <v>499640251</v>
      </c>
      <c r="E256" s="5" t="s">
        <v>481</v>
      </c>
      <c r="F256" s="5" t="s">
        <v>482</v>
      </c>
      <c r="G256" s="5" t="s">
        <v>483</v>
      </c>
      <c r="H256" s="13" t="s">
        <v>484</v>
      </c>
      <c r="I256" s="5" t="s">
        <v>742</v>
      </c>
      <c r="J256" s="13">
        <v>3</v>
      </c>
      <c r="K256" s="13" t="s">
        <v>222</v>
      </c>
      <c r="L256" s="13" t="s">
        <v>743</v>
      </c>
      <c r="M256" s="13">
        <v>0</v>
      </c>
      <c r="N256" s="13">
        <v>0</v>
      </c>
      <c r="O256" s="13">
        <v>3</v>
      </c>
      <c r="Q256" s="13">
        <v>1</v>
      </c>
      <c r="R256">
        <v>495987281</v>
      </c>
      <c r="S256">
        <v>2098</v>
      </c>
      <c r="U256" t="s">
        <v>224</v>
      </c>
      <c r="V256" t="s">
        <v>225</v>
      </c>
      <c r="W256">
        <f>MATCH(D256,Отчет!$C:$C,0)</f>
        <v>183</v>
      </c>
    </row>
    <row r="257" spans="1:23" x14ac:dyDescent="0.2">
      <c r="A257" s="13">
        <v>508179902</v>
      </c>
      <c r="B257" s="13">
        <v>3</v>
      </c>
      <c r="C257" s="13" t="s">
        <v>268</v>
      </c>
      <c r="D257" s="13">
        <v>499640299</v>
      </c>
      <c r="E257" s="5" t="s">
        <v>485</v>
      </c>
      <c r="F257" s="5" t="s">
        <v>270</v>
      </c>
      <c r="G257" s="5" t="s">
        <v>247</v>
      </c>
      <c r="H257" s="13" t="s">
        <v>486</v>
      </c>
      <c r="I257" s="5" t="s">
        <v>742</v>
      </c>
      <c r="J257" s="13">
        <v>3</v>
      </c>
      <c r="K257" s="13" t="s">
        <v>222</v>
      </c>
      <c r="L257" s="13" t="s">
        <v>743</v>
      </c>
      <c r="N257" s="13">
        <v>0</v>
      </c>
      <c r="O257" s="13">
        <v>3</v>
      </c>
      <c r="P257" s="13">
        <v>0</v>
      </c>
      <c r="Q257" s="13">
        <v>1</v>
      </c>
      <c r="R257">
        <v>495987281</v>
      </c>
      <c r="S257">
        <v>2098</v>
      </c>
      <c r="U257" t="s">
        <v>224</v>
      </c>
      <c r="V257" t="s">
        <v>225</v>
      </c>
      <c r="W257">
        <f>MATCH(D257,Отчет!$C:$C,0)</f>
        <v>54</v>
      </c>
    </row>
    <row r="258" spans="1:23" x14ac:dyDescent="0.2">
      <c r="A258" s="13">
        <v>508176450</v>
      </c>
      <c r="B258" s="13">
        <v>4</v>
      </c>
      <c r="C258" s="13" t="s">
        <v>268</v>
      </c>
      <c r="D258" s="13">
        <v>499640347</v>
      </c>
      <c r="E258" s="5" t="s">
        <v>487</v>
      </c>
      <c r="F258" s="5" t="s">
        <v>284</v>
      </c>
      <c r="G258" s="5" t="s">
        <v>488</v>
      </c>
      <c r="H258" s="13" t="s">
        <v>489</v>
      </c>
      <c r="I258" s="5" t="s">
        <v>742</v>
      </c>
      <c r="J258" s="13">
        <v>3</v>
      </c>
      <c r="K258" s="13" t="s">
        <v>222</v>
      </c>
      <c r="L258" s="13" t="s">
        <v>743</v>
      </c>
      <c r="N258" s="13">
        <v>12</v>
      </c>
      <c r="O258" s="13">
        <v>3</v>
      </c>
      <c r="P258" s="13">
        <v>1</v>
      </c>
      <c r="Q258" s="13">
        <v>1</v>
      </c>
      <c r="R258">
        <v>495987281</v>
      </c>
      <c r="S258">
        <v>2098</v>
      </c>
      <c r="U258" t="s">
        <v>224</v>
      </c>
      <c r="V258" t="s">
        <v>225</v>
      </c>
      <c r="W258">
        <f>MATCH(D258,Отчет!$C:$C,0)</f>
        <v>60</v>
      </c>
    </row>
    <row r="259" spans="1:23" x14ac:dyDescent="0.2">
      <c r="A259" s="13">
        <v>508174039</v>
      </c>
      <c r="B259" s="13">
        <v>5</v>
      </c>
      <c r="C259" s="13" t="s">
        <v>268</v>
      </c>
      <c r="D259" s="13">
        <v>499640403</v>
      </c>
      <c r="E259" s="5" t="s">
        <v>490</v>
      </c>
      <c r="F259" s="5" t="s">
        <v>491</v>
      </c>
      <c r="G259" s="5" t="s">
        <v>247</v>
      </c>
      <c r="H259" s="13" t="s">
        <v>492</v>
      </c>
      <c r="I259" s="5" t="s">
        <v>742</v>
      </c>
      <c r="J259" s="13">
        <v>3</v>
      </c>
      <c r="K259" s="13" t="s">
        <v>222</v>
      </c>
      <c r="L259" s="13" t="s">
        <v>743</v>
      </c>
      <c r="N259" s="13">
        <v>15</v>
      </c>
      <c r="O259" s="13">
        <v>3</v>
      </c>
      <c r="P259" s="13">
        <v>1</v>
      </c>
      <c r="Q259" s="13">
        <v>1</v>
      </c>
      <c r="R259">
        <v>495987281</v>
      </c>
      <c r="S259">
        <v>2098</v>
      </c>
      <c r="U259" t="s">
        <v>224</v>
      </c>
      <c r="V259" t="s">
        <v>225</v>
      </c>
      <c r="W259">
        <f>MATCH(D259,Отчет!$C:$C,0)</f>
        <v>55</v>
      </c>
    </row>
    <row r="260" spans="1:23" x14ac:dyDescent="0.2">
      <c r="A260" s="13">
        <v>508180268</v>
      </c>
      <c r="B260" s="13">
        <v>9</v>
      </c>
      <c r="C260" s="13" t="s">
        <v>261</v>
      </c>
      <c r="D260" s="13">
        <v>499640435</v>
      </c>
      <c r="E260" s="5" t="s">
        <v>493</v>
      </c>
      <c r="F260" s="5" t="s">
        <v>494</v>
      </c>
      <c r="G260" s="5" t="s">
        <v>495</v>
      </c>
      <c r="H260" s="13" t="s">
        <v>496</v>
      </c>
      <c r="I260" s="5" t="s">
        <v>742</v>
      </c>
      <c r="J260" s="13">
        <v>3</v>
      </c>
      <c r="K260" s="13" t="s">
        <v>222</v>
      </c>
      <c r="L260" s="13" t="s">
        <v>743</v>
      </c>
      <c r="N260" s="13">
        <v>27</v>
      </c>
      <c r="O260" s="13">
        <v>3</v>
      </c>
      <c r="P260" s="13">
        <v>1</v>
      </c>
      <c r="Q260" s="13">
        <v>1</v>
      </c>
      <c r="R260">
        <v>495987281</v>
      </c>
      <c r="S260">
        <v>2098</v>
      </c>
      <c r="U260" t="s">
        <v>224</v>
      </c>
      <c r="V260" t="s">
        <v>225</v>
      </c>
      <c r="W260">
        <f>MATCH(D260,Отчет!$C:$C,0)</f>
        <v>35</v>
      </c>
    </row>
    <row r="261" spans="1:23" x14ac:dyDescent="0.2">
      <c r="A261" s="13">
        <v>508178786</v>
      </c>
      <c r="B261" s="13">
        <v>8</v>
      </c>
      <c r="C261" s="13" t="s">
        <v>268</v>
      </c>
      <c r="D261" s="13">
        <v>499640459</v>
      </c>
      <c r="E261" s="5" t="s">
        <v>497</v>
      </c>
      <c r="F261" s="5" t="s">
        <v>284</v>
      </c>
      <c r="G261" s="5" t="s">
        <v>247</v>
      </c>
      <c r="H261" s="13" t="s">
        <v>498</v>
      </c>
      <c r="I261" s="5" t="s">
        <v>742</v>
      </c>
      <c r="J261" s="13">
        <v>3</v>
      </c>
      <c r="K261" s="13" t="s">
        <v>222</v>
      </c>
      <c r="L261" s="13" t="s">
        <v>743</v>
      </c>
      <c r="N261" s="13">
        <v>24</v>
      </c>
      <c r="O261" s="13">
        <v>3</v>
      </c>
      <c r="P261" s="13">
        <v>1</v>
      </c>
      <c r="Q261" s="13">
        <v>1</v>
      </c>
      <c r="R261">
        <v>495987281</v>
      </c>
      <c r="S261">
        <v>2098</v>
      </c>
      <c r="U261" t="s">
        <v>224</v>
      </c>
      <c r="V261" t="s">
        <v>225</v>
      </c>
      <c r="W261">
        <f>MATCH(D261,Отчет!$C:$C,0)</f>
        <v>28</v>
      </c>
    </row>
    <row r="262" spans="1:23" x14ac:dyDescent="0.2">
      <c r="A262" s="13">
        <v>508173201</v>
      </c>
      <c r="B262" s="13">
        <v>8</v>
      </c>
      <c r="C262" s="13" t="s">
        <v>268</v>
      </c>
      <c r="D262" s="13">
        <v>499640511</v>
      </c>
      <c r="E262" s="5" t="s">
        <v>499</v>
      </c>
      <c r="F262" s="5" t="s">
        <v>284</v>
      </c>
      <c r="G262" s="5" t="s">
        <v>247</v>
      </c>
      <c r="H262" s="13" t="s">
        <v>500</v>
      </c>
      <c r="I262" s="5" t="s">
        <v>742</v>
      </c>
      <c r="J262" s="13">
        <v>3</v>
      </c>
      <c r="K262" s="13" t="s">
        <v>222</v>
      </c>
      <c r="L262" s="13" t="s">
        <v>743</v>
      </c>
      <c r="N262" s="13">
        <v>24</v>
      </c>
      <c r="O262" s="13">
        <v>3</v>
      </c>
      <c r="P262" s="13">
        <v>1</v>
      </c>
      <c r="Q262" s="13">
        <v>1</v>
      </c>
      <c r="R262">
        <v>495987281</v>
      </c>
      <c r="S262">
        <v>2098</v>
      </c>
      <c r="U262" t="s">
        <v>224</v>
      </c>
      <c r="V262" t="s">
        <v>225</v>
      </c>
      <c r="W262">
        <f>MATCH(D262,Отчет!$C:$C,0)</f>
        <v>36</v>
      </c>
    </row>
    <row r="263" spans="1:23" x14ac:dyDescent="0.2">
      <c r="A263" s="13">
        <v>508179486</v>
      </c>
      <c r="D263" s="13">
        <v>499640567</v>
      </c>
      <c r="E263" s="5" t="s">
        <v>501</v>
      </c>
      <c r="F263" s="5" t="s">
        <v>258</v>
      </c>
      <c r="G263" s="5" t="s">
        <v>407</v>
      </c>
      <c r="H263" s="13" t="s">
        <v>502</v>
      </c>
      <c r="I263" s="5" t="s">
        <v>742</v>
      </c>
      <c r="J263" s="13">
        <v>3</v>
      </c>
      <c r="K263" s="13" t="s">
        <v>222</v>
      </c>
      <c r="L263" s="13" t="s">
        <v>743</v>
      </c>
      <c r="M263" s="13">
        <v>0</v>
      </c>
      <c r="N263" s="13">
        <v>0</v>
      </c>
      <c r="O263" s="13">
        <v>3</v>
      </c>
      <c r="Q263" s="13">
        <v>1</v>
      </c>
      <c r="R263">
        <v>495987281</v>
      </c>
      <c r="S263">
        <v>2098</v>
      </c>
      <c r="U263" t="s">
        <v>224</v>
      </c>
      <c r="V263" t="s">
        <v>225</v>
      </c>
      <c r="W263">
        <f>MATCH(D263,Отчет!$C:$C,0)</f>
        <v>184</v>
      </c>
    </row>
    <row r="264" spans="1:23" x14ac:dyDescent="0.2">
      <c r="A264" s="13">
        <v>508175132</v>
      </c>
      <c r="B264" s="13">
        <v>5</v>
      </c>
      <c r="C264" s="13" t="s">
        <v>236</v>
      </c>
      <c r="D264" s="13">
        <v>499640619</v>
      </c>
      <c r="E264" s="5" t="s">
        <v>503</v>
      </c>
      <c r="F264" s="5" t="s">
        <v>417</v>
      </c>
      <c r="G264" s="5" t="s">
        <v>297</v>
      </c>
      <c r="H264" s="13" t="s">
        <v>504</v>
      </c>
      <c r="I264" s="5" t="s">
        <v>742</v>
      </c>
      <c r="J264" s="13">
        <v>3</v>
      </c>
      <c r="K264" s="13" t="s">
        <v>222</v>
      </c>
      <c r="L264" s="13" t="s">
        <v>743</v>
      </c>
      <c r="N264" s="13">
        <v>15</v>
      </c>
      <c r="O264" s="13">
        <v>3</v>
      </c>
      <c r="P264" s="13">
        <v>1</v>
      </c>
      <c r="Q264" s="13">
        <v>1</v>
      </c>
      <c r="R264">
        <v>495987281</v>
      </c>
      <c r="S264">
        <v>2098</v>
      </c>
      <c r="U264" t="s">
        <v>224</v>
      </c>
      <c r="V264" t="s">
        <v>225</v>
      </c>
      <c r="W264">
        <f>MATCH(D264,Отчет!$C:$C,0)</f>
        <v>83</v>
      </c>
    </row>
    <row r="265" spans="1:23" x14ac:dyDescent="0.2">
      <c r="A265" s="13">
        <v>508180103</v>
      </c>
      <c r="B265" s="13">
        <v>5</v>
      </c>
      <c r="C265" s="13" t="s">
        <v>268</v>
      </c>
      <c r="D265" s="13">
        <v>499640643</v>
      </c>
      <c r="E265" s="5" t="s">
        <v>505</v>
      </c>
      <c r="F265" s="5" t="s">
        <v>506</v>
      </c>
      <c r="G265" s="5" t="s">
        <v>507</v>
      </c>
      <c r="H265" s="13" t="s">
        <v>508</v>
      </c>
      <c r="I265" s="5" t="s">
        <v>742</v>
      </c>
      <c r="J265" s="13">
        <v>3</v>
      </c>
      <c r="K265" s="13" t="s">
        <v>222</v>
      </c>
      <c r="L265" s="13" t="s">
        <v>743</v>
      </c>
      <c r="N265" s="13">
        <v>15</v>
      </c>
      <c r="O265" s="13">
        <v>3</v>
      </c>
      <c r="P265" s="13">
        <v>1</v>
      </c>
      <c r="Q265" s="13">
        <v>1</v>
      </c>
      <c r="R265">
        <v>495987281</v>
      </c>
      <c r="S265">
        <v>2098</v>
      </c>
      <c r="U265" t="s">
        <v>224</v>
      </c>
      <c r="V265" t="s">
        <v>225</v>
      </c>
      <c r="W265">
        <f>MATCH(D265,Отчет!$C:$C,0)</f>
        <v>161</v>
      </c>
    </row>
    <row r="266" spans="1:23" x14ac:dyDescent="0.2">
      <c r="A266" s="13">
        <v>508170001</v>
      </c>
      <c r="B266" s="13">
        <v>6</v>
      </c>
      <c r="C266" s="13" t="s">
        <v>226</v>
      </c>
      <c r="D266" s="13">
        <v>499640671</v>
      </c>
      <c r="E266" s="5" t="s">
        <v>509</v>
      </c>
      <c r="F266" s="5" t="s">
        <v>510</v>
      </c>
      <c r="G266" s="5" t="s">
        <v>511</v>
      </c>
      <c r="H266" s="13" t="s">
        <v>512</v>
      </c>
      <c r="I266" s="5" t="s">
        <v>742</v>
      </c>
      <c r="J266" s="13">
        <v>3</v>
      </c>
      <c r="K266" s="13" t="s">
        <v>222</v>
      </c>
      <c r="L266" s="13" t="s">
        <v>743</v>
      </c>
      <c r="N266" s="13">
        <v>18</v>
      </c>
      <c r="O266" s="13">
        <v>3</v>
      </c>
      <c r="P266" s="13">
        <v>1</v>
      </c>
      <c r="Q266" s="13">
        <v>1</v>
      </c>
      <c r="R266">
        <v>495987281</v>
      </c>
      <c r="S266">
        <v>2098</v>
      </c>
      <c r="U266" t="s">
        <v>224</v>
      </c>
      <c r="V266" t="s">
        <v>225</v>
      </c>
      <c r="W266">
        <f>MATCH(D266,Отчет!$C:$C,0)</f>
        <v>85</v>
      </c>
    </row>
    <row r="267" spans="1:23" x14ac:dyDescent="0.2">
      <c r="A267" s="13">
        <v>508170612</v>
      </c>
      <c r="C267" s="13" t="s">
        <v>244</v>
      </c>
      <c r="D267" s="13">
        <v>499639918</v>
      </c>
      <c r="E267" s="5" t="s">
        <v>446</v>
      </c>
      <c r="F267" s="5" t="s">
        <v>447</v>
      </c>
      <c r="G267" s="5" t="s">
        <v>448</v>
      </c>
      <c r="H267" s="13" t="s">
        <v>449</v>
      </c>
      <c r="I267" s="5" t="s">
        <v>742</v>
      </c>
      <c r="J267" s="13">
        <v>3</v>
      </c>
      <c r="K267" s="13" t="s">
        <v>222</v>
      </c>
      <c r="L267" s="13" t="s">
        <v>743</v>
      </c>
      <c r="M267" s="13">
        <v>1</v>
      </c>
      <c r="N267" s="13">
        <v>0</v>
      </c>
      <c r="O267" s="13">
        <v>3</v>
      </c>
      <c r="Q267" s="13">
        <v>1</v>
      </c>
      <c r="R267">
        <v>495987281</v>
      </c>
      <c r="S267">
        <v>2098</v>
      </c>
      <c r="U267" t="s">
        <v>224</v>
      </c>
      <c r="V267" t="s">
        <v>225</v>
      </c>
      <c r="W267">
        <f>MATCH(D267,Отчет!$C:$C,0)</f>
        <v>115</v>
      </c>
    </row>
    <row r="268" spans="1:23" x14ac:dyDescent="0.2">
      <c r="A268" s="13">
        <v>508178842</v>
      </c>
      <c r="B268" s="13">
        <v>6</v>
      </c>
      <c r="C268" s="13" t="s">
        <v>268</v>
      </c>
      <c r="D268" s="13">
        <v>499639942</v>
      </c>
      <c r="E268" s="5" t="s">
        <v>450</v>
      </c>
      <c r="F268" s="5" t="s">
        <v>451</v>
      </c>
      <c r="G268" s="5" t="s">
        <v>341</v>
      </c>
      <c r="H268" s="13" t="s">
        <v>452</v>
      </c>
      <c r="I268" s="5" t="s">
        <v>742</v>
      </c>
      <c r="J268" s="13">
        <v>3</v>
      </c>
      <c r="K268" s="13" t="s">
        <v>222</v>
      </c>
      <c r="L268" s="13" t="s">
        <v>743</v>
      </c>
      <c r="N268" s="13">
        <v>18</v>
      </c>
      <c r="O268" s="13">
        <v>3</v>
      </c>
      <c r="P268" s="13">
        <v>1</v>
      </c>
      <c r="Q268" s="13">
        <v>1</v>
      </c>
      <c r="R268">
        <v>495987281</v>
      </c>
      <c r="S268">
        <v>2098</v>
      </c>
      <c r="U268" t="s">
        <v>224</v>
      </c>
      <c r="V268" t="s">
        <v>225</v>
      </c>
      <c r="W268">
        <f>MATCH(D268,Отчет!$C:$C,0)</f>
        <v>30</v>
      </c>
    </row>
    <row r="269" spans="1:23" x14ac:dyDescent="0.2">
      <c r="A269" s="13">
        <v>508177814</v>
      </c>
      <c r="B269" s="13">
        <v>10</v>
      </c>
      <c r="C269" s="13" t="s">
        <v>244</v>
      </c>
      <c r="D269" s="13">
        <v>499639970</v>
      </c>
      <c r="E269" s="5" t="s">
        <v>453</v>
      </c>
      <c r="F269" s="5" t="s">
        <v>454</v>
      </c>
      <c r="G269" s="5" t="s">
        <v>455</v>
      </c>
      <c r="H269" s="13" t="s">
        <v>456</v>
      </c>
      <c r="I269" s="5" t="s">
        <v>742</v>
      </c>
      <c r="J269" s="13">
        <v>3</v>
      </c>
      <c r="K269" s="13" t="s">
        <v>222</v>
      </c>
      <c r="L269" s="13" t="s">
        <v>743</v>
      </c>
      <c r="N269" s="13">
        <v>30</v>
      </c>
      <c r="O269" s="13">
        <v>3</v>
      </c>
      <c r="P269" s="13">
        <v>1</v>
      </c>
      <c r="Q269" s="13">
        <v>1</v>
      </c>
      <c r="R269">
        <v>495987281</v>
      </c>
      <c r="S269">
        <v>2098</v>
      </c>
      <c r="U269" t="s">
        <v>224</v>
      </c>
      <c r="V269" t="s">
        <v>225</v>
      </c>
      <c r="W269">
        <f>MATCH(D269,Отчет!$C:$C,0)</f>
        <v>20</v>
      </c>
    </row>
    <row r="270" spans="1:23" x14ac:dyDescent="0.2">
      <c r="A270" s="13">
        <v>508170301</v>
      </c>
      <c r="B270" s="13">
        <v>6</v>
      </c>
      <c r="C270" s="13" t="s">
        <v>244</v>
      </c>
      <c r="D270" s="13">
        <v>499639994</v>
      </c>
      <c r="E270" s="5" t="s">
        <v>457</v>
      </c>
      <c r="F270" s="5" t="s">
        <v>447</v>
      </c>
      <c r="G270" s="5" t="s">
        <v>242</v>
      </c>
      <c r="H270" s="13" t="s">
        <v>458</v>
      </c>
      <c r="I270" s="5" t="s">
        <v>742</v>
      </c>
      <c r="J270" s="13">
        <v>3</v>
      </c>
      <c r="K270" s="13" t="s">
        <v>222</v>
      </c>
      <c r="L270" s="13" t="s">
        <v>743</v>
      </c>
      <c r="N270" s="13">
        <v>18</v>
      </c>
      <c r="O270" s="13">
        <v>3</v>
      </c>
      <c r="P270" s="13">
        <v>1</v>
      </c>
      <c r="Q270" s="13">
        <v>1</v>
      </c>
      <c r="R270">
        <v>495987281</v>
      </c>
      <c r="S270">
        <v>2098</v>
      </c>
      <c r="U270" t="s">
        <v>224</v>
      </c>
      <c r="V270" t="s">
        <v>225</v>
      </c>
      <c r="W270">
        <f>MATCH(D270,Отчет!$C:$C,0)</f>
        <v>67</v>
      </c>
    </row>
    <row r="271" spans="1:23" x14ac:dyDescent="0.2">
      <c r="A271" s="13">
        <v>508171025</v>
      </c>
      <c r="B271" s="13">
        <v>5</v>
      </c>
      <c r="C271" s="13" t="s">
        <v>216</v>
      </c>
      <c r="D271" s="13">
        <v>499640027</v>
      </c>
      <c r="E271" s="5" t="s">
        <v>459</v>
      </c>
      <c r="F271" s="5" t="s">
        <v>332</v>
      </c>
      <c r="G271" s="5" t="s">
        <v>247</v>
      </c>
      <c r="H271" s="13" t="s">
        <v>460</v>
      </c>
      <c r="I271" s="5" t="s">
        <v>742</v>
      </c>
      <c r="J271" s="13">
        <v>3</v>
      </c>
      <c r="K271" s="13" t="s">
        <v>222</v>
      </c>
      <c r="L271" s="13" t="s">
        <v>743</v>
      </c>
      <c r="N271" s="13">
        <v>15</v>
      </c>
      <c r="O271" s="13">
        <v>3</v>
      </c>
      <c r="P271" s="13">
        <v>1</v>
      </c>
      <c r="Q271" s="13">
        <v>1</v>
      </c>
      <c r="R271">
        <v>495987281</v>
      </c>
      <c r="S271">
        <v>2098</v>
      </c>
      <c r="U271" t="s">
        <v>224</v>
      </c>
      <c r="V271" t="s">
        <v>225</v>
      </c>
      <c r="W271">
        <f>MATCH(D271,Отчет!$C:$C,0)</f>
        <v>70</v>
      </c>
    </row>
    <row r="272" spans="1:23" x14ac:dyDescent="0.2">
      <c r="A272" s="13">
        <v>508169550</v>
      </c>
      <c r="B272" s="13">
        <v>4</v>
      </c>
      <c r="C272" s="13" t="s">
        <v>256</v>
      </c>
      <c r="D272" s="13">
        <v>499640051</v>
      </c>
      <c r="E272" s="5" t="s">
        <v>461</v>
      </c>
      <c r="F272" s="5" t="s">
        <v>253</v>
      </c>
      <c r="G272" s="5" t="s">
        <v>325</v>
      </c>
      <c r="H272" s="13" t="s">
        <v>462</v>
      </c>
      <c r="I272" s="5" t="s">
        <v>742</v>
      </c>
      <c r="J272" s="13">
        <v>3</v>
      </c>
      <c r="K272" s="13" t="s">
        <v>222</v>
      </c>
      <c r="L272" s="13" t="s">
        <v>743</v>
      </c>
      <c r="N272" s="13">
        <v>12</v>
      </c>
      <c r="O272" s="13">
        <v>3</v>
      </c>
      <c r="P272" s="13">
        <v>1</v>
      </c>
      <c r="Q272" s="13">
        <v>1</v>
      </c>
      <c r="R272">
        <v>495987281</v>
      </c>
      <c r="S272">
        <v>2098</v>
      </c>
      <c r="U272" t="s">
        <v>224</v>
      </c>
      <c r="V272" t="s">
        <v>225</v>
      </c>
      <c r="W272">
        <f>MATCH(D272,Отчет!$C:$C,0)</f>
        <v>106</v>
      </c>
    </row>
    <row r="273" spans="1:23" x14ac:dyDescent="0.2">
      <c r="A273" s="13">
        <v>508178476</v>
      </c>
      <c r="B273" s="13">
        <v>6</v>
      </c>
      <c r="C273" s="13" t="s">
        <v>256</v>
      </c>
      <c r="D273" s="13">
        <v>499640075</v>
      </c>
      <c r="E273" s="5" t="s">
        <v>463</v>
      </c>
      <c r="F273" s="5" t="s">
        <v>464</v>
      </c>
      <c r="G273" s="5" t="s">
        <v>322</v>
      </c>
      <c r="H273" s="13" t="s">
        <v>465</v>
      </c>
      <c r="I273" s="5" t="s">
        <v>742</v>
      </c>
      <c r="J273" s="13">
        <v>3</v>
      </c>
      <c r="K273" s="13" t="s">
        <v>222</v>
      </c>
      <c r="L273" s="13" t="s">
        <v>743</v>
      </c>
      <c r="N273" s="13">
        <v>18</v>
      </c>
      <c r="O273" s="13">
        <v>3</v>
      </c>
      <c r="P273" s="13">
        <v>1</v>
      </c>
      <c r="Q273" s="13">
        <v>1</v>
      </c>
      <c r="R273">
        <v>495987281</v>
      </c>
      <c r="S273">
        <v>2098</v>
      </c>
      <c r="U273" t="s">
        <v>224</v>
      </c>
      <c r="V273" t="s">
        <v>225</v>
      </c>
      <c r="W273">
        <f>MATCH(D273,Отчет!$C:$C,0)</f>
        <v>94</v>
      </c>
    </row>
    <row r="274" spans="1:23" x14ac:dyDescent="0.2">
      <c r="A274" s="13">
        <v>508171958</v>
      </c>
      <c r="B274" s="13">
        <v>8</v>
      </c>
      <c r="C274" s="13" t="s">
        <v>256</v>
      </c>
      <c r="D274" s="13">
        <v>499640099</v>
      </c>
      <c r="E274" s="5" t="s">
        <v>466</v>
      </c>
      <c r="F274" s="5" t="s">
        <v>228</v>
      </c>
      <c r="G274" s="5" t="s">
        <v>229</v>
      </c>
      <c r="H274" s="13" t="s">
        <v>467</v>
      </c>
      <c r="I274" s="5" t="s">
        <v>742</v>
      </c>
      <c r="J274" s="13">
        <v>3</v>
      </c>
      <c r="K274" s="13" t="s">
        <v>222</v>
      </c>
      <c r="L274" s="13" t="s">
        <v>743</v>
      </c>
      <c r="N274" s="13">
        <v>24</v>
      </c>
      <c r="O274" s="13">
        <v>3</v>
      </c>
      <c r="P274" s="13">
        <v>1</v>
      </c>
      <c r="Q274" s="13">
        <v>1</v>
      </c>
      <c r="R274">
        <v>495987281</v>
      </c>
      <c r="S274">
        <v>2098</v>
      </c>
      <c r="U274" t="s">
        <v>224</v>
      </c>
      <c r="V274" t="s">
        <v>225</v>
      </c>
      <c r="W274">
        <f>MATCH(D274,Отчет!$C:$C,0)</f>
        <v>37</v>
      </c>
    </row>
    <row r="275" spans="1:23" x14ac:dyDescent="0.2">
      <c r="A275" s="13">
        <v>508179536</v>
      </c>
      <c r="C275" s="13" t="s">
        <v>231</v>
      </c>
      <c r="D275" s="13">
        <v>499640123</v>
      </c>
      <c r="E275" s="5" t="s">
        <v>468</v>
      </c>
      <c r="F275" s="5" t="s">
        <v>469</v>
      </c>
      <c r="G275" s="5" t="s">
        <v>259</v>
      </c>
      <c r="H275" s="13" t="s">
        <v>470</v>
      </c>
      <c r="I275" s="5" t="s">
        <v>742</v>
      </c>
      <c r="J275" s="13">
        <v>3</v>
      </c>
      <c r="K275" s="13" t="s">
        <v>222</v>
      </c>
      <c r="L275" s="13" t="s">
        <v>743</v>
      </c>
      <c r="M275" s="13">
        <v>1</v>
      </c>
      <c r="N275" s="13">
        <v>0</v>
      </c>
      <c r="O275" s="13">
        <v>3</v>
      </c>
      <c r="Q275" s="13">
        <v>1</v>
      </c>
      <c r="R275">
        <v>495987281</v>
      </c>
      <c r="S275">
        <v>2098</v>
      </c>
      <c r="U275" t="s">
        <v>224</v>
      </c>
      <c r="V275" t="s">
        <v>225</v>
      </c>
      <c r="W275">
        <f>MATCH(D275,Отчет!$C:$C,0)</f>
        <v>174</v>
      </c>
    </row>
    <row r="276" spans="1:23" x14ac:dyDescent="0.2">
      <c r="A276" s="13">
        <v>508179163</v>
      </c>
      <c r="B276" s="13">
        <v>2</v>
      </c>
      <c r="C276" s="13" t="s">
        <v>216</v>
      </c>
      <c r="D276" s="13">
        <v>499640151</v>
      </c>
      <c r="E276" s="5" t="s">
        <v>471</v>
      </c>
      <c r="F276" s="5" t="s">
        <v>270</v>
      </c>
      <c r="G276" s="5" t="s">
        <v>277</v>
      </c>
      <c r="H276" s="13" t="s">
        <v>472</v>
      </c>
      <c r="I276" s="5" t="s">
        <v>742</v>
      </c>
      <c r="J276" s="13">
        <v>3</v>
      </c>
      <c r="K276" s="13" t="s">
        <v>222</v>
      </c>
      <c r="L276" s="13" t="s">
        <v>743</v>
      </c>
      <c r="N276" s="13">
        <v>0</v>
      </c>
      <c r="O276" s="13">
        <v>3</v>
      </c>
      <c r="P276" s="13">
        <v>0</v>
      </c>
      <c r="Q276" s="13">
        <v>1</v>
      </c>
      <c r="R276">
        <v>495987281</v>
      </c>
      <c r="S276">
        <v>2098</v>
      </c>
      <c r="U276" t="s">
        <v>224</v>
      </c>
      <c r="V276" t="s">
        <v>225</v>
      </c>
      <c r="W276">
        <f>MATCH(D276,Отчет!$C:$C,0)</f>
        <v>166</v>
      </c>
    </row>
    <row r="277" spans="1:23" x14ac:dyDescent="0.2">
      <c r="A277" s="13">
        <v>508174344</v>
      </c>
      <c r="B277" s="13">
        <v>2</v>
      </c>
      <c r="D277" s="13">
        <v>499640175</v>
      </c>
      <c r="E277" s="5" t="s">
        <v>473</v>
      </c>
      <c r="F277" s="5" t="s">
        <v>400</v>
      </c>
      <c r="G277" s="5" t="s">
        <v>427</v>
      </c>
      <c r="H277" s="13" t="s">
        <v>474</v>
      </c>
      <c r="I277" s="5" t="s">
        <v>742</v>
      </c>
      <c r="J277" s="13">
        <v>3</v>
      </c>
      <c r="K277" s="13" t="s">
        <v>222</v>
      </c>
      <c r="L277" s="13" t="s">
        <v>743</v>
      </c>
      <c r="N277" s="13">
        <v>0</v>
      </c>
      <c r="O277" s="13">
        <v>3</v>
      </c>
      <c r="P277" s="13">
        <v>0</v>
      </c>
      <c r="Q277" s="13">
        <v>1</v>
      </c>
      <c r="R277">
        <v>495987281</v>
      </c>
      <c r="S277">
        <v>2098</v>
      </c>
      <c r="U277" t="s">
        <v>224</v>
      </c>
      <c r="V277" t="s">
        <v>225</v>
      </c>
      <c r="W277">
        <f>MATCH(D277,Отчет!$C:$C,0)</f>
        <v>138</v>
      </c>
    </row>
    <row r="278" spans="1:23" x14ac:dyDescent="0.2">
      <c r="A278" s="13">
        <v>508171302</v>
      </c>
      <c r="B278" s="13">
        <v>4</v>
      </c>
      <c r="C278" s="13" t="s">
        <v>268</v>
      </c>
      <c r="D278" s="13">
        <v>499640199</v>
      </c>
      <c r="E278" s="5" t="s">
        <v>475</v>
      </c>
      <c r="F278" s="5" t="s">
        <v>454</v>
      </c>
      <c r="G278" s="5" t="s">
        <v>476</v>
      </c>
      <c r="H278" s="13" t="s">
        <v>477</v>
      </c>
      <c r="I278" s="5" t="s">
        <v>742</v>
      </c>
      <c r="J278" s="13">
        <v>3</v>
      </c>
      <c r="K278" s="13" t="s">
        <v>222</v>
      </c>
      <c r="L278" s="13" t="s">
        <v>743</v>
      </c>
      <c r="N278" s="13">
        <v>12</v>
      </c>
      <c r="O278" s="13">
        <v>3</v>
      </c>
      <c r="P278" s="13">
        <v>1</v>
      </c>
      <c r="Q278" s="13">
        <v>1</v>
      </c>
      <c r="R278">
        <v>495987281</v>
      </c>
      <c r="S278">
        <v>2098</v>
      </c>
      <c r="U278" t="s">
        <v>224</v>
      </c>
      <c r="V278" t="s">
        <v>225</v>
      </c>
      <c r="W278">
        <f>MATCH(D278,Отчет!$C:$C,0)</f>
        <v>77</v>
      </c>
    </row>
    <row r="279" spans="1:23" x14ac:dyDescent="0.2">
      <c r="A279" s="13">
        <v>508177549</v>
      </c>
      <c r="B279" s="13">
        <v>2</v>
      </c>
      <c r="C279" s="13" t="s">
        <v>268</v>
      </c>
      <c r="D279" s="13">
        <v>499641731</v>
      </c>
      <c r="E279" s="5" t="s">
        <v>412</v>
      </c>
      <c r="F279" s="5" t="s">
        <v>258</v>
      </c>
      <c r="G279" s="5" t="s">
        <v>341</v>
      </c>
      <c r="H279" s="13" t="s">
        <v>413</v>
      </c>
      <c r="I279" s="5" t="s">
        <v>742</v>
      </c>
      <c r="J279" s="13">
        <v>3</v>
      </c>
      <c r="K279" s="13" t="s">
        <v>222</v>
      </c>
      <c r="L279" s="13" t="s">
        <v>743</v>
      </c>
      <c r="N279" s="13">
        <v>0</v>
      </c>
      <c r="O279" s="13">
        <v>3</v>
      </c>
      <c r="P279" s="13">
        <v>0</v>
      </c>
      <c r="Q279" s="13">
        <v>1</v>
      </c>
      <c r="R279">
        <v>495987281</v>
      </c>
      <c r="S279">
        <v>2098</v>
      </c>
      <c r="U279" t="s">
        <v>224</v>
      </c>
      <c r="V279" t="s">
        <v>225</v>
      </c>
      <c r="W279">
        <f>MATCH(D279,Отчет!$C:$C,0)</f>
        <v>112</v>
      </c>
    </row>
    <row r="280" spans="1:23" x14ac:dyDescent="0.2">
      <c r="A280" s="13">
        <v>508177972</v>
      </c>
      <c r="B280" s="13">
        <v>8</v>
      </c>
      <c r="C280" s="13" t="s">
        <v>261</v>
      </c>
      <c r="D280" s="13">
        <v>499641960</v>
      </c>
      <c r="E280" s="5" t="s">
        <v>414</v>
      </c>
      <c r="F280" s="5" t="s">
        <v>400</v>
      </c>
      <c r="G280" s="5" t="s">
        <v>303</v>
      </c>
      <c r="H280" s="13" t="s">
        <v>415</v>
      </c>
      <c r="I280" s="5" t="s">
        <v>742</v>
      </c>
      <c r="J280" s="13">
        <v>3</v>
      </c>
      <c r="K280" s="13" t="s">
        <v>222</v>
      </c>
      <c r="L280" s="13" t="s">
        <v>743</v>
      </c>
      <c r="N280" s="13">
        <v>24</v>
      </c>
      <c r="O280" s="13">
        <v>3</v>
      </c>
      <c r="P280" s="13">
        <v>1</v>
      </c>
      <c r="Q280" s="13">
        <v>1</v>
      </c>
      <c r="R280">
        <v>495987281</v>
      </c>
      <c r="S280">
        <v>2098</v>
      </c>
      <c r="U280" t="s">
        <v>224</v>
      </c>
      <c r="V280" t="s">
        <v>225</v>
      </c>
      <c r="W280">
        <f>MATCH(D280,Отчет!$C:$C,0)</f>
        <v>152</v>
      </c>
    </row>
    <row r="281" spans="1:23" x14ac:dyDescent="0.2">
      <c r="A281" s="13">
        <v>508171230</v>
      </c>
      <c r="B281" s="13">
        <v>5</v>
      </c>
      <c r="C281" s="13" t="s">
        <v>216</v>
      </c>
      <c r="D281" s="13">
        <v>499642022</v>
      </c>
      <c r="E281" s="5" t="s">
        <v>416</v>
      </c>
      <c r="F281" s="5" t="s">
        <v>417</v>
      </c>
      <c r="G281" s="5" t="s">
        <v>418</v>
      </c>
      <c r="H281" s="13" t="s">
        <v>419</v>
      </c>
      <c r="I281" s="5" t="s">
        <v>742</v>
      </c>
      <c r="J281" s="13">
        <v>3</v>
      </c>
      <c r="K281" s="13" t="s">
        <v>222</v>
      </c>
      <c r="L281" s="13" t="s">
        <v>743</v>
      </c>
      <c r="N281" s="13">
        <v>15</v>
      </c>
      <c r="O281" s="13">
        <v>3</v>
      </c>
      <c r="P281" s="13">
        <v>1</v>
      </c>
      <c r="Q281" s="13">
        <v>1</v>
      </c>
      <c r="R281">
        <v>495987281</v>
      </c>
      <c r="S281">
        <v>2098</v>
      </c>
      <c r="U281" t="s">
        <v>224</v>
      </c>
      <c r="V281" t="s">
        <v>225</v>
      </c>
      <c r="W281">
        <f>MATCH(D281,Отчет!$C:$C,0)</f>
        <v>105</v>
      </c>
    </row>
    <row r="282" spans="1:23" x14ac:dyDescent="0.2">
      <c r="A282" s="13">
        <v>508179278</v>
      </c>
      <c r="B282" s="13">
        <v>6</v>
      </c>
      <c r="C282" s="13" t="s">
        <v>244</v>
      </c>
      <c r="D282" s="13">
        <v>499642051</v>
      </c>
      <c r="E282" s="5" t="s">
        <v>420</v>
      </c>
      <c r="F282" s="5" t="s">
        <v>253</v>
      </c>
      <c r="G282" s="5" t="s">
        <v>421</v>
      </c>
      <c r="H282" s="13" t="s">
        <v>422</v>
      </c>
      <c r="I282" s="5" t="s">
        <v>742</v>
      </c>
      <c r="J282" s="13">
        <v>3</v>
      </c>
      <c r="K282" s="13" t="s">
        <v>222</v>
      </c>
      <c r="L282" s="13" t="s">
        <v>743</v>
      </c>
      <c r="N282" s="13">
        <v>18</v>
      </c>
      <c r="O282" s="13">
        <v>3</v>
      </c>
      <c r="P282" s="13">
        <v>1</v>
      </c>
      <c r="Q282" s="13">
        <v>1</v>
      </c>
      <c r="R282">
        <v>495987281</v>
      </c>
      <c r="S282">
        <v>2098</v>
      </c>
      <c r="U282" t="s">
        <v>224</v>
      </c>
      <c r="V282" t="s">
        <v>225</v>
      </c>
      <c r="W282">
        <f>MATCH(D282,Отчет!$C:$C,0)</f>
        <v>79</v>
      </c>
    </row>
    <row r="283" spans="1:23" x14ac:dyDescent="0.2">
      <c r="A283" s="13">
        <v>508173603</v>
      </c>
      <c r="B283" s="13">
        <v>3</v>
      </c>
      <c r="C283" s="13" t="s">
        <v>216</v>
      </c>
      <c r="D283" s="13">
        <v>499642083</v>
      </c>
      <c r="E283" s="5" t="s">
        <v>423</v>
      </c>
      <c r="F283" s="5" t="s">
        <v>340</v>
      </c>
      <c r="G283" s="5" t="s">
        <v>424</v>
      </c>
      <c r="H283" s="13" t="s">
        <v>425</v>
      </c>
      <c r="I283" s="5" t="s">
        <v>742</v>
      </c>
      <c r="J283" s="13">
        <v>3</v>
      </c>
      <c r="K283" s="13" t="s">
        <v>222</v>
      </c>
      <c r="L283" s="13" t="s">
        <v>743</v>
      </c>
      <c r="N283" s="13">
        <v>0</v>
      </c>
      <c r="O283" s="13">
        <v>3</v>
      </c>
      <c r="P283" s="13">
        <v>0</v>
      </c>
      <c r="Q283" s="13">
        <v>1</v>
      </c>
      <c r="R283">
        <v>495987281</v>
      </c>
      <c r="S283">
        <v>2098</v>
      </c>
      <c r="U283" t="s">
        <v>224</v>
      </c>
      <c r="V283" t="s">
        <v>225</v>
      </c>
      <c r="W283">
        <f>MATCH(D283,Отчет!$C:$C,0)</f>
        <v>170</v>
      </c>
    </row>
    <row r="284" spans="1:23" x14ac:dyDescent="0.2">
      <c r="A284" s="13">
        <v>508171908</v>
      </c>
      <c r="B284" s="13">
        <v>7</v>
      </c>
      <c r="C284" s="13" t="s">
        <v>261</v>
      </c>
      <c r="D284" s="13">
        <v>499642198</v>
      </c>
      <c r="E284" s="5" t="s">
        <v>426</v>
      </c>
      <c r="F284" s="5" t="s">
        <v>284</v>
      </c>
      <c r="G284" s="5" t="s">
        <v>427</v>
      </c>
      <c r="H284" s="13" t="s">
        <v>428</v>
      </c>
      <c r="I284" s="5" t="s">
        <v>742</v>
      </c>
      <c r="J284" s="13">
        <v>3</v>
      </c>
      <c r="K284" s="13" t="s">
        <v>222</v>
      </c>
      <c r="L284" s="13" t="s">
        <v>743</v>
      </c>
      <c r="N284" s="13">
        <v>21</v>
      </c>
      <c r="O284" s="13">
        <v>3</v>
      </c>
      <c r="P284" s="13">
        <v>1</v>
      </c>
      <c r="Q284" s="13">
        <v>1</v>
      </c>
      <c r="R284">
        <v>495987281</v>
      </c>
      <c r="S284">
        <v>2098</v>
      </c>
      <c r="U284" t="s">
        <v>224</v>
      </c>
      <c r="V284" t="s">
        <v>225</v>
      </c>
      <c r="W284">
        <f>MATCH(D284,Отчет!$C:$C,0)</f>
        <v>110</v>
      </c>
    </row>
    <row r="285" spans="1:23" x14ac:dyDescent="0.2">
      <c r="A285" s="13">
        <v>508172063</v>
      </c>
      <c r="B285" s="13">
        <v>9</v>
      </c>
      <c r="C285" s="13" t="s">
        <v>261</v>
      </c>
      <c r="D285" s="13">
        <v>499642230</v>
      </c>
      <c r="E285" s="5" t="s">
        <v>429</v>
      </c>
      <c r="F285" s="5" t="s">
        <v>373</v>
      </c>
      <c r="G285" s="5" t="s">
        <v>430</v>
      </c>
      <c r="H285" s="13" t="s">
        <v>431</v>
      </c>
      <c r="I285" s="5" t="s">
        <v>742</v>
      </c>
      <c r="J285" s="13">
        <v>3</v>
      </c>
      <c r="K285" s="13" t="s">
        <v>222</v>
      </c>
      <c r="L285" s="13" t="s">
        <v>743</v>
      </c>
      <c r="N285" s="13">
        <v>27</v>
      </c>
      <c r="O285" s="13">
        <v>3</v>
      </c>
      <c r="P285" s="13">
        <v>1</v>
      </c>
      <c r="Q285" s="13">
        <v>1</v>
      </c>
      <c r="R285">
        <v>495987281</v>
      </c>
      <c r="S285">
        <v>2098</v>
      </c>
      <c r="U285" t="s">
        <v>224</v>
      </c>
      <c r="V285" t="s">
        <v>225</v>
      </c>
      <c r="W285">
        <f>MATCH(D285,Отчет!$C:$C,0)</f>
        <v>22</v>
      </c>
    </row>
    <row r="286" spans="1:23" x14ac:dyDescent="0.2">
      <c r="A286" s="13">
        <v>508178944</v>
      </c>
      <c r="B286" s="13">
        <v>7</v>
      </c>
      <c r="C286" s="13" t="s">
        <v>261</v>
      </c>
      <c r="D286" s="13">
        <v>499639789</v>
      </c>
      <c r="E286" s="5" t="s">
        <v>432</v>
      </c>
      <c r="F286" s="5" t="s">
        <v>228</v>
      </c>
      <c r="G286" s="5" t="s">
        <v>418</v>
      </c>
      <c r="H286" s="13" t="s">
        <v>433</v>
      </c>
      <c r="I286" s="5" t="s">
        <v>742</v>
      </c>
      <c r="J286" s="13">
        <v>3</v>
      </c>
      <c r="K286" s="13" t="s">
        <v>222</v>
      </c>
      <c r="L286" s="13" t="s">
        <v>743</v>
      </c>
      <c r="N286" s="13">
        <v>21</v>
      </c>
      <c r="O286" s="13">
        <v>3</v>
      </c>
      <c r="P286" s="13">
        <v>1</v>
      </c>
      <c r="Q286" s="13">
        <v>1</v>
      </c>
      <c r="R286">
        <v>495987281</v>
      </c>
      <c r="S286">
        <v>2098</v>
      </c>
      <c r="U286" t="s">
        <v>224</v>
      </c>
      <c r="V286" t="s">
        <v>225</v>
      </c>
      <c r="W286">
        <f>MATCH(D286,Отчет!$C:$C,0)</f>
        <v>34</v>
      </c>
    </row>
    <row r="287" spans="1:23" x14ac:dyDescent="0.2">
      <c r="A287" s="13">
        <v>508173553</v>
      </c>
      <c r="B287" s="13">
        <v>3</v>
      </c>
      <c r="C287" s="13" t="s">
        <v>216</v>
      </c>
      <c r="D287" s="13">
        <v>499639813</v>
      </c>
      <c r="E287" s="5" t="s">
        <v>434</v>
      </c>
      <c r="F287" s="5" t="s">
        <v>228</v>
      </c>
      <c r="G287" s="5" t="s">
        <v>229</v>
      </c>
      <c r="H287" s="13" t="s">
        <v>435</v>
      </c>
      <c r="I287" s="5" t="s">
        <v>742</v>
      </c>
      <c r="J287" s="13">
        <v>3</v>
      </c>
      <c r="K287" s="13" t="s">
        <v>222</v>
      </c>
      <c r="L287" s="13" t="s">
        <v>743</v>
      </c>
      <c r="N287" s="13">
        <v>0</v>
      </c>
      <c r="O287" s="13">
        <v>3</v>
      </c>
      <c r="P287" s="13">
        <v>0</v>
      </c>
      <c r="Q287" s="13">
        <v>1</v>
      </c>
      <c r="R287">
        <v>495987281</v>
      </c>
      <c r="S287">
        <v>2098</v>
      </c>
      <c r="U287" t="s">
        <v>224</v>
      </c>
      <c r="V287" t="s">
        <v>225</v>
      </c>
      <c r="W287">
        <f>MATCH(D287,Отчет!$C:$C,0)</f>
        <v>124</v>
      </c>
    </row>
    <row r="288" spans="1:23" x14ac:dyDescent="0.2">
      <c r="A288" s="13">
        <v>508176786</v>
      </c>
      <c r="D288" s="13">
        <v>499639837</v>
      </c>
      <c r="E288" s="5" t="s">
        <v>436</v>
      </c>
      <c r="F288" s="5" t="s">
        <v>437</v>
      </c>
      <c r="G288" s="5" t="s">
        <v>438</v>
      </c>
      <c r="H288" s="13" t="s">
        <v>439</v>
      </c>
      <c r="I288" s="5" t="s">
        <v>742</v>
      </c>
      <c r="J288" s="13">
        <v>3</v>
      </c>
      <c r="K288" s="13" t="s">
        <v>222</v>
      </c>
      <c r="L288" s="13" t="s">
        <v>743</v>
      </c>
      <c r="M288" s="13">
        <v>0</v>
      </c>
      <c r="N288" s="13">
        <v>0</v>
      </c>
      <c r="O288" s="13">
        <v>3</v>
      </c>
      <c r="Q288" s="13">
        <v>1</v>
      </c>
      <c r="R288">
        <v>495987281</v>
      </c>
      <c r="S288">
        <v>2098</v>
      </c>
      <c r="U288" t="s">
        <v>224</v>
      </c>
      <c r="V288" t="s">
        <v>225</v>
      </c>
      <c r="W288">
        <f>MATCH(D288,Отчет!$C:$C,0)</f>
        <v>178</v>
      </c>
    </row>
    <row r="289" spans="1:23" x14ac:dyDescent="0.2">
      <c r="A289" s="13">
        <v>508179636</v>
      </c>
      <c r="B289" s="13">
        <v>5</v>
      </c>
      <c r="C289" s="13" t="s">
        <v>236</v>
      </c>
      <c r="D289" s="13">
        <v>499639862</v>
      </c>
      <c r="E289" s="5" t="s">
        <v>440</v>
      </c>
      <c r="F289" s="5" t="s">
        <v>253</v>
      </c>
      <c r="G289" s="5" t="s">
        <v>401</v>
      </c>
      <c r="H289" s="13" t="s">
        <v>441</v>
      </c>
      <c r="I289" s="5" t="s">
        <v>742</v>
      </c>
      <c r="J289" s="13">
        <v>3</v>
      </c>
      <c r="K289" s="13" t="s">
        <v>222</v>
      </c>
      <c r="L289" s="13" t="s">
        <v>743</v>
      </c>
      <c r="N289" s="13">
        <v>15</v>
      </c>
      <c r="O289" s="13">
        <v>3</v>
      </c>
      <c r="P289" s="13">
        <v>1</v>
      </c>
      <c r="Q289" s="13">
        <v>1</v>
      </c>
      <c r="R289">
        <v>495987281</v>
      </c>
      <c r="S289">
        <v>2098</v>
      </c>
      <c r="U289" t="s">
        <v>224</v>
      </c>
      <c r="V289" t="s">
        <v>225</v>
      </c>
      <c r="W289">
        <f>MATCH(D289,Отчет!$C:$C,0)</f>
        <v>86</v>
      </c>
    </row>
    <row r="290" spans="1:23" x14ac:dyDescent="0.2">
      <c r="A290" s="13">
        <v>508169298</v>
      </c>
      <c r="B290" s="13">
        <v>4</v>
      </c>
      <c r="C290" s="13" t="s">
        <v>261</v>
      </c>
      <c r="D290" s="13">
        <v>499639890</v>
      </c>
      <c r="E290" s="5" t="s">
        <v>442</v>
      </c>
      <c r="F290" s="5" t="s">
        <v>443</v>
      </c>
      <c r="G290" s="5" t="s">
        <v>444</v>
      </c>
      <c r="H290" s="13" t="s">
        <v>445</v>
      </c>
      <c r="I290" s="5" t="s">
        <v>742</v>
      </c>
      <c r="J290" s="13">
        <v>3</v>
      </c>
      <c r="K290" s="13" t="s">
        <v>222</v>
      </c>
      <c r="L290" s="13" t="s">
        <v>743</v>
      </c>
      <c r="N290" s="13">
        <v>12</v>
      </c>
      <c r="O290" s="13">
        <v>3</v>
      </c>
      <c r="P290" s="13">
        <v>1</v>
      </c>
      <c r="Q290" s="13">
        <v>1</v>
      </c>
      <c r="R290">
        <v>495987281</v>
      </c>
      <c r="S290">
        <v>2098</v>
      </c>
      <c r="U290" t="s">
        <v>224</v>
      </c>
      <c r="V290" t="s">
        <v>225</v>
      </c>
      <c r="W290">
        <f>MATCH(D290,Отчет!$C:$C,0)</f>
        <v>153</v>
      </c>
    </row>
    <row r="291" spans="1:23" x14ac:dyDescent="0.2">
      <c r="A291" s="13">
        <v>508169901</v>
      </c>
      <c r="B291" s="13">
        <v>6</v>
      </c>
      <c r="C291" s="13" t="s">
        <v>244</v>
      </c>
      <c r="D291" s="13">
        <v>499641323</v>
      </c>
      <c r="E291" s="5" t="s">
        <v>711</v>
      </c>
      <c r="F291" s="5" t="s">
        <v>400</v>
      </c>
      <c r="G291" s="5" t="s">
        <v>219</v>
      </c>
      <c r="H291" s="13" t="s">
        <v>712</v>
      </c>
      <c r="I291" s="5" t="s">
        <v>742</v>
      </c>
      <c r="J291" s="13">
        <v>3</v>
      </c>
      <c r="K291" s="13" t="s">
        <v>222</v>
      </c>
      <c r="L291" s="13" t="s">
        <v>743</v>
      </c>
      <c r="N291" s="13">
        <v>18</v>
      </c>
      <c r="O291" s="13">
        <v>3</v>
      </c>
      <c r="P291" s="13">
        <v>1</v>
      </c>
      <c r="Q291" s="13">
        <v>1</v>
      </c>
      <c r="R291">
        <v>495987281</v>
      </c>
      <c r="S291">
        <v>2098</v>
      </c>
      <c r="U291" t="s">
        <v>224</v>
      </c>
      <c r="V291" t="s">
        <v>225</v>
      </c>
      <c r="W291">
        <f>MATCH(D291,Отчет!$C:$C,0)</f>
        <v>53</v>
      </c>
    </row>
    <row r="292" spans="1:23" x14ac:dyDescent="0.2">
      <c r="A292" s="13">
        <v>508179435</v>
      </c>
      <c r="B292" s="13">
        <v>5</v>
      </c>
      <c r="C292" s="13" t="s">
        <v>244</v>
      </c>
      <c r="D292" s="13">
        <v>499641347</v>
      </c>
      <c r="E292" s="5" t="s">
        <v>713</v>
      </c>
      <c r="F292" s="5" t="s">
        <v>714</v>
      </c>
      <c r="G292" s="5" t="s">
        <v>370</v>
      </c>
      <c r="H292" s="13" t="s">
        <v>715</v>
      </c>
      <c r="I292" s="5" t="s">
        <v>742</v>
      </c>
      <c r="J292" s="13">
        <v>3</v>
      </c>
      <c r="K292" s="13" t="s">
        <v>222</v>
      </c>
      <c r="L292" s="13" t="s">
        <v>743</v>
      </c>
      <c r="N292" s="13">
        <v>15</v>
      </c>
      <c r="O292" s="13">
        <v>3</v>
      </c>
      <c r="P292" s="13">
        <v>1</v>
      </c>
      <c r="Q292" s="13">
        <v>1</v>
      </c>
      <c r="R292">
        <v>495987281</v>
      </c>
      <c r="S292">
        <v>2098</v>
      </c>
      <c r="U292" t="s">
        <v>224</v>
      </c>
      <c r="V292" t="s">
        <v>225</v>
      </c>
      <c r="W292">
        <f>MATCH(D292,Отчет!$C:$C,0)</f>
        <v>131</v>
      </c>
    </row>
    <row r="293" spans="1:23" x14ac:dyDescent="0.2">
      <c r="A293" s="13">
        <v>508178685</v>
      </c>
      <c r="B293" s="13">
        <v>8</v>
      </c>
      <c r="C293" s="13" t="s">
        <v>244</v>
      </c>
      <c r="D293" s="13">
        <v>499641371</v>
      </c>
      <c r="E293" s="5" t="s">
        <v>716</v>
      </c>
      <c r="F293" s="5" t="s">
        <v>717</v>
      </c>
      <c r="G293" s="5" t="s">
        <v>325</v>
      </c>
      <c r="H293" s="13" t="s">
        <v>718</v>
      </c>
      <c r="I293" s="5" t="s">
        <v>742</v>
      </c>
      <c r="J293" s="13">
        <v>3</v>
      </c>
      <c r="K293" s="13" t="s">
        <v>222</v>
      </c>
      <c r="L293" s="13" t="s">
        <v>743</v>
      </c>
      <c r="N293" s="13">
        <v>24</v>
      </c>
      <c r="O293" s="13">
        <v>3</v>
      </c>
      <c r="P293" s="13">
        <v>1</v>
      </c>
      <c r="Q293" s="13">
        <v>1</v>
      </c>
      <c r="R293">
        <v>495987281</v>
      </c>
      <c r="S293">
        <v>2098</v>
      </c>
      <c r="U293" t="s">
        <v>224</v>
      </c>
      <c r="V293" t="s">
        <v>225</v>
      </c>
      <c r="W293">
        <f>MATCH(D293,Отчет!$C:$C,0)</f>
        <v>24</v>
      </c>
    </row>
    <row r="294" spans="1:23" x14ac:dyDescent="0.2">
      <c r="A294" s="13">
        <v>508176568</v>
      </c>
      <c r="B294" s="13">
        <v>5</v>
      </c>
      <c r="C294" s="13" t="s">
        <v>244</v>
      </c>
      <c r="D294" s="13">
        <v>499641395</v>
      </c>
      <c r="E294" s="5" t="s">
        <v>719</v>
      </c>
      <c r="F294" s="5" t="s">
        <v>451</v>
      </c>
      <c r="G294" s="5" t="s">
        <v>476</v>
      </c>
      <c r="H294" s="13" t="s">
        <v>720</v>
      </c>
      <c r="I294" s="5" t="s">
        <v>742</v>
      </c>
      <c r="J294" s="13">
        <v>3</v>
      </c>
      <c r="K294" s="13" t="s">
        <v>222</v>
      </c>
      <c r="L294" s="13" t="s">
        <v>743</v>
      </c>
      <c r="N294" s="13">
        <v>15</v>
      </c>
      <c r="O294" s="13">
        <v>3</v>
      </c>
      <c r="P294" s="13">
        <v>1</v>
      </c>
      <c r="Q294" s="13">
        <v>1</v>
      </c>
      <c r="R294">
        <v>495987281</v>
      </c>
      <c r="S294">
        <v>2098</v>
      </c>
      <c r="U294" t="s">
        <v>224</v>
      </c>
      <c r="V294" t="s">
        <v>225</v>
      </c>
      <c r="W294">
        <f>MATCH(D294,Отчет!$C:$C,0)</f>
        <v>114</v>
      </c>
    </row>
    <row r="295" spans="1:23" x14ac:dyDescent="0.2">
      <c r="A295" s="13">
        <v>508172845</v>
      </c>
      <c r="C295" s="13" t="s">
        <v>244</v>
      </c>
      <c r="D295" s="13">
        <v>499641419</v>
      </c>
      <c r="E295" s="5" t="s">
        <v>721</v>
      </c>
      <c r="F295" s="5" t="s">
        <v>479</v>
      </c>
      <c r="G295" s="5" t="s">
        <v>427</v>
      </c>
      <c r="H295" s="13" t="s">
        <v>722</v>
      </c>
      <c r="I295" s="5" t="s">
        <v>742</v>
      </c>
      <c r="J295" s="13">
        <v>3</v>
      </c>
      <c r="K295" s="13" t="s">
        <v>222</v>
      </c>
      <c r="L295" s="13" t="s">
        <v>743</v>
      </c>
      <c r="M295" s="13">
        <v>0</v>
      </c>
      <c r="N295" s="13">
        <v>0</v>
      </c>
      <c r="O295" s="13">
        <v>3</v>
      </c>
      <c r="Q295" s="13">
        <v>1</v>
      </c>
      <c r="R295">
        <v>495987281</v>
      </c>
      <c r="S295">
        <v>2098</v>
      </c>
      <c r="U295" t="s">
        <v>224</v>
      </c>
      <c r="V295" t="s">
        <v>225</v>
      </c>
      <c r="W295">
        <f>MATCH(D295,Отчет!$C:$C,0)</f>
        <v>177</v>
      </c>
    </row>
    <row r="296" spans="1:23" x14ac:dyDescent="0.2">
      <c r="A296" s="13">
        <v>508169398</v>
      </c>
      <c r="B296" s="13">
        <v>8</v>
      </c>
      <c r="C296" s="13" t="s">
        <v>244</v>
      </c>
      <c r="D296" s="13">
        <v>499641443</v>
      </c>
      <c r="E296" s="5" t="s">
        <v>723</v>
      </c>
      <c r="F296" s="5" t="s">
        <v>482</v>
      </c>
      <c r="G296" s="5" t="s">
        <v>374</v>
      </c>
      <c r="H296" s="13" t="s">
        <v>724</v>
      </c>
      <c r="I296" s="5" t="s">
        <v>742</v>
      </c>
      <c r="J296" s="13">
        <v>3</v>
      </c>
      <c r="K296" s="13" t="s">
        <v>222</v>
      </c>
      <c r="L296" s="13" t="s">
        <v>743</v>
      </c>
      <c r="N296" s="13">
        <v>24</v>
      </c>
      <c r="O296" s="13">
        <v>3</v>
      </c>
      <c r="P296" s="13">
        <v>1</v>
      </c>
      <c r="Q296" s="13">
        <v>1</v>
      </c>
      <c r="R296">
        <v>495987281</v>
      </c>
      <c r="S296">
        <v>2098</v>
      </c>
      <c r="U296" t="s">
        <v>224</v>
      </c>
      <c r="V296" t="s">
        <v>225</v>
      </c>
      <c r="W296">
        <f>MATCH(D296,Отчет!$C:$C,0)</f>
        <v>31</v>
      </c>
    </row>
    <row r="297" spans="1:23" x14ac:dyDescent="0.2">
      <c r="A297" s="13">
        <v>508170923</v>
      </c>
      <c r="C297" s="13" t="s">
        <v>216</v>
      </c>
      <c r="D297" s="13">
        <v>499641471</v>
      </c>
      <c r="E297" s="5" t="s">
        <v>725</v>
      </c>
      <c r="F297" s="5" t="s">
        <v>451</v>
      </c>
      <c r="G297" s="5" t="s">
        <v>247</v>
      </c>
      <c r="H297" s="13" t="s">
        <v>726</v>
      </c>
      <c r="I297" s="5" t="s">
        <v>742</v>
      </c>
      <c r="J297" s="13">
        <v>3</v>
      </c>
      <c r="K297" s="13" t="s">
        <v>222</v>
      </c>
      <c r="L297" s="13" t="s">
        <v>743</v>
      </c>
      <c r="M297" s="13">
        <v>1</v>
      </c>
      <c r="N297" s="13">
        <v>0</v>
      </c>
      <c r="O297" s="13">
        <v>3</v>
      </c>
      <c r="Q297" s="13">
        <v>1</v>
      </c>
      <c r="R297">
        <v>495987281</v>
      </c>
      <c r="S297">
        <v>2098</v>
      </c>
      <c r="U297" t="s">
        <v>224</v>
      </c>
      <c r="V297" t="s">
        <v>225</v>
      </c>
      <c r="W297">
        <f>MATCH(D297,Отчет!$C:$C,0)</f>
        <v>168</v>
      </c>
    </row>
    <row r="298" spans="1:23" x14ac:dyDescent="0.2">
      <c r="A298" s="13">
        <v>508178122</v>
      </c>
      <c r="B298" s="13">
        <v>4</v>
      </c>
      <c r="C298" s="13" t="s">
        <v>256</v>
      </c>
      <c r="D298" s="13">
        <v>499641503</v>
      </c>
      <c r="E298" s="5" t="s">
        <v>727</v>
      </c>
      <c r="F298" s="5" t="s">
        <v>340</v>
      </c>
      <c r="G298" s="5" t="s">
        <v>219</v>
      </c>
      <c r="H298" s="13" t="s">
        <v>728</v>
      </c>
      <c r="I298" s="5" t="s">
        <v>742</v>
      </c>
      <c r="J298" s="13">
        <v>3</v>
      </c>
      <c r="K298" s="13" t="s">
        <v>222</v>
      </c>
      <c r="L298" s="13" t="s">
        <v>743</v>
      </c>
      <c r="N298" s="13">
        <v>12</v>
      </c>
      <c r="O298" s="13">
        <v>3</v>
      </c>
      <c r="P298" s="13">
        <v>1</v>
      </c>
      <c r="Q298" s="13">
        <v>1</v>
      </c>
      <c r="R298">
        <v>495987281</v>
      </c>
      <c r="S298">
        <v>2098</v>
      </c>
      <c r="U298" t="s">
        <v>224</v>
      </c>
      <c r="V298" t="s">
        <v>225</v>
      </c>
      <c r="W298">
        <f>MATCH(D298,Отчет!$C:$C,0)</f>
        <v>141</v>
      </c>
    </row>
    <row r="299" spans="1:23" x14ac:dyDescent="0.2">
      <c r="A299" s="13">
        <v>508169248</v>
      </c>
      <c r="B299" s="13">
        <v>3</v>
      </c>
      <c r="C299" s="13" t="s">
        <v>226</v>
      </c>
      <c r="D299" s="13">
        <v>499641535</v>
      </c>
      <c r="E299" s="5" t="s">
        <v>442</v>
      </c>
      <c r="F299" s="5" t="s">
        <v>400</v>
      </c>
      <c r="G299" s="5" t="s">
        <v>401</v>
      </c>
      <c r="H299" s="13" t="s">
        <v>729</v>
      </c>
      <c r="I299" s="5" t="s">
        <v>742</v>
      </c>
      <c r="J299" s="13">
        <v>3</v>
      </c>
      <c r="K299" s="13" t="s">
        <v>222</v>
      </c>
      <c r="L299" s="13" t="s">
        <v>743</v>
      </c>
      <c r="N299" s="13">
        <v>0</v>
      </c>
      <c r="O299" s="13">
        <v>3</v>
      </c>
      <c r="P299" s="13">
        <v>0</v>
      </c>
      <c r="Q299" s="13">
        <v>1</v>
      </c>
      <c r="R299">
        <v>495987281</v>
      </c>
      <c r="S299">
        <v>2098</v>
      </c>
      <c r="U299" t="s">
        <v>224</v>
      </c>
      <c r="V299" t="s">
        <v>225</v>
      </c>
      <c r="W299">
        <f>MATCH(D299,Отчет!$C:$C,0)</f>
        <v>165</v>
      </c>
    </row>
    <row r="300" spans="1:23" x14ac:dyDescent="0.2">
      <c r="A300" s="13">
        <v>508177261</v>
      </c>
      <c r="B300" s="13">
        <v>7</v>
      </c>
      <c r="C300" s="13" t="s">
        <v>256</v>
      </c>
      <c r="D300" s="13">
        <v>499641567</v>
      </c>
      <c r="E300" s="5" t="s">
        <v>730</v>
      </c>
      <c r="F300" s="5" t="s">
        <v>266</v>
      </c>
      <c r="G300" s="5" t="s">
        <v>731</v>
      </c>
      <c r="H300" s="13" t="s">
        <v>732</v>
      </c>
      <c r="I300" s="5" t="s">
        <v>742</v>
      </c>
      <c r="J300" s="13">
        <v>3</v>
      </c>
      <c r="K300" s="13" t="s">
        <v>222</v>
      </c>
      <c r="L300" s="13" t="s">
        <v>743</v>
      </c>
      <c r="N300" s="13">
        <v>21</v>
      </c>
      <c r="O300" s="13">
        <v>3</v>
      </c>
      <c r="P300" s="13">
        <v>1</v>
      </c>
      <c r="Q300" s="13">
        <v>1</v>
      </c>
      <c r="R300">
        <v>495987281</v>
      </c>
      <c r="S300">
        <v>2098</v>
      </c>
      <c r="U300" t="s">
        <v>224</v>
      </c>
      <c r="V300" t="s">
        <v>225</v>
      </c>
      <c r="W300">
        <f>MATCH(D300,Отчет!$C:$C,0)</f>
        <v>103</v>
      </c>
    </row>
    <row r="301" spans="1:23" x14ac:dyDescent="0.2">
      <c r="A301" s="13">
        <v>508169751</v>
      </c>
      <c r="B301" s="13">
        <v>5</v>
      </c>
      <c r="C301" s="13" t="s">
        <v>231</v>
      </c>
      <c r="D301" s="13">
        <v>499641591</v>
      </c>
      <c r="E301" s="5" t="s">
        <v>403</v>
      </c>
      <c r="F301" s="5" t="s">
        <v>253</v>
      </c>
      <c r="G301" s="5" t="s">
        <v>341</v>
      </c>
      <c r="H301" s="13" t="s">
        <v>404</v>
      </c>
      <c r="I301" s="5" t="s">
        <v>742</v>
      </c>
      <c r="J301" s="13">
        <v>3</v>
      </c>
      <c r="K301" s="13" t="s">
        <v>222</v>
      </c>
      <c r="L301" s="13" t="s">
        <v>743</v>
      </c>
      <c r="N301" s="13">
        <v>15</v>
      </c>
      <c r="O301" s="13">
        <v>3</v>
      </c>
      <c r="P301" s="13">
        <v>1</v>
      </c>
      <c r="Q301" s="13">
        <v>1</v>
      </c>
      <c r="R301">
        <v>495987281</v>
      </c>
      <c r="S301">
        <v>2098</v>
      </c>
      <c r="U301" t="s">
        <v>224</v>
      </c>
      <c r="V301" t="s">
        <v>225</v>
      </c>
      <c r="W301">
        <f>MATCH(D301,Отчет!$C:$C,0)</f>
        <v>75</v>
      </c>
    </row>
    <row r="302" spans="1:23" x14ac:dyDescent="0.2">
      <c r="A302" s="13">
        <v>885853039</v>
      </c>
      <c r="C302" s="13" t="s">
        <v>226</v>
      </c>
      <c r="D302" s="13">
        <v>885850649</v>
      </c>
      <c r="E302" s="5" t="s">
        <v>733</v>
      </c>
      <c r="F302" s="5" t="s">
        <v>288</v>
      </c>
      <c r="G302" s="5" t="s">
        <v>407</v>
      </c>
      <c r="H302" s="13">
        <v>23012218005</v>
      </c>
      <c r="I302" s="5" t="s">
        <v>742</v>
      </c>
      <c r="J302" s="13">
        <v>3</v>
      </c>
      <c r="K302" s="13" t="s">
        <v>222</v>
      </c>
      <c r="L302" s="13" t="s">
        <v>743</v>
      </c>
      <c r="M302" s="13">
        <v>0</v>
      </c>
      <c r="N302" s="13">
        <v>0</v>
      </c>
      <c r="O302" s="13">
        <v>3</v>
      </c>
      <c r="Q302" s="13">
        <v>1</v>
      </c>
      <c r="R302">
        <v>495987281</v>
      </c>
      <c r="S302">
        <v>2098</v>
      </c>
      <c r="T302" t="s">
        <v>547</v>
      </c>
      <c r="U302" t="s">
        <v>224</v>
      </c>
      <c r="V302" t="s">
        <v>225</v>
      </c>
      <c r="W302">
        <f>MATCH(D302,Отчет!$C:$C,0)</f>
        <v>180</v>
      </c>
    </row>
    <row r="303" spans="1:23" x14ac:dyDescent="0.2">
      <c r="A303" s="13">
        <v>516907514</v>
      </c>
      <c r="B303" s="13">
        <v>4</v>
      </c>
      <c r="C303" s="13" t="s">
        <v>226</v>
      </c>
      <c r="D303" s="13">
        <v>509648061</v>
      </c>
      <c r="E303" s="5" t="s">
        <v>392</v>
      </c>
      <c r="F303" s="5" t="s">
        <v>393</v>
      </c>
      <c r="G303" s="5" t="s">
        <v>394</v>
      </c>
      <c r="H303" s="13" t="s">
        <v>395</v>
      </c>
      <c r="I303" s="5" t="s">
        <v>742</v>
      </c>
      <c r="J303" s="13">
        <v>3</v>
      </c>
      <c r="K303" s="13" t="s">
        <v>222</v>
      </c>
      <c r="L303" s="13" t="s">
        <v>743</v>
      </c>
      <c r="N303" s="13">
        <v>12</v>
      </c>
      <c r="O303" s="13">
        <v>3</v>
      </c>
      <c r="P303" s="13">
        <v>1</v>
      </c>
      <c r="Q303" s="13">
        <v>1</v>
      </c>
      <c r="R303">
        <v>495987281</v>
      </c>
      <c r="S303">
        <v>2098</v>
      </c>
      <c r="U303" t="s">
        <v>224</v>
      </c>
      <c r="V303" t="s">
        <v>225</v>
      </c>
      <c r="W303">
        <f>MATCH(D303,Отчет!$C:$C,0)</f>
        <v>140</v>
      </c>
    </row>
    <row r="304" spans="1:23" x14ac:dyDescent="0.2">
      <c r="A304" s="13">
        <v>516907405</v>
      </c>
      <c r="B304" s="13">
        <v>5</v>
      </c>
      <c r="C304" s="13" t="s">
        <v>261</v>
      </c>
      <c r="D304" s="13">
        <v>509648113</v>
      </c>
      <c r="E304" s="5" t="s">
        <v>396</v>
      </c>
      <c r="F304" s="5" t="s">
        <v>397</v>
      </c>
      <c r="G304" s="5" t="s">
        <v>398</v>
      </c>
      <c r="H304" s="13" t="s">
        <v>399</v>
      </c>
      <c r="I304" s="5" t="s">
        <v>742</v>
      </c>
      <c r="J304" s="13">
        <v>3</v>
      </c>
      <c r="K304" s="13" t="s">
        <v>222</v>
      </c>
      <c r="L304" s="13" t="s">
        <v>743</v>
      </c>
      <c r="N304" s="13">
        <v>15</v>
      </c>
      <c r="O304" s="13">
        <v>3</v>
      </c>
      <c r="P304" s="13">
        <v>1</v>
      </c>
      <c r="Q304" s="13">
        <v>1</v>
      </c>
      <c r="R304">
        <v>495987281</v>
      </c>
      <c r="S304">
        <v>2098</v>
      </c>
      <c r="U304" t="s">
        <v>224</v>
      </c>
      <c r="V304" t="s">
        <v>225</v>
      </c>
      <c r="W304">
        <f>MATCH(D304,Отчет!$C:$C,0)</f>
        <v>164</v>
      </c>
    </row>
    <row r="305" spans="1:23" x14ac:dyDescent="0.2">
      <c r="A305" s="13">
        <v>508180153</v>
      </c>
      <c r="B305" s="13">
        <v>5</v>
      </c>
      <c r="C305" s="13" t="s">
        <v>226</v>
      </c>
      <c r="D305" s="13">
        <v>499640595</v>
      </c>
      <c r="E305" s="5" t="s">
        <v>382</v>
      </c>
      <c r="F305" s="5" t="s">
        <v>400</v>
      </c>
      <c r="G305" s="5" t="s">
        <v>401</v>
      </c>
      <c r="H305" s="13" t="s">
        <v>402</v>
      </c>
      <c r="I305" s="5" t="s">
        <v>742</v>
      </c>
      <c r="J305" s="13">
        <v>3</v>
      </c>
      <c r="K305" s="13" t="s">
        <v>222</v>
      </c>
      <c r="L305" s="13" t="s">
        <v>743</v>
      </c>
      <c r="N305" s="13">
        <v>15</v>
      </c>
      <c r="O305" s="13">
        <v>3</v>
      </c>
      <c r="P305" s="13">
        <v>1</v>
      </c>
      <c r="Q305" s="13">
        <v>0</v>
      </c>
      <c r="R305">
        <v>495987281</v>
      </c>
      <c r="S305">
        <v>2098</v>
      </c>
      <c r="U305" t="s">
        <v>224</v>
      </c>
      <c r="V305" t="s">
        <v>225</v>
      </c>
      <c r="W305">
        <f>MATCH(D305,Отчет!$C:$C,0)</f>
        <v>125</v>
      </c>
    </row>
    <row r="306" spans="1:23" x14ac:dyDescent="0.2">
      <c r="A306" s="13">
        <v>831267183</v>
      </c>
      <c r="C306" s="13" t="s">
        <v>226</v>
      </c>
      <c r="D306" s="13">
        <v>831266219</v>
      </c>
      <c r="E306" s="5" t="s">
        <v>744</v>
      </c>
      <c r="F306" s="5" t="s">
        <v>353</v>
      </c>
      <c r="G306" s="5" t="s">
        <v>247</v>
      </c>
      <c r="H306" s="13">
        <v>23112218089</v>
      </c>
      <c r="I306" s="5" t="s">
        <v>742</v>
      </c>
      <c r="J306" s="13">
        <v>3</v>
      </c>
      <c r="K306" s="13" t="s">
        <v>222</v>
      </c>
      <c r="L306" s="13" t="s">
        <v>743</v>
      </c>
      <c r="M306" s="13">
        <v>1</v>
      </c>
      <c r="N306" s="13">
        <v>0</v>
      </c>
      <c r="O306" s="13">
        <v>3</v>
      </c>
      <c r="Q306" s="13">
        <v>0</v>
      </c>
      <c r="R306">
        <v>495987281</v>
      </c>
      <c r="S306">
        <v>2098</v>
      </c>
      <c r="T306" t="s">
        <v>547</v>
      </c>
      <c r="U306" t="s">
        <v>224</v>
      </c>
      <c r="V306" t="s">
        <v>225</v>
      </c>
      <c r="W306">
        <f>MATCH(D306,Отчет!$C:$C,0)</f>
        <v>171</v>
      </c>
    </row>
    <row r="307" spans="1:23" x14ac:dyDescent="0.2">
      <c r="A307" s="13">
        <v>816730298</v>
      </c>
      <c r="D307" s="13">
        <v>816728868</v>
      </c>
      <c r="E307" s="5" t="s">
        <v>734</v>
      </c>
      <c r="F307" s="5" t="s">
        <v>735</v>
      </c>
      <c r="G307" s="5" t="s">
        <v>552</v>
      </c>
      <c r="H307" s="13" t="s">
        <v>736</v>
      </c>
      <c r="I307" s="5" t="s">
        <v>742</v>
      </c>
      <c r="J307" s="13">
        <v>3</v>
      </c>
      <c r="K307" s="13" t="s">
        <v>222</v>
      </c>
      <c r="L307" s="13" t="s">
        <v>743</v>
      </c>
      <c r="M307" s="13">
        <v>0</v>
      </c>
      <c r="N307" s="13">
        <v>0</v>
      </c>
      <c r="O307" s="13">
        <v>3</v>
      </c>
      <c r="Q307" s="13">
        <v>0</v>
      </c>
      <c r="R307">
        <v>495987281</v>
      </c>
      <c r="S307">
        <v>2098</v>
      </c>
      <c r="T307" t="s">
        <v>547</v>
      </c>
      <c r="U307" t="s">
        <v>224</v>
      </c>
      <c r="V307" t="s">
        <v>225</v>
      </c>
      <c r="W307">
        <f>MATCH(D307,Отчет!$C:$C,0)</f>
        <v>135</v>
      </c>
    </row>
    <row r="308" spans="1:23" x14ac:dyDescent="0.2">
      <c r="A308" s="13">
        <v>508177385</v>
      </c>
      <c r="C308" s="13" t="s">
        <v>256</v>
      </c>
      <c r="D308" s="13">
        <v>499638957</v>
      </c>
      <c r="E308" s="5" t="s">
        <v>355</v>
      </c>
      <c r="F308" s="5" t="s">
        <v>332</v>
      </c>
      <c r="G308" s="5" t="s">
        <v>219</v>
      </c>
      <c r="H308" s="13" t="s">
        <v>356</v>
      </c>
      <c r="I308" s="5" t="s">
        <v>742</v>
      </c>
      <c r="J308" s="13">
        <v>3</v>
      </c>
      <c r="K308" s="13" t="s">
        <v>222</v>
      </c>
      <c r="L308" s="13" t="s">
        <v>743</v>
      </c>
      <c r="M308" s="13">
        <v>1</v>
      </c>
      <c r="N308" s="13">
        <v>0</v>
      </c>
      <c r="O308" s="13">
        <v>3</v>
      </c>
      <c r="Q308" s="13">
        <v>1</v>
      </c>
      <c r="R308">
        <v>495987281</v>
      </c>
      <c r="S308">
        <v>2098</v>
      </c>
      <c r="U308" t="s">
        <v>224</v>
      </c>
      <c r="V308" t="s">
        <v>225</v>
      </c>
      <c r="W308">
        <f>MATCH(D308,Отчет!$C:$C,0)</f>
        <v>167</v>
      </c>
    </row>
    <row r="309" spans="1:23" x14ac:dyDescent="0.2">
      <c r="A309" s="13">
        <v>508177764</v>
      </c>
      <c r="B309" s="13">
        <v>4</v>
      </c>
      <c r="C309" s="13" t="s">
        <v>244</v>
      </c>
      <c r="D309" s="13">
        <v>499639177</v>
      </c>
      <c r="E309" s="5" t="s">
        <v>357</v>
      </c>
      <c r="F309" s="5" t="s">
        <v>358</v>
      </c>
      <c r="G309" s="5" t="s">
        <v>341</v>
      </c>
      <c r="H309" s="13" t="s">
        <v>359</v>
      </c>
      <c r="I309" s="5" t="s">
        <v>742</v>
      </c>
      <c r="J309" s="13">
        <v>3</v>
      </c>
      <c r="K309" s="13" t="s">
        <v>222</v>
      </c>
      <c r="L309" s="13" t="s">
        <v>743</v>
      </c>
      <c r="N309" s="13">
        <v>12</v>
      </c>
      <c r="O309" s="13">
        <v>3</v>
      </c>
      <c r="P309" s="13">
        <v>1</v>
      </c>
      <c r="Q309" s="13">
        <v>1</v>
      </c>
      <c r="R309">
        <v>495987281</v>
      </c>
      <c r="S309">
        <v>2098</v>
      </c>
      <c r="U309" t="s">
        <v>224</v>
      </c>
      <c r="V309" t="s">
        <v>225</v>
      </c>
      <c r="W309">
        <f>MATCH(D309,Отчет!$C:$C,0)</f>
        <v>151</v>
      </c>
    </row>
    <row r="310" spans="1:23" x14ac:dyDescent="0.2">
      <c r="A310" s="13">
        <v>508177871</v>
      </c>
      <c r="B310" s="13">
        <v>4</v>
      </c>
      <c r="C310" s="13" t="s">
        <v>256</v>
      </c>
      <c r="D310" s="13">
        <v>499640379</v>
      </c>
      <c r="E310" s="5" t="s">
        <v>360</v>
      </c>
      <c r="F310" s="5" t="s">
        <v>361</v>
      </c>
      <c r="G310" s="5" t="s">
        <v>219</v>
      </c>
      <c r="H310" s="13" t="s">
        <v>362</v>
      </c>
      <c r="I310" s="5" t="s">
        <v>742</v>
      </c>
      <c r="J310" s="13">
        <v>3</v>
      </c>
      <c r="K310" s="13" t="s">
        <v>222</v>
      </c>
      <c r="L310" s="13" t="s">
        <v>743</v>
      </c>
      <c r="N310" s="13">
        <v>12</v>
      </c>
      <c r="O310" s="13">
        <v>3</v>
      </c>
      <c r="P310" s="13">
        <v>1</v>
      </c>
      <c r="Q310" s="13">
        <v>1</v>
      </c>
      <c r="R310">
        <v>495987281</v>
      </c>
      <c r="S310">
        <v>2098</v>
      </c>
      <c r="U310" t="s">
        <v>224</v>
      </c>
      <c r="V310" t="s">
        <v>225</v>
      </c>
      <c r="W310">
        <f>MATCH(D310,Отчет!$C:$C,0)</f>
        <v>156</v>
      </c>
    </row>
    <row r="311" spans="1:23" x14ac:dyDescent="0.2">
      <c r="A311" s="13">
        <v>508178581</v>
      </c>
      <c r="C311" s="13" t="s">
        <v>268</v>
      </c>
      <c r="D311" s="13">
        <v>499640931</v>
      </c>
      <c r="E311" s="5" t="s">
        <v>363</v>
      </c>
      <c r="F311" s="5" t="s">
        <v>288</v>
      </c>
      <c r="G311" s="5" t="s">
        <v>247</v>
      </c>
      <c r="H311" s="13" t="s">
        <v>364</v>
      </c>
      <c r="I311" s="5" t="s">
        <v>742</v>
      </c>
      <c r="J311" s="13">
        <v>3</v>
      </c>
      <c r="K311" s="13" t="s">
        <v>222</v>
      </c>
      <c r="L311" s="13" t="s">
        <v>743</v>
      </c>
      <c r="M311" s="13">
        <v>0</v>
      </c>
      <c r="N311" s="13">
        <v>0</v>
      </c>
      <c r="O311" s="13">
        <v>3</v>
      </c>
      <c r="Q311" s="13">
        <v>1</v>
      </c>
      <c r="R311">
        <v>495987281</v>
      </c>
      <c r="S311">
        <v>2098</v>
      </c>
      <c r="U311" t="s">
        <v>224</v>
      </c>
      <c r="V311" t="s">
        <v>225</v>
      </c>
      <c r="W311">
        <f>MATCH(D311,Отчет!$C:$C,0)</f>
        <v>179</v>
      </c>
    </row>
    <row r="312" spans="1:23" x14ac:dyDescent="0.2">
      <c r="A312" s="13">
        <v>508178735</v>
      </c>
      <c r="B312" s="13">
        <v>6</v>
      </c>
      <c r="C312" s="13" t="s">
        <v>256</v>
      </c>
      <c r="D312" s="13">
        <v>499638901</v>
      </c>
      <c r="E312" s="5" t="s">
        <v>365</v>
      </c>
      <c r="F312" s="5" t="s">
        <v>258</v>
      </c>
      <c r="G312" s="5" t="s">
        <v>366</v>
      </c>
      <c r="H312" s="13" t="s">
        <v>367</v>
      </c>
      <c r="I312" s="5" t="s">
        <v>742</v>
      </c>
      <c r="J312" s="13">
        <v>3</v>
      </c>
      <c r="K312" s="13" t="s">
        <v>222</v>
      </c>
      <c r="L312" s="13" t="s">
        <v>743</v>
      </c>
      <c r="N312" s="13">
        <v>18</v>
      </c>
      <c r="O312" s="13">
        <v>3</v>
      </c>
      <c r="P312" s="13">
        <v>1</v>
      </c>
      <c r="Q312" s="13">
        <v>1</v>
      </c>
      <c r="R312">
        <v>495987281</v>
      </c>
      <c r="S312">
        <v>2098</v>
      </c>
      <c r="U312" t="s">
        <v>224</v>
      </c>
      <c r="V312" t="s">
        <v>225</v>
      </c>
      <c r="W312">
        <f>MATCH(D312,Отчет!$C:$C,0)</f>
        <v>133</v>
      </c>
    </row>
    <row r="313" spans="1:23" x14ac:dyDescent="0.2">
      <c r="A313" s="13">
        <v>508178994</v>
      </c>
      <c r="B313" s="13">
        <v>5</v>
      </c>
      <c r="C313" s="13" t="s">
        <v>216</v>
      </c>
      <c r="D313" s="13">
        <v>499641927</v>
      </c>
      <c r="E313" s="5" t="s">
        <v>368</v>
      </c>
      <c r="F313" s="5" t="s">
        <v>369</v>
      </c>
      <c r="G313" s="5" t="s">
        <v>370</v>
      </c>
      <c r="H313" s="13" t="s">
        <v>371</v>
      </c>
      <c r="I313" s="5" t="s">
        <v>742</v>
      </c>
      <c r="J313" s="13">
        <v>3</v>
      </c>
      <c r="K313" s="13" t="s">
        <v>222</v>
      </c>
      <c r="L313" s="13" t="s">
        <v>743</v>
      </c>
      <c r="N313" s="13">
        <v>15</v>
      </c>
      <c r="O313" s="13">
        <v>3</v>
      </c>
      <c r="P313" s="13">
        <v>1</v>
      </c>
      <c r="Q313" s="13">
        <v>1</v>
      </c>
      <c r="R313">
        <v>495987281</v>
      </c>
      <c r="S313">
        <v>2098</v>
      </c>
      <c r="U313" t="s">
        <v>224</v>
      </c>
      <c r="V313" t="s">
        <v>225</v>
      </c>
      <c r="W313">
        <f>MATCH(D313,Отчет!$C:$C,0)</f>
        <v>113</v>
      </c>
    </row>
    <row r="314" spans="1:23" x14ac:dyDescent="0.2">
      <c r="A314" s="13">
        <v>508179736</v>
      </c>
      <c r="B314" s="13">
        <v>4</v>
      </c>
      <c r="C314" s="13" t="s">
        <v>216</v>
      </c>
      <c r="D314" s="13">
        <v>499641227</v>
      </c>
      <c r="E314" s="5" t="s">
        <v>372</v>
      </c>
      <c r="F314" s="5" t="s">
        <v>373</v>
      </c>
      <c r="G314" s="5" t="s">
        <v>374</v>
      </c>
      <c r="H314" s="13" t="s">
        <v>375</v>
      </c>
      <c r="I314" s="5" t="s">
        <v>742</v>
      </c>
      <c r="J314" s="13">
        <v>3</v>
      </c>
      <c r="K314" s="13" t="s">
        <v>222</v>
      </c>
      <c r="L314" s="13" t="s">
        <v>743</v>
      </c>
      <c r="N314" s="13">
        <v>12</v>
      </c>
      <c r="O314" s="13">
        <v>3</v>
      </c>
      <c r="P314" s="13">
        <v>1</v>
      </c>
      <c r="Q314" s="13">
        <v>1</v>
      </c>
      <c r="R314">
        <v>495987281</v>
      </c>
      <c r="S314">
        <v>2098</v>
      </c>
      <c r="U314" t="s">
        <v>224</v>
      </c>
      <c r="V314" t="s">
        <v>225</v>
      </c>
      <c r="W314">
        <f>MATCH(D314,Отчет!$C:$C,0)</f>
        <v>144</v>
      </c>
    </row>
    <row r="315" spans="1:23" x14ac:dyDescent="0.2">
      <c r="A315" s="13">
        <v>508179852</v>
      </c>
      <c r="B315" s="13">
        <v>9</v>
      </c>
      <c r="C315" s="13" t="s">
        <v>261</v>
      </c>
      <c r="D315" s="13">
        <v>499640275</v>
      </c>
      <c r="E315" s="5" t="s">
        <v>376</v>
      </c>
      <c r="F315" s="5" t="s">
        <v>258</v>
      </c>
      <c r="G315" s="5" t="s">
        <v>219</v>
      </c>
      <c r="H315" s="13" t="s">
        <v>377</v>
      </c>
      <c r="I315" s="5" t="s">
        <v>742</v>
      </c>
      <c r="J315" s="13">
        <v>3</v>
      </c>
      <c r="K315" s="13" t="s">
        <v>222</v>
      </c>
      <c r="L315" s="13" t="s">
        <v>743</v>
      </c>
      <c r="N315" s="13">
        <v>27</v>
      </c>
      <c r="O315" s="13">
        <v>3</v>
      </c>
      <c r="P315" s="13">
        <v>1</v>
      </c>
      <c r="Q315" s="13">
        <v>1</v>
      </c>
      <c r="R315">
        <v>495987281</v>
      </c>
      <c r="S315">
        <v>2098</v>
      </c>
      <c r="U315" t="s">
        <v>224</v>
      </c>
      <c r="V315" t="s">
        <v>225</v>
      </c>
      <c r="W315">
        <f>MATCH(D315,Отчет!$C:$C,0)</f>
        <v>13</v>
      </c>
    </row>
    <row r="316" spans="1:23" x14ac:dyDescent="0.2">
      <c r="A316" s="13">
        <v>508180003</v>
      </c>
      <c r="B316" s="13">
        <v>6</v>
      </c>
      <c r="C316" s="13" t="s">
        <v>236</v>
      </c>
      <c r="D316" s="13">
        <v>499638272</v>
      </c>
      <c r="E316" s="5" t="s">
        <v>378</v>
      </c>
      <c r="F316" s="5" t="s">
        <v>379</v>
      </c>
      <c r="G316" s="5" t="s">
        <v>380</v>
      </c>
      <c r="H316" s="13" t="s">
        <v>381</v>
      </c>
      <c r="I316" s="5" t="s">
        <v>742</v>
      </c>
      <c r="J316" s="13">
        <v>3</v>
      </c>
      <c r="K316" s="13" t="s">
        <v>222</v>
      </c>
      <c r="L316" s="13" t="s">
        <v>743</v>
      </c>
      <c r="N316" s="13">
        <v>18</v>
      </c>
      <c r="O316" s="13">
        <v>3</v>
      </c>
      <c r="P316" s="13">
        <v>1</v>
      </c>
      <c r="Q316" s="13">
        <v>1</v>
      </c>
      <c r="R316">
        <v>495987281</v>
      </c>
      <c r="S316">
        <v>2098</v>
      </c>
      <c r="U316" t="s">
        <v>224</v>
      </c>
      <c r="V316" t="s">
        <v>225</v>
      </c>
      <c r="W316">
        <f>MATCH(D316,Отчет!$C:$C,0)</f>
        <v>59</v>
      </c>
    </row>
    <row r="317" spans="1:23" x14ac:dyDescent="0.2">
      <c r="A317" s="13">
        <v>508180203</v>
      </c>
      <c r="B317" s="13">
        <v>5</v>
      </c>
      <c r="C317" s="13" t="s">
        <v>226</v>
      </c>
      <c r="D317" s="13">
        <v>499639605</v>
      </c>
      <c r="E317" s="5" t="s">
        <v>382</v>
      </c>
      <c r="F317" s="5" t="s">
        <v>383</v>
      </c>
      <c r="G317" s="5" t="s">
        <v>384</v>
      </c>
      <c r="H317" s="13" t="s">
        <v>385</v>
      </c>
      <c r="I317" s="5" t="s">
        <v>742</v>
      </c>
      <c r="J317" s="13">
        <v>3</v>
      </c>
      <c r="K317" s="13" t="s">
        <v>222</v>
      </c>
      <c r="L317" s="13" t="s">
        <v>743</v>
      </c>
      <c r="N317" s="13">
        <v>15</v>
      </c>
      <c r="O317" s="13">
        <v>3</v>
      </c>
      <c r="P317" s="13">
        <v>1</v>
      </c>
      <c r="Q317" s="13">
        <v>1</v>
      </c>
      <c r="R317">
        <v>495987281</v>
      </c>
      <c r="S317">
        <v>2098</v>
      </c>
      <c r="U317" t="s">
        <v>224</v>
      </c>
      <c r="V317" t="s">
        <v>225</v>
      </c>
      <c r="W317">
        <f>MATCH(D317,Отчет!$C:$C,0)</f>
        <v>121</v>
      </c>
    </row>
    <row r="318" spans="1:23" x14ac:dyDescent="0.2">
      <c r="A318" s="13">
        <v>508173873</v>
      </c>
      <c r="B318" s="13">
        <v>3</v>
      </c>
      <c r="C318" s="13" t="s">
        <v>226</v>
      </c>
      <c r="D318" s="13">
        <v>499624785</v>
      </c>
      <c r="E318" s="5" t="s">
        <v>386</v>
      </c>
      <c r="F318" s="5" t="s">
        <v>387</v>
      </c>
      <c r="G318" s="5" t="s">
        <v>388</v>
      </c>
      <c r="H318" s="13" t="s">
        <v>389</v>
      </c>
      <c r="I318" s="5" t="s">
        <v>742</v>
      </c>
      <c r="J318" s="13">
        <v>3</v>
      </c>
      <c r="K318" s="13" t="s">
        <v>222</v>
      </c>
      <c r="L318" s="13" t="s">
        <v>743</v>
      </c>
      <c r="N318" s="13">
        <v>0</v>
      </c>
      <c r="O318" s="13">
        <v>3</v>
      </c>
      <c r="P318" s="13">
        <v>0</v>
      </c>
      <c r="Q318" s="13">
        <v>0</v>
      </c>
      <c r="R318">
        <v>495987281</v>
      </c>
      <c r="S318">
        <v>2098</v>
      </c>
      <c r="U318" t="s">
        <v>224</v>
      </c>
      <c r="V318" t="s">
        <v>225</v>
      </c>
      <c r="W318">
        <f>MATCH(D318,Отчет!$C:$C,0)</f>
        <v>160</v>
      </c>
    </row>
    <row r="319" spans="1:23" x14ac:dyDescent="0.2">
      <c r="A319" s="13">
        <v>508180318</v>
      </c>
      <c r="C319" s="13" t="s">
        <v>226</v>
      </c>
      <c r="D319" s="13">
        <v>499624815</v>
      </c>
      <c r="E319" s="5" t="s">
        <v>745</v>
      </c>
      <c r="F319" s="5" t="s">
        <v>746</v>
      </c>
      <c r="G319" s="5" t="s">
        <v>398</v>
      </c>
      <c r="H319" s="13" t="s">
        <v>747</v>
      </c>
      <c r="I319" s="5" t="s">
        <v>742</v>
      </c>
      <c r="J319" s="13">
        <v>3</v>
      </c>
      <c r="K319" s="13" t="s">
        <v>222</v>
      </c>
      <c r="L319" s="13" t="s">
        <v>743</v>
      </c>
      <c r="M319" s="13">
        <v>0</v>
      </c>
      <c r="N319" s="13">
        <v>0</v>
      </c>
      <c r="O319" s="13">
        <v>3</v>
      </c>
      <c r="Q319" s="13">
        <v>0</v>
      </c>
      <c r="R319">
        <v>495987281</v>
      </c>
      <c r="S319">
        <v>2098</v>
      </c>
      <c r="U319" t="s">
        <v>224</v>
      </c>
      <c r="V319" t="s">
        <v>225</v>
      </c>
      <c r="W319">
        <f>MATCH(D319,Отчет!$C:$C,0)</f>
        <v>189</v>
      </c>
    </row>
    <row r="320" spans="1:23" x14ac:dyDescent="0.2">
      <c r="A320" s="13">
        <v>516907459</v>
      </c>
      <c r="B320" s="13">
        <v>9</v>
      </c>
      <c r="C320" s="13" t="s">
        <v>268</v>
      </c>
      <c r="D320" s="13">
        <v>509648139</v>
      </c>
      <c r="E320" s="5" t="s">
        <v>390</v>
      </c>
      <c r="F320" s="5" t="s">
        <v>321</v>
      </c>
      <c r="G320" s="5" t="s">
        <v>229</v>
      </c>
      <c r="H320" s="13" t="s">
        <v>391</v>
      </c>
      <c r="I320" s="5" t="s">
        <v>742</v>
      </c>
      <c r="J320" s="13">
        <v>3</v>
      </c>
      <c r="K320" s="13" t="s">
        <v>222</v>
      </c>
      <c r="L320" s="13" t="s">
        <v>743</v>
      </c>
      <c r="N320" s="13">
        <v>27</v>
      </c>
      <c r="O320" s="13">
        <v>3</v>
      </c>
      <c r="P320" s="13">
        <v>1</v>
      </c>
      <c r="Q320" s="13">
        <v>1</v>
      </c>
      <c r="R320">
        <v>495987281</v>
      </c>
      <c r="S320">
        <v>2098</v>
      </c>
      <c r="U320" t="s">
        <v>224</v>
      </c>
      <c r="V320" t="s">
        <v>225</v>
      </c>
      <c r="W320">
        <f>MATCH(D320,Отчет!$C:$C,0)</f>
        <v>19</v>
      </c>
    </row>
    <row r="321" spans="1:23" x14ac:dyDescent="0.2">
      <c r="A321" s="13">
        <v>508175985</v>
      </c>
      <c r="B321" s="13">
        <v>5</v>
      </c>
      <c r="C321" s="13" t="s">
        <v>268</v>
      </c>
      <c r="D321" s="13">
        <v>499637926</v>
      </c>
      <c r="E321" s="5" t="s">
        <v>318</v>
      </c>
      <c r="F321" s="5" t="s">
        <v>258</v>
      </c>
      <c r="G321" s="5" t="s">
        <v>277</v>
      </c>
      <c r="H321" s="13" t="s">
        <v>319</v>
      </c>
      <c r="I321" s="5" t="s">
        <v>742</v>
      </c>
      <c r="J321" s="13">
        <v>3</v>
      </c>
      <c r="K321" s="13" t="s">
        <v>222</v>
      </c>
      <c r="L321" s="13" t="s">
        <v>743</v>
      </c>
      <c r="N321" s="13">
        <v>15</v>
      </c>
      <c r="O321" s="13">
        <v>3</v>
      </c>
      <c r="P321" s="13">
        <v>1</v>
      </c>
      <c r="Q321" s="13">
        <v>1</v>
      </c>
      <c r="R321">
        <v>495987281</v>
      </c>
      <c r="S321">
        <v>2098</v>
      </c>
      <c r="U321" t="s">
        <v>224</v>
      </c>
      <c r="V321" t="s">
        <v>225</v>
      </c>
      <c r="W321">
        <f>MATCH(D321,Отчет!$C:$C,0)</f>
        <v>46</v>
      </c>
    </row>
    <row r="322" spans="1:23" x14ac:dyDescent="0.2">
      <c r="A322" s="13">
        <v>508172375</v>
      </c>
      <c r="B322" s="13">
        <v>10</v>
      </c>
      <c r="C322" s="13" t="s">
        <v>261</v>
      </c>
      <c r="D322" s="13">
        <v>499639533</v>
      </c>
      <c r="E322" s="5" t="s">
        <v>320</v>
      </c>
      <c r="F322" s="5" t="s">
        <v>321</v>
      </c>
      <c r="G322" s="5" t="s">
        <v>322</v>
      </c>
      <c r="H322" s="13" t="s">
        <v>323</v>
      </c>
      <c r="I322" s="5" t="s">
        <v>742</v>
      </c>
      <c r="J322" s="13">
        <v>3</v>
      </c>
      <c r="K322" s="13" t="s">
        <v>222</v>
      </c>
      <c r="L322" s="13" t="s">
        <v>743</v>
      </c>
      <c r="N322" s="13">
        <v>30</v>
      </c>
      <c r="O322" s="13">
        <v>3</v>
      </c>
      <c r="P322" s="13">
        <v>1</v>
      </c>
      <c r="Q322" s="13">
        <v>1</v>
      </c>
      <c r="R322">
        <v>495987281</v>
      </c>
      <c r="S322">
        <v>2098</v>
      </c>
      <c r="U322" t="s">
        <v>224</v>
      </c>
      <c r="V322" t="s">
        <v>225</v>
      </c>
      <c r="W322">
        <f>MATCH(D322,Отчет!$C:$C,0)</f>
        <v>12</v>
      </c>
    </row>
    <row r="323" spans="1:23" x14ac:dyDescent="0.2">
      <c r="A323" s="13">
        <v>508169601</v>
      </c>
      <c r="B323" s="13">
        <v>3</v>
      </c>
      <c r="C323" s="13" t="s">
        <v>236</v>
      </c>
      <c r="D323" s="13">
        <v>499642701</v>
      </c>
      <c r="E323" s="5" t="s">
        <v>324</v>
      </c>
      <c r="F323" s="5" t="s">
        <v>253</v>
      </c>
      <c r="G323" s="5" t="s">
        <v>325</v>
      </c>
      <c r="H323" s="13" t="s">
        <v>326</v>
      </c>
      <c r="I323" s="5" t="s">
        <v>742</v>
      </c>
      <c r="J323" s="13">
        <v>3</v>
      </c>
      <c r="K323" s="13" t="s">
        <v>222</v>
      </c>
      <c r="L323" s="13" t="s">
        <v>743</v>
      </c>
      <c r="N323" s="13">
        <v>0</v>
      </c>
      <c r="O323" s="13">
        <v>3</v>
      </c>
      <c r="P323" s="13">
        <v>0</v>
      </c>
      <c r="Q323" s="13">
        <v>0</v>
      </c>
      <c r="R323">
        <v>495987281</v>
      </c>
      <c r="S323">
        <v>2098</v>
      </c>
      <c r="U323" t="s">
        <v>224</v>
      </c>
      <c r="V323" t="s">
        <v>225</v>
      </c>
      <c r="W323">
        <f>MATCH(D323,Отчет!$C:$C,0)</f>
        <v>162</v>
      </c>
    </row>
    <row r="324" spans="1:23" x14ac:dyDescent="0.2">
      <c r="A324" s="13">
        <v>508171708</v>
      </c>
      <c r="B324" s="13">
        <v>5</v>
      </c>
      <c r="C324" s="13" t="s">
        <v>236</v>
      </c>
      <c r="D324" s="13">
        <v>499640859</v>
      </c>
      <c r="E324" s="5" t="s">
        <v>327</v>
      </c>
      <c r="F324" s="5" t="s">
        <v>288</v>
      </c>
      <c r="G324" s="5" t="s">
        <v>325</v>
      </c>
      <c r="H324" s="13" t="s">
        <v>328</v>
      </c>
      <c r="I324" s="5" t="s">
        <v>742</v>
      </c>
      <c r="J324" s="13">
        <v>3</v>
      </c>
      <c r="K324" s="13" t="s">
        <v>222</v>
      </c>
      <c r="L324" s="13" t="s">
        <v>743</v>
      </c>
      <c r="N324" s="13">
        <v>15</v>
      </c>
      <c r="O324" s="13">
        <v>3</v>
      </c>
      <c r="P324" s="13">
        <v>1</v>
      </c>
      <c r="Q324" s="13">
        <v>1</v>
      </c>
      <c r="R324">
        <v>495987281</v>
      </c>
      <c r="S324">
        <v>2098</v>
      </c>
      <c r="U324" t="s">
        <v>224</v>
      </c>
      <c r="V324" t="s">
        <v>225</v>
      </c>
      <c r="W324">
        <f>MATCH(D324,Отчет!$C:$C,0)</f>
        <v>90</v>
      </c>
    </row>
    <row r="325" spans="1:23" x14ac:dyDescent="0.2">
      <c r="A325" s="13">
        <v>508170051</v>
      </c>
      <c r="B325" s="13">
        <v>7</v>
      </c>
      <c r="C325" s="13" t="s">
        <v>244</v>
      </c>
      <c r="D325" s="13">
        <v>499638644</v>
      </c>
      <c r="E325" s="5" t="s">
        <v>329</v>
      </c>
      <c r="F325" s="5" t="s">
        <v>273</v>
      </c>
      <c r="G325" s="5" t="s">
        <v>247</v>
      </c>
      <c r="H325" s="13" t="s">
        <v>330</v>
      </c>
      <c r="I325" s="5" t="s">
        <v>742</v>
      </c>
      <c r="J325" s="13">
        <v>3</v>
      </c>
      <c r="K325" s="13" t="s">
        <v>222</v>
      </c>
      <c r="L325" s="13" t="s">
        <v>743</v>
      </c>
      <c r="N325" s="13">
        <v>21</v>
      </c>
      <c r="O325" s="13">
        <v>3</v>
      </c>
      <c r="P325" s="13">
        <v>1</v>
      </c>
      <c r="Q325" s="13">
        <v>1</v>
      </c>
      <c r="R325">
        <v>495987281</v>
      </c>
      <c r="S325">
        <v>2098</v>
      </c>
      <c r="U325" t="s">
        <v>224</v>
      </c>
      <c r="V325" t="s">
        <v>225</v>
      </c>
      <c r="W325">
        <f>MATCH(D325,Отчет!$C:$C,0)</f>
        <v>96</v>
      </c>
    </row>
    <row r="326" spans="1:23" x14ac:dyDescent="0.2">
      <c r="A326" s="13">
        <v>508170502</v>
      </c>
      <c r="B326" s="13">
        <v>9</v>
      </c>
      <c r="C326" s="13" t="s">
        <v>244</v>
      </c>
      <c r="D326" s="13">
        <v>499641675</v>
      </c>
      <c r="E326" s="5" t="s">
        <v>331</v>
      </c>
      <c r="F326" s="5" t="s">
        <v>332</v>
      </c>
      <c r="G326" s="5" t="s">
        <v>333</v>
      </c>
      <c r="H326" s="13" t="s">
        <v>334</v>
      </c>
      <c r="I326" s="5" t="s">
        <v>742</v>
      </c>
      <c r="J326" s="13">
        <v>3</v>
      </c>
      <c r="K326" s="13" t="s">
        <v>222</v>
      </c>
      <c r="L326" s="13" t="s">
        <v>743</v>
      </c>
      <c r="N326" s="13">
        <v>27</v>
      </c>
      <c r="O326" s="13">
        <v>3</v>
      </c>
      <c r="P326" s="13">
        <v>1</v>
      </c>
      <c r="Q326" s="13">
        <v>1</v>
      </c>
      <c r="R326">
        <v>495987281</v>
      </c>
      <c r="S326">
        <v>2098</v>
      </c>
      <c r="U326" t="s">
        <v>224</v>
      </c>
      <c r="V326" t="s">
        <v>225</v>
      </c>
      <c r="W326">
        <f>MATCH(D326,Отчет!$C:$C,0)</f>
        <v>17</v>
      </c>
    </row>
    <row r="327" spans="1:23" x14ac:dyDescent="0.2">
      <c r="A327" s="13">
        <v>508174140</v>
      </c>
      <c r="B327" s="13">
        <v>2</v>
      </c>
      <c r="C327" s="13" t="s">
        <v>231</v>
      </c>
      <c r="D327" s="13">
        <v>499640751</v>
      </c>
      <c r="E327" s="5" t="s">
        <v>335</v>
      </c>
      <c r="F327" s="5" t="s">
        <v>336</v>
      </c>
      <c r="G327" s="5" t="s">
        <v>337</v>
      </c>
      <c r="H327" s="13" t="s">
        <v>338</v>
      </c>
      <c r="I327" s="5" t="s">
        <v>742</v>
      </c>
      <c r="J327" s="13">
        <v>3</v>
      </c>
      <c r="K327" s="13" t="s">
        <v>222</v>
      </c>
      <c r="L327" s="13" t="s">
        <v>743</v>
      </c>
      <c r="N327" s="13">
        <v>0</v>
      </c>
      <c r="O327" s="13">
        <v>3</v>
      </c>
      <c r="P327" s="13">
        <v>0</v>
      </c>
      <c r="Q327" s="13">
        <v>1</v>
      </c>
      <c r="R327">
        <v>495987281</v>
      </c>
      <c r="S327">
        <v>2098</v>
      </c>
      <c r="U327" t="s">
        <v>224</v>
      </c>
      <c r="V327" t="s">
        <v>225</v>
      </c>
      <c r="W327">
        <f>MATCH(D327,Отчет!$C:$C,0)</f>
        <v>173</v>
      </c>
    </row>
    <row r="328" spans="1:23" x14ac:dyDescent="0.2">
      <c r="A328" s="13">
        <v>508172795</v>
      </c>
      <c r="B328" s="13">
        <v>8</v>
      </c>
      <c r="C328" s="13" t="s">
        <v>231</v>
      </c>
      <c r="D328" s="13">
        <v>499638220</v>
      </c>
      <c r="E328" s="5" t="s">
        <v>339</v>
      </c>
      <c r="F328" s="5" t="s">
        <v>340</v>
      </c>
      <c r="G328" s="5" t="s">
        <v>341</v>
      </c>
      <c r="H328" s="13" t="s">
        <v>342</v>
      </c>
      <c r="I328" s="5" t="s">
        <v>742</v>
      </c>
      <c r="J328" s="13">
        <v>3</v>
      </c>
      <c r="K328" s="13" t="s">
        <v>222</v>
      </c>
      <c r="L328" s="13" t="s">
        <v>743</v>
      </c>
      <c r="N328" s="13">
        <v>24</v>
      </c>
      <c r="O328" s="13">
        <v>3</v>
      </c>
      <c r="P328" s="13">
        <v>1</v>
      </c>
      <c r="Q328" s="13">
        <v>1</v>
      </c>
      <c r="R328">
        <v>495987281</v>
      </c>
      <c r="S328">
        <v>2098</v>
      </c>
      <c r="U328" t="s">
        <v>224</v>
      </c>
      <c r="V328" t="s">
        <v>225</v>
      </c>
      <c r="W328">
        <f>MATCH(D328,Отчет!$C:$C,0)</f>
        <v>45</v>
      </c>
    </row>
    <row r="329" spans="1:23" x14ac:dyDescent="0.2">
      <c r="A329" s="13">
        <v>516907571</v>
      </c>
      <c r="B329" s="13">
        <v>4</v>
      </c>
      <c r="C329" s="13" t="s">
        <v>231</v>
      </c>
      <c r="D329" s="13">
        <v>515642904</v>
      </c>
      <c r="E329" s="5" t="s">
        <v>343</v>
      </c>
      <c r="F329" s="5" t="s">
        <v>344</v>
      </c>
      <c r="G329" s="5" t="s">
        <v>345</v>
      </c>
      <c r="H329" s="13" t="s">
        <v>346</v>
      </c>
      <c r="I329" s="5" t="s">
        <v>742</v>
      </c>
      <c r="J329" s="13">
        <v>3</v>
      </c>
      <c r="K329" s="13" t="s">
        <v>222</v>
      </c>
      <c r="L329" s="13" t="s">
        <v>743</v>
      </c>
      <c r="N329" s="13">
        <v>12</v>
      </c>
      <c r="O329" s="13">
        <v>3</v>
      </c>
      <c r="P329" s="13">
        <v>1</v>
      </c>
      <c r="Q329" s="13">
        <v>1</v>
      </c>
      <c r="R329">
        <v>495987281</v>
      </c>
      <c r="S329">
        <v>2098</v>
      </c>
      <c r="U329" t="s">
        <v>224</v>
      </c>
      <c r="V329" t="s">
        <v>225</v>
      </c>
      <c r="W329">
        <f>MATCH(D329,Отчет!$C:$C,0)</f>
        <v>154</v>
      </c>
    </row>
    <row r="330" spans="1:23" x14ac:dyDescent="0.2">
      <c r="A330" s="13">
        <v>516906201</v>
      </c>
      <c r="C330" s="13" t="s">
        <v>236</v>
      </c>
      <c r="D330" s="13">
        <v>515563894</v>
      </c>
      <c r="E330" s="5" t="s">
        <v>347</v>
      </c>
      <c r="F330" s="5" t="s">
        <v>348</v>
      </c>
      <c r="G330" s="5" t="s">
        <v>349</v>
      </c>
      <c r="H330" s="13">
        <v>23012218034</v>
      </c>
      <c r="I330" s="5" t="s">
        <v>742</v>
      </c>
      <c r="J330" s="13">
        <v>3</v>
      </c>
      <c r="K330" s="13" t="s">
        <v>222</v>
      </c>
      <c r="L330" s="13" t="s">
        <v>743</v>
      </c>
      <c r="M330" s="13">
        <v>1</v>
      </c>
      <c r="N330" s="13">
        <v>0</v>
      </c>
      <c r="O330" s="13">
        <v>3</v>
      </c>
      <c r="Q330" s="13">
        <v>1</v>
      </c>
      <c r="R330">
        <v>495987281</v>
      </c>
      <c r="S330">
        <v>2098</v>
      </c>
      <c r="U330" t="s">
        <v>224</v>
      </c>
      <c r="V330" t="s">
        <v>225</v>
      </c>
      <c r="W330">
        <f>MATCH(D330,Отчет!$C:$C,0)</f>
        <v>130</v>
      </c>
    </row>
    <row r="331" spans="1:23" x14ac:dyDescent="0.2">
      <c r="A331" s="13">
        <v>508175260</v>
      </c>
      <c r="B331" s="13">
        <v>7</v>
      </c>
      <c r="C331" s="13" t="s">
        <v>244</v>
      </c>
      <c r="D331" s="13">
        <v>499638877</v>
      </c>
      <c r="E331" s="5" t="s">
        <v>350</v>
      </c>
      <c r="F331" s="5" t="s">
        <v>270</v>
      </c>
      <c r="G331" s="5" t="s">
        <v>325</v>
      </c>
      <c r="H331" s="13" t="s">
        <v>351</v>
      </c>
      <c r="I331" s="5" t="s">
        <v>742</v>
      </c>
      <c r="J331" s="13">
        <v>3</v>
      </c>
      <c r="K331" s="13" t="s">
        <v>222</v>
      </c>
      <c r="L331" s="13" t="s">
        <v>743</v>
      </c>
      <c r="N331" s="13">
        <v>21</v>
      </c>
      <c r="O331" s="13">
        <v>3</v>
      </c>
      <c r="P331" s="13">
        <v>1</v>
      </c>
      <c r="Q331" s="13">
        <v>1</v>
      </c>
      <c r="R331">
        <v>495987281</v>
      </c>
      <c r="S331">
        <v>2098</v>
      </c>
      <c r="U331" t="s">
        <v>224</v>
      </c>
      <c r="V331" t="s">
        <v>225</v>
      </c>
      <c r="W331">
        <f>MATCH(D331,Отчет!$C:$C,0)</f>
        <v>29</v>
      </c>
    </row>
    <row r="332" spans="1:23" x14ac:dyDescent="0.2">
      <c r="A332" s="13">
        <v>508175881</v>
      </c>
      <c r="B332" s="13">
        <v>8</v>
      </c>
      <c r="C332" s="13" t="s">
        <v>268</v>
      </c>
      <c r="D332" s="13">
        <v>499641015</v>
      </c>
      <c r="E332" s="5" t="s">
        <v>352</v>
      </c>
      <c r="F332" s="5" t="s">
        <v>353</v>
      </c>
      <c r="G332" s="5" t="s">
        <v>285</v>
      </c>
      <c r="H332" s="13" t="s">
        <v>354</v>
      </c>
      <c r="I332" s="5" t="s">
        <v>742</v>
      </c>
      <c r="J332" s="13">
        <v>3</v>
      </c>
      <c r="K332" s="13" t="s">
        <v>222</v>
      </c>
      <c r="L332" s="13" t="s">
        <v>743</v>
      </c>
      <c r="N332" s="13">
        <v>24</v>
      </c>
      <c r="O332" s="13">
        <v>3</v>
      </c>
      <c r="P332" s="13">
        <v>1</v>
      </c>
      <c r="Q332" s="13">
        <v>1</v>
      </c>
      <c r="R332">
        <v>495987281</v>
      </c>
      <c r="S332">
        <v>2098</v>
      </c>
      <c r="U332" t="s">
        <v>224</v>
      </c>
      <c r="V332" t="s">
        <v>225</v>
      </c>
      <c r="W332">
        <f>MATCH(D332,Отчет!$C:$C,0)</f>
        <v>27</v>
      </c>
    </row>
    <row r="333" spans="1:23" x14ac:dyDescent="0.2">
      <c r="A333" s="13">
        <v>508174290</v>
      </c>
      <c r="B333" s="13">
        <v>3</v>
      </c>
      <c r="C333" s="13" t="s">
        <v>268</v>
      </c>
      <c r="D333" s="13">
        <v>499637950</v>
      </c>
      <c r="E333" s="5" t="s">
        <v>275</v>
      </c>
      <c r="F333" s="5" t="s">
        <v>276</v>
      </c>
      <c r="G333" s="5" t="s">
        <v>277</v>
      </c>
      <c r="H333" s="13" t="s">
        <v>278</v>
      </c>
      <c r="I333" s="5" t="s">
        <v>742</v>
      </c>
      <c r="J333" s="13">
        <v>3</v>
      </c>
      <c r="K333" s="13" t="s">
        <v>222</v>
      </c>
      <c r="L333" s="13" t="s">
        <v>743</v>
      </c>
      <c r="N333" s="13">
        <v>0</v>
      </c>
      <c r="O333" s="13">
        <v>3</v>
      </c>
      <c r="P333" s="13">
        <v>0</v>
      </c>
      <c r="Q333" s="13">
        <v>1</v>
      </c>
      <c r="R333">
        <v>495987281</v>
      </c>
      <c r="S333">
        <v>2098</v>
      </c>
      <c r="U333" t="s">
        <v>224</v>
      </c>
      <c r="V333" t="s">
        <v>225</v>
      </c>
      <c r="W333">
        <f>MATCH(D333,Отчет!$C:$C,0)</f>
        <v>119</v>
      </c>
    </row>
    <row r="334" spans="1:23" x14ac:dyDescent="0.2">
      <c r="A334" s="13">
        <v>508177032</v>
      </c>
      <c r="B334" s="13">
        <v>6</v>
      </c>
      <c r="C334" s="13" t="s">
        <v>231</v>
      </c>
      <c r="D334" s="13">
        <v>499637978</v>
      </c>
      <c r="E334" s="5" t="s">
        <v>279</v>
      </c>
      <c r="F334" s="5" t="s">
        <v>280</v>
      </c>
      <c r="G334" s="5" t="s">
        <v>281</v>
      </c>
      <c r="H334" s="13" t="s">
        <v>282</v>
      </c>
      <c r="I334" s="5" t="s">
        <v>742</v>
      </c>
      <c r="J334" s="13">
        <v>3</v>
      </c>
      <c r="K334" s="13" t="s">
        <v>222</v>
      </c>
      <c r="L334" s="13" t="s">
        <v>743</v>
      </c>
      <c r="N334" s="13">
        <v>18</v>
      </c>
      <c r="O334" s="13">
        <v>3</v>
      </c>
      <c r="P334" s="13">
        <v>1</v>
      </c>
      <c r="Q334" s="13">
        <v>1</v>
      </c>
      <c r="R334">
        <v>495987281</v>
      </c>
      <c r="S334">
        <v>2098</v>
      </c>
      <c r="U334" t="s">
        <v>224</v>
      </c>
      <c r="V334" t="s">
        <v>225</v>
      </c>
      <c r="W334">
        <f>MATCH(D334,Отчет!$C:$C,0)</f>
        <v>97</v>
      </c>
    </row>
    <row r="335" spans="1:23" x14ac:dyDescent="0.2">
      <c r="A335" s="13">
        <v>508172945</v>
      </c>
      <c r="B335" s="13">
        <v>4</v>
      </c>
      <c r="C335" s="13" t="s">
        <v>226</v>
      </c>
      <c r="D335" s="13">
        <v>499638002</v>
      </c>
      <c r="E335" s="5" t="s">
        <v>283</v>
      </c>
      <c r="F335" s="5" t="s">
        <v>284</v>
      </c>
      <c r="G335" s="5" t="s">
        <v>285</v>
      </c>
      <c r="H335" s="13" t="s">
        <v>286</v>
      </c>
      <c r="I335" s="5" t="s">
        <v>742</v>
      </c>
      <c r="J335" s="13">
        <v>3</v>
      </c>
      <c r="K335" s="13" t="s">
        <v>222</v>
      </c>
      <c r="L335" s="13" t="s">
        <v>743</v>
      </c>
      <c r="N335" s="13">
        <v>12</v>
      </c>
      <c r="O335" s="13">
        <v>3</v>
      </c>
      <c r="P335" s="13">
        <v>1</v>
      </c>
      <c r="Q335" s="13">
        <v>1</v>
      </c>
      <c r="R335">
        <v>495987281</v>
      </c>
      <c r="S335">
        <v>2098</v>
      </c>
      <c r="U335" t="s">
        <v>224</v>
      </c>
      <c r="V335" t="s">
        <v>225</v>
      </c>
      <c r="W335">
        <f>MATCH(D335,Отчет!$C:$C,0)</f>
        <v>68</v>
      </c>
    </row>
    <row r="336" spans="1:23" x14ac:dyDescent="0.2">
      <c r="A336" s="13">
        <v>508171128</v>
      </c>
      <c r="B336" s="13">
        <v>9</v>
      </c>
      <c r="C336" s="13" t="s">
        <v>268</v>
      </c>
      <c r="D336" s="13">
        <v>499638028</v>
      </c>
      <c r="E336" s="5" t="s">
        <v>287</v>
      </c>
      <c r="F336" s="5" t="s">
        <v>288</v>
      </c>
      <c r="G336" s="5" t="s">
        <v>289</v>
      </c>
      <c r="H336" s="13" t="s">
        <v>290</v>
      </c>
      <c r="I336" s="5" t="s">
        <v>742</v>
      </c>
      <c r="J336" s="13">
        <v>3</v>
      </c>
      <c r="K336" s="13" t="s">
        <v>222</v>
      </c>
      <c r="L336" s="13" t="s">
        <v>743</v>
      </c>
      <c r="N336" s="13">
        <v>27</v>
      </c>
      <c r="O336" s="13">
        <v>3</v>
      </c>
      <c r="P336" s="13">
        <v>1</v>
      </c>
      <c r="Q336" s="13">
        <v>1</v>
      </c>
      <c r="R336">
        <v>495987281</v>
      </c>
      <c r="S336">
        <v>2098</v>
      </c>
      <c r="U336" t="s">
        <v>224</v>
      </c>
      <c r="V336" t="s">
        <v>225</v>
      </c>
      <c r="W336">
        <f>MATCH(D336,Отчет!$C:$C,0)</f>
        <v>21</v>
      </c>
    </row>
    <row r="337" spans="1:23" x14ac:dyDescent="0.2">
      <c r="A337" s="13">
        <v>508170712</v>
      </c>
      <c r="B337" s="13">
        <v>6</v>
      </c>
      <c r="C337" s="13" t="s">
        <v>256</v>
      </c>
      <c r="D337" s="13">
        <v>499638060</v>
      </c>
      <c r="E337" s="5" t="s">
        <v>291</v>
      </c>
      <c r="F337" s="5" t="s">
        <v>292</v>
      </c>
      <c r="G337" s="5" t="s">
        <v>293</v>
      </c>
      <c r="H337" s="13" t="s">
        <v>294</v>
      </c>
      <c r="I337" s="5" t="s">
        <v>742</v>
      </c>
      <c r="J337" s="13">
        <v>3</v>
      </c>
      <c r="K337" s="13" t="s">
        <v>222</v>
      </c>
      <c r="L337" s="13" t="s">
        <v>743</v>
      </c>
      <c r="N337" s="13">
        <v>18</v>
      </c>
      <c r="O337" s="13">
        <v>3</v>
      </c>
      <c r="P337" s="13">
        <v>1</v>
      </c>
      <c r="Q337" s="13">
        <v>1</v>
      </c>
      <c r="R337">
        <v>495987281</v>
      </c>
      <c r="S337">
        <v>2098</v>
      </c>
      <c r="U337" t="s">
        <v>224</v>
      </c>
      <c r="V337" t="s">
        <v>225</v>
      </c>
      <c r="W337">
        <f>MATCH(D337,Отчет!$C:$C,0)</f>
        <v>118</v>
      </c>
    </row>
    <row r="338" spans="1:23" x14ac:dyDescent="0.2">
      <c r="A338" s="13">
        <v>508170101</v>
      </c>
      <c r="B338" s="13">
        <v>8</v>
      </c>
      <c r="C338" s="13" t="s">
        <v>244</v>
      </c>
      <c r="D338" s="13">
        <v>499638084</v>
      </c>
      <c r="E338" s="5" t="s">
        <v>295</v>
      </c>
      <c r="F338" s="5" t="s">
        <v>296</v>
      </c>
      <c r="G338" s="5" t="s">
        <v>297</v>
      </c>
      <c r="H338" s="13" t="s">
        <v>298</v>
      </c>
      <c r="I338" s="5" t="s">
        <v>742</v>
      </c>
      <c r="J338" s="13">
        <v>3</v>
      </c>
      <c r="K338" s="13" t="s">
        <v>222</v>
      </c>
      <c r="L338" s="13" t="s">
        <v>743</v>
      </c>
      <c r="N338" s="13">
        <v>24</v>
      </c>
      <c r="O338" s="13">
        <v>3</v>
      </c>
      <c r="P338" s="13">
        <v>1</v>
      </c>
      <c r="Q338" s="13">
        <v>1</v>
      </c>
      <c r="R338">
        <v>495987281</v>
      </c>
      <c r="S338">
        <v>2098</v>
      </c>
      <c r="U338" t="s">
        <v>224</v>
      </c>
      <c r="V338" t="s">
        <v>225</v>
      </c>
      <c r="W338">
        <f>MATCH(D338,Отчет!$C:$C,0)</f>
        <v>52</v>
      </c>
    </row>
    <row r="339" spans="1:23" x14ac:dyDescent="0.2">
      <c r="A339" s="13">
        <v>508170151</v>
      </c>
      <c r="B339" s="13">
        <v>6</v>
      </c>
      <c r="C339" s="13" t="s">
        <v>226</v>
      </c>
      <c r="D339" s="13">
        <v>499638116</v>
      </c>
      <c r="E339" s="5" t="s">
        <v>299</v>
      </c>
      <c r="F339" s="5" t="s">
        <v>228</v>
      </c>
      <c r="G339" s="5" t="s">
        <v>242</v>
      </c>
      <c r="H339" s="13" t="s">
        <v>300</v>
      </c>
      <c r="I339" s="5" t="s">
        <v>742</v>
      </c>
      <c r="J339" s="13">
        <v>3</v>
      </c>
      <c r="K339" s="13" t="s">
        <v>222</v>
      </c>
      <c r="L339" s="13" t="s">
        <v>743</v>
      </c>
      <c r="N339" s="13">
        <v>18</v>
      </c>
      <c r="O339" s="13">
        <v>3</v>
      </c>
      <c r="P339" s="13">
        <v>1</v>
      </c>
      <c r="Q339" s="13">
        <v>1</v>
      </c>
      <c r="R339">
        <v>495987281</v>
      </c>
      <c r="S339">
        <v>2098</v>
      </c>
      <c r="U339" t="s">
        <v>224</v>
      </c>
      <c r="V339" t="s">
        <v>225</v>
      </c>
      <c r="W339">
        <f>MATCH(D339,Отчет!$C:$C,0)</f>
        <v>84</v>
      </c>
    </row>
    <row r="340" spans="1:23" x14ac:dyDescent="0.2">
      <c r="A340" s="13">
        <v>508172895</v>
      </c>
      <c r="B340" s="13">
        <v>5</v>
      </c>
      <c r="C340" s="13" t="s">
        <v>256</v>
      </c>
      <c r="D340" s="13">
        <v>499638148</v>
      </c>
      <c r="E340" s="5" t="s">
        <v>301</v>
      </c>
      <c r="F340" s="5" t="s">
        <v>302</v>
      </c>
      <c r="G340" s="5" t="s">
        <v>303</v>
      </c>
      <c r="H340" s="13" t="s">
        <v>304</v>
      </c>
      <c r="I340" s="5" t="s">
        <v>742</v>
      </c>
      <c r="J340" s="13">
        <v>3</v>
      </c>
      <c r="K340" s="13" t="s">
        <v>222</v>
      </c>
      <c r="L340" s="13" t="s">
        <v>743</v>
      </c>
      <c r="N340" s="13">
        <v>15</v>
      </c>
      <c r="O340" s="13">
        <v>3</v>
      </c>
      <c r="P340" s="13">
        <v>1</v>
      </c>
      <c r="Q340" s="13">
        <v>1</v>
      </c>
      <c r="R340">
        <v>495987281</v>
      </c>
      <c r="S340">
        <v>2098</v>
      </c>
      <c r="U340" t="s">
        <v>224</v>
      </c>
      <c r="V340" t="s">
        <v>225</v>
      </c>
      <c r="W340">
        <f>MATCH(D340,Отчет!$C:$C,0)</f>
        <v>98</v>
      </c>
    </row>
    <row r="341" spans="1:23" x14ac:dyDescent="0.2">
      <c r="A341" s="13">
        <v>508173046</v>
      </c>
      <c r="B341" s="13">
        <v>6</v>
      </c>
      <c r="C341" s="13" t="s">
        <v>268</v>
      </c>
      <c r="D341" s="13">
        <v>499638172</v>
      </c>
      <c r="E341" s="5" t="s">
        <v>305</v>
      </c>
      <c r="F341" s="5" t="s">
        <v>246</v>
      </c>
      <c r="G341" s="5" t="s">
        <v>277</v>
      </c>
      <c r="H341" s="13" t="s">
        <v>306</v>
      </c>
      <c r="I341" s="5" t="s">
        <v>742</v>
      </c>
      <c r="J341" s="13">
        <v>3</v>
      </c>
      <c r="K341" s="13" t="s">
        <v>222</v>
      </c>
      <c r="L341" s="13" t="s">
        <v>743</v>
      </c>
      <c r="N341" s="13">
        <v>18</v>
      </c>
      <c r="O341" s="13">
        <v>3</v>
      </c>
      <c r="P341" s="13">
        <v>1</v>
      </c>
      <c r="Q341" s="13">
        <v>1</v>
      </c>
      <c r="R341">
        <v>495987281</v>
      </c>
      <c r="S341">
        <v>2098</v>
      </c>
      <c r="U341" t="s">
        <v>224</v>
      </c>
      <c r="V341" t="s">
        <v>225</v>
      </c>
      <c r="W341">
        <f>MATCH(D341,Отчет!$C:$C,0)</f>
        <v>116</v>
      </c>
    </row>
    <row r="342" spans="1:23" x14ac:dyDescent="0.2">
      <c r="A342" s="13">
        <v>508176101</v>
      </c>
      <c r="B342" s="13">
        <v>9</v>
      </c>
      <c r="C342" s="13" t="s">
        <v>256</v>
      </c>
      <c r="D342" s="13">
        <v>499638248</v>
      </c>
      <c r="E342" s="5" t="s">
        <v>307</v>
      </c>
      <c r="F342" s="5" t="s">
        <v>308</v>
      </c>
      <c r="G342" s="5" t="s">
        <v>309</v>
      </c>
      <c r="H342" s="13" t="s">
        <v>310</v>
      </c>
      <c r="I342" s="5" t="s">
        <v>742</v>
      </c>
      <c r="J342" s="13">
        <v>3</v>
      </c>
      <c r="K342" s="13" t="s">
        <v>222</v>
      </c>
      <c r="L342" s="13" t="s">
        <v>743</v>
      </c>
      <c r="N342" s="13">
        <v>27</v>
      </c>
      <c r="O342" s="13">
        <v>3</v>
      </c>
      <c r="P342" s="13">
        <v>1</v>
      </c>
      <c r="Q342" s="13">
        <v>1</v>
      </c>
      <c r="R342">
        <v>495987281</v>
      </c>
      <c r="S342">
        <v>2098</v>
      </c>
      <c r="U342" t="s">
        <v>224</v>
      </c>
      <c r="V342" t="s">
        <v>225</v>
      </c>
      <c r="W342">
        <f>MATCH(D342,Отчет!$C:$C,0)</f>
        <v>26</v>
      </c>
    </row>
    <row r="343" spans="1:23" x14ac:dyDescent="0.2">
      <c r="A343" s="13">
        <v>508170762</v>
      </c>
      <c r="B343" s="13">
        <v>10</v>
      </c>
      <c r="C343" s="13" t="s">
        <v>236</v>
      </c>
      <c r="D343" s="13">
        <v>499638296</v>
      </c>
      <c r="E343" s="5" t="s">
        <v>311</v>
      </c>
      <c r="F343" s="5" t="s">
        <v>218</v>
      </c>
      <c r="G343" s="5" t="s">
        <v>312</v>
      </c>
      <c r="H343" s="13" t="s">
        <v>313</v>
      </c>
      <c r="I343" s="5" t="s">
        <v>742</v>
      </c>
      <c r="J343" s="13">
        <v>3</v>
      </c>
      <c r="K343" s="13" t="s">
        <v>222</v>
      </c>
      <c r="L343" s="13" t="s">
        <v>743</v>
      </c>
      <c r="N343" s="13">
        <v>30</v>
      </c>
      <c r="O343" s="13">
        <v>3</v>
      </c>
      <c r="P343" s="13">
        <v>1</v>
      </c>
      <c r="Q343" s="13">
        <v>1</v>
      </c>
      <c r="R343">
        <v>495987281</v>
      </c>
      <c r="S343">
        <v>2098</v>
      </c>
      <c r="U343" t="s">
        <v>224</v>
      </c>
      <c r="V343" t="s">
        <v>225</v>
      </c>
      <c r="W343">
        <f>MATCH(D343,Отчет!$C:$C,0)</f>
        <v>16</v>
      </c>
    </row>
    <row r="344" spans="1:23" x14ac:dyDescent="0.2">
      <c r="A344" s="13">
        <v>508173926</v>
      </c>
      <c r="B344" s="13">
        <v>4</v>
      </c>
      <c r="C344" s="13" t="s">
        <v>268</v>
      </c>
      <c r="D344" s="13">
        <v>499640719</v>
      </c>
      <c r="E344" s="5" t="s">
        <v>314</v>
      </c>
      <c r="F344" s="5" t="s">
        <v>315</v>
      </c>
      <c r="G344" s="5" t="s">
        <v>316</v>
      </c>
      <c r="H344" s="13" t="s">
        <v>317</v>
      </c>
      <c r="I344" s="5" t="s">
        <v>742</v>
      </c>
      <c r="J344" s="13">
        <v>3</v>
      </c>
      <c r="K344" s="13" t="s">
        <v>222</v>
      </c>
      <c r="L344" s="13" t="s">
        <v>743</v>
      </c>
      <c r="N344" s="13">
        <v>12</v>
      </c>
      <c r="O344" s="13">
        <v>3</v>
      </c>
      <c r="P344" s="13">
        <v>1</v>
      </c>
      <c r="Q344" s="13">
        <v>1</v>
      </c>
      <c r="R344">
        <v>495987281</v>
      </c>
      <c r="S344">
        <v>2098</v>
      </c>
      <c r="U344" t="s">
        <v>224</v>
      </c>
      <c r="V344" t="s">
        <v>225</v>
      </c>
      <c r="W344">
        <f>MATCH(D344,Отчет!$C:$C,0)</f>
        <v>80</v>
      </c>
    </row>
    <row r="345" spans="1:23" x14ac:dyDescent="0.2">
      <c r="A345" s="13">
        <v>508171354</v>
      </c>
      <c r="B345" s="13">
        <v>4</v>
      </c>
      <c r="C345" s="13" t="s">
        <v>216</v>
      </c>
      <c r="D345" s="13">
        <v>499643156</v>
      </c>
      <c r="E345" s="5" t="s">
        <v>217</v>
      </c>
      <c r="F345" s="5" t="s">
        <v>218</v>
      </c>
      <c r="G345" s="5" t="s">
        <v>219</v>
      </c>
      <c r="H345" s="13" t="s">
        <v>220</v>
      </c>
      <c r="I345" s="5" t="s">
        <v>742</v>
      </c>
      <c r="J345" s="13">
        <v>3</v>
      </c>
      <c r="K345" s="13" t="s">
        <v>222</v>
      </c>
      <c r="L345" s="13" t="s">
        <v>743</v>
      </c>
      <c r="N345" s="13">
        <v>12</v>
      </c>
      <c r="O345" s="13">
        <v>3</v>
      </c>
      <c r="P345" s="13">
        <v>1</v>
      </c>
      <c r="Q345" s="13">
        <v>0</v>
      </c>
      <c r="R345">
        <v>495987281</v>
      </c>
      <c r="S345">
        <v>2098</v>
      </c>
      <c r="U345" t="s">
        <v>224</v>
      </c>
      <c r="V345" t="s">
        <v>225</v>
      </c>
      <c r="W345">
        <f>MATCH(D345,Отчет!$C:$C,0)</f>
        <v>88</v>
      </c>
    </row>
    <row r="346" spans="1:23" x14ac:dyDescent="0.2">
      <c r="A346" s="13">
        <v>508175471</v>
      </c>
      <c r="C346" s="13" t="s">
        <v>226</v>
      </c>
      <c r="D346" s="13">
        <v>499643186</v>
      </c>
      <c r="E346" s="5" t="s">
        <v>227</v>
      </c>
      <c r="F346" s="5" t="s">
        <v>228</v>
      </c>
      <c r="G346" s="5" t="s">
        <v>229</v>
      </c>
      <c r="H346" s="13" t="s">
        <v>230</v>
      </c>
      <c r="I346" s="5" t="s">
        <v>742</v>
      </c>
      <c r="J346" s="13">
        <v>3</v>
      </c>
      <c r="K346" s="13" t="s">
        <v>222</v>
      </c>
      <c r="L346" s="13" t="s">
        <v>743</v>
      </c>
      <c r="M346" s="13">
        <v>0</v>
      </c>
      <c r="N346" s="13">
        <v>0</v>
      </c>
      <c r="O346" s="13">
        <v>3</v>
      </c>
      <c r="Q346" s="13">
        <v>0</v>
      </c>
      <c r="R346">
        <v>495987281</v>
      </c>
      <c r="S346">
        <v>2098</v>
      </c>
      <c r="U346" t="s">
        <v>224</v>
      </c>
      <c r="V346" t="s">
        <v>225</v>
      </c>
      <c r="W346">
        <f>MATCH(D346,Отчет!$C:$C,0)</f>
        <v>186</v>
      </c>
    </row>
    <row r="347" spans="1:23" x14ac:dyDescent="0.2">
      <c r="A347" s="13">
        <v>508169073</v>
      </c>
      <c r="B347" s="13">
        <v>6</v>
      </c>
      <c r="C347" s="13" t="s">
        <v>231</v>
      </c>
      <c r="D347" s="13">
        <v>499643217</v>
      </c>
      <c r="E347" s="5" t="s">
        <v>232</v>
      </c>
      <c r="F347" s="5" t="s">
        <v>233</v>
      </c>
      <c r="G347" s="5" t="s">
        <v>234</v>
      </c>
      <c r="H347" s="13" t="s">
        <v>235</v>
      </c>
      <c r="I347" s="5" t="s">
        <v>742</v>
      </c>
      <c r="J347" s="13">
        <v>3</v>
      </c>
      <c r="K347" s="13" t="s">
        <v>222</v>
      </c>
      <c r="L347" s="13" t="s">
        <v>743</v>
      </c>
      <c r="N347" s="13">
        <v>18</v>
      </c>
      <c r="O347" s="13">
        <v>3</v>
      </c>
      <c r="P347" s="13">
        <v>1</v>
      </c>
      <c r="Q347" s="13">
        <v>0</v>
      </c>
      <c r="R347">
        <v>495987281</v>
      </c>
      <c r="S347">
        <v>2098</v>
      </c>
      <c r="U347" t="s">
        <v>224</v>
      </c>
      <c r="V347" t="s">
        <v>225</v>
      </c>
      <c r="W347">
        <f>MATCH(D347,Отчет!$C:$C,0)</f>
        <v>95</v>
      </c>
    </row>
    <row r="348" spans="1:23" x14ac:dyDescent="0.2">
      <c r="A348" s="13">
        <v>508174660</v>
      </c>
      <c r="B348" s="13">
        <v>4</v>
      </c>
      <c r="C348" s="13" t="s">
        <v>236</v>
      </c>
      <c r="D348" s="13">
        <v>499643248</v>
      </c>
      <c r="E348" s="5" t="s">
        <v>237</v>
      </c>
      <c r="F348" s="5" t="s">
        <v>238</v>
      </c>
      <c r="G348" s="5" t="s">
        <v>239</v>
      </c>
      <c r="H348" s="13" t="s">
        <v>240</v>
      </c>
      <c r="I348" s="5" t="s">
        <v>742</v>
      </c>
      <c r="J348" s="13">
        <v>3</v>
      </c>
      <c r="K348" s="13" t="s">
        <v>222</v>
      </c>
      <c r="L348" s="13" t="s">
        <v>743</v>
      </c>
      <c r="N348" s="13">
        <v>12</v>
      </c>
      <c r="O348" s="13">
        <v>3</v>
      </c>
      <c r="P348" s="13">
        <v>1</v>
      </c>
      <c r="Q348" s="13">
        <v>0</v>
      </c>
      <c r="R348">
        <v>495987281</v>
      </c>
      <c r="S348">
        <v>2098</v>
      </c>
      <c r="U348" t="s">
        <v>224</v>
      </c>
      <c r="V348" t="s">
        <v>225</v>
      </c>
      <c r="W348">
        <f>MATCH(D348,Отчет!$C:$C,0)</f>
        <v>158</v>
      </c>
    </row>
    <row r="349" spans="1:23" x14ac:dyDescent="0.2">
      <c r="A349" s="13">
        <v>508170201</v>
      </c>
      <c r="C349" s="13" t="s">
        <v>231</v>
      </c>
      <c r="D349" s="13">
        <v>499643275</v>
      </c>
      <c r="E349" s="5" t="s">
        <v>241</v>
      </c>
      <c r="F349" s="5" t="s">
        <v>228</v>
      </c>
      <c r="G349" s="5" t="s">
        <v>242</v>
      </c>
      <c r="H349" s="13" t="s">
        <v>243</v>
      </c>
      <c r="I349" s="5" t="s">
        <v>742</v>
      </c>
      <c r="J349" s="13">
        <v>3</v>
      </c>
      <c r="K349" s="13" t="s">
        <v>222</v>
      </c>
      <c r="L349" s="13" t="s">
        <v>743</v>
      </c>
      <c r="M349" s="13">
        <v>0</v>
      </c>
      <c r="N349" s="13">
        <v>0</v>
      </c>
      <c r="O349" s="13">
        <v>3</v>
      </c>
      <c r="Q349" s="13">
        <v>0</v>
      </c>
      <c r="R349">
        <v>495987281</v>
      </c>
      <c r="S349">
        <v>2098</v>
      </c>
      <c r="U349" t="s">
        <v>224</v>
      </c>
      <c r="V349" t="s">
        <v>225</v>
      </c>
      <c r="W349">
        <f>MATCH(D349,Отчет!$C:$C,0)</f>
        <v>182</v>
      </c>
    </row>
    <row r="350" spans="1:23" x14ac:dyDescent="0.2">
      <c r="A350" s="13">
        <v>508175583</v>
      </c>
      <c r="C350" s="13" t="s">
        <v>244</v>
      </c>
      <c r="D350" s="13">
        <v>499643328</v>
      </c>
      <c r="E350" s="5" t="s">
        <v>245</v>
      </c>
      <c r="F350" s="5" t="s">
        <v>246</v>
      </c>
      <c r="G350" s="5" t="s">
        <v>247</v>
      </c>
      <c r="H350" s="13" t="s">
        <v>248</v>
      </c>
      <c r="I350" s="5" t="s">
        <v>742</v>
      </c>
      <c r="J350" s="13">
        <v>3</v>
      </c>
      <c r="K350" s="13" t="s">
        <v>222</v>
      </c>
      <c r="L350" s="13" t="s">
        <v>743</v>
      </c>
      <c r="M350" s="13">
        <v>0</v>
      </c>
      <c r="N350" s="13">
        <v>0</v>
      </c>
      <c r="O350" s="13">
        <v>3</v>
      </c>
      <c r="Q350" s="13">
        <v>0</v>
      </c>
      <c r="R350">
        <v>495987281</v>
      </c>
      <c r="S350">
        <v>2098</v>
      </c>
      <c r="U350" t="s">
        <v>224</v>
      </c>
      <c r="V350" t="s">
        <v>225</v>
      </c>
      <c r="W350">
        <f>MATCH(D350,Отчет!$C:$C,0)</f>
        <v>190</v>
      </c>
    </row>
    <row r="351" spans="1:23" x14ac:dyDescent="0.2">
      <c r="A351" s="13">
        <v>508170872</v>
      </c>
      <c r="B351" s="13">
        <v>5</v>
      </c>
      <c r="C351" s="13" t="s">
        <v>236</v>
      </c>
      <c r="D351" s="13">
        <v>499643359</v>
      </c>
      <c r="E351" s="5" t="s">
        <v>249</v>
      </c>
      <c r="F351" s="5" t="s">
        <v>250</v>
      </c>
      <c r="G351" s="5" t="s">
        <v>229</v>
      </c>
      <c r="H351" s="13" t="s">
        <v>251</v>
      </c>
      <c r="I351" s="5" t="s">
        <v>742</v>
      </c>
      <c r="J351" s="13">
        <v>3</v>
      </c>
      <c r="K351" s="13" t="s">
        <v>222</v>
      </c>
      <c r="L351" s="13" t="s">
        <v>743</v>
      </c>
      <c r="N351" s="13">
        <v>15</v>
      </c>
      <c r="O351" s="13">
        <v>3</v>
      </c>
      <c r="P351" s="13">
        <v>1</v>
      </c>
      <c r="Q351" s="13">
        <v>0</v>
      </c>
      <c r="R351">
        <v>495987281</v>
      </c>
      <c r="S351">
        <v>2098</v>
      </c>
      <c r="U351" t="s">
        <v>224</v>
      </c>
      <c r="V351" t="s">
        <v>225</v>
      </c>
      <c r="W351">
        <f>MATCH(D351,Отчет!$C:$C,0)</f>
        <v>73</v>
      </c>
    </row>
    <row r="352" spans="1:23" x14ac:dyDescent="0.2">
      <c r="A352" s="13">
        <v>508173763</v>
      </c>
      <c r="C352" s="13" t="s">
        <v>216</v>
      </c>
      <c r="D352" s="13">
        <v>499637467</v>
      </c>
      <c r="E352" s="5" t="s">
        <v>252</v>
      </c>
      <c r="F352" s="5" t="s">
        <v>253</v>
      </c>
      <c r="G352" s="5" t="s">
        <v>254</v>
      </c>
      <c r="H352" s="13" t="s">
        <v>255</v>
      </c>
      <c r="I352" s="5" t="s">
        <v>742</v>
      </c>
      <c r="J352" s="13">
        <v>3</v>
      </c>
      <c r="K352" s="13" t="s">
        <v>222</v>
      </c>
      <c r="L352" s="13" t="s">
        <v>743</v>
      </c>
      <c r="M352" s="13">
        <v>1</v>
      </c>
      <c r="N352" s="13">
        <v>0</v>
      </c>
      <c r="O352" s="13">
        <v>3</v>
      </c>
      <c r="Q352" s="13">
        <v>1</v>
      </c>
      <c r="R352">
        <v>495987281</v>
      </c>
      <c r="S352">
        <v>2098</v>
      </c>
      <c r="U352" t="s">
        <v>224</v>
      </c>
      <c r="V352" t="s">
        <v>225</v>
      </c>
      <c r="W352">
        <f>MATCH(D352,Отчет!$C:$C,0)</f>
        <v>163</v>
      </c>
    </row>
    <row r="353" spans="1:23" x14ac:dyDescent="0.2">
      <c r="A353" s="13">
        <v>508169851</v>
      </c>
      <c r="B353" s="13">
        <v>4</v>
      </c>
      <c r="C353" s="13" t="s">
        <v>256</v>
      </c>
      <c r="D353" s="13">
        <v>499637778</v>
      </c>
      <c r="E353" s="5" t="s">
        <v>257</v>
      </c>
      <c r="F353" s="5" t="s">
        <v>258</v>
      </c>
      <c r="G353" s="5" t="s">
        <v>259</v>
      </c>
      <c r="H353" s="13" t="s">
        <v>260</v>
      </c>
      <c r="I353" s="5" t="s">
        <v>742</v>
      </c>
      <c r="J353" s="13">
        <v>3</v>
      </c>
      <c r="K353" s="13" t="s">
        <v>222</v>
      </c>
      <c r="L353" s="13" t="s">
        <v>743</v>
      </c>
      <c r="N353" s="13">
        <v>12</v>
      </c>
      <c r="O353" s="13">
        <v>3</v>
      </c>
      <c r="P353" s="13">
        <v>1</v>
      </c>
      <c r="Q353" s="13">
        <v>1</v>
      </c>
      <c r="R353">
        <v>495987281</v>
      </c>
      <c r="S353">
        <v>2098</v>
      </c>
      <c r="U353" t="s">
        <v>224</v>
      </c>
      <c r="V353" t="s">
        <v>225</v>
      </c>
      <c r="W353">
        <f>MATCH(D353,Отчет!$C:$C,0)</f>
        <v>93</v>
      </c>
    </row>
    <row r="354" spans="1:23" x14ac:dyDescent="0.2">
      <c r="A354" s="13">
        <v>508171458</v>
      </c>
      <c r="B354" s="13">
        <v>6</v>
      </c>
      <c r="C354" s="13" t="s">
        <v>261</v>
      </c>
      <c r="D354" s="13">
        <v>499637806</v>
      </c>
      <c r="E354" s="5" t="s">
        <v>262</v>
      </c>
      <c r="F354" s="5" t="s">
        <v>263</v>
      </c>
      <c r="G354" s="5" t="s">
        <v>219</v>
      </c>
      <c r="H354" s="13" t="s">
        <v>264</v>
      </c>
      <c r="I354" s="5" t="s">
        <v>742</v>
      </c>
      <c r="J354" s="13">
        <v>3</v>
      </c>
      <c r="K354" s="13" t="s">
        <v>222</v>
      </c>
      <c r="L354" s="13" t="s">
        <v>743</v>
      </c>
      <c r="N354" s="13">
        <v>18</v>
      </c>
      <c r="O354" s="13">
        <v>3</v>
      </c>
      <c r="P354" s="13">
        <v>1</v>
      </c>
      <c r="Q354" s="13">
        <v>1</v>
      </c>
      <c r="R354">
        <v>495987281</v>
      </c>
      <c r="S354">
        <v>2098</v>
      </c>
      <c r="U354" t="s">
        <v>224</v>
      </c>
      <c r="V354" t="s">
        <v>225</v>
      </c>
      <c r="W354">
        <f>MATCH(D354,Отчет!$C:$C,0)</f>
        <v>61</v>
      </c>
    </row>
    <row r="355" spans="1:23" x14ac:dyDescent="0.2">
      <c r="A355" s="13">
        <v>508169450</v>
      </c>
      <c r="B355" s="13">
        <v>5</v>
      </c>
      <c r="C355" s="13" t="s">
        <v>216</v>
      </c>
      <c r="D355" s="13">
        <v>499637830</v>
      </c>
      <c r="E355" s="5" t="s">
        <v>265</v>
      </c>
      <c r="F355" s="5" t="s">
        <v>266</v>
      </c>
      <c r="G355" s="5" t="s">
        <v>259</v>
      </c>
      <c r="H355" s="13" t="s">
        <v>267</v>
      </c>
      <c r="I355" s="5" t="s">
        <v>742</v>
      </c>
      <c r="J355" s="13">
        <v>3</v>
      </c>
      <c r="K355" s="13" t="s">
        <v>222</v>
      </c>
      <c r="L355" s="13" t="s">
        <v>743</v>
      </c>
      <c r="N355" s="13">
        <v>15</v>
      </c>
      <c r="O355" s="13">
        <v>3</v>
      </c>
      <c r="P355" s="13">
        <v>1</v>
      </c>
      <c r="Q355" s="13">
        <v>1</v>
      </c>
      <c r="R355">
        <v>495987281</v>
      </c>
      <c r="S355">
        <v>2098</v>
      </c>
      <c r="U355" t="s">
        <v>224</v>
      </c>
      <c r="V355" t="s">
        <v>225</v>
      </c>
      <c r="W355">
        <f>MATCH(D355,Отчет!$C:$C,0)</f>
        <v>147</v>
      </c>
    </row>
    <row r="356" spans="1:23" x14ac:dyDescent="0.2">
      <c r="A356" s="13">
        <v>508172641</v>
      </c>
      <c r="B356" s="13">
        <v>6</v>
      </c>
      <c r="C356" s="13" t="s">
        <v>268</v>
      </c>
      <c r="D356" s="13">
        <v>499637854</v>
      </c>
      <c r="E356" s="5" t="s">
        <v>269</v>
      </c>
      <c r="F356" s="5" t="s">
        <v>270</v>
      </c>
      <c r="G356" s="5" t="s">
        <v>247</v>
      </c>
      <c r="H356" s="13" t="s">
        <v>271</v>
      </c>
      <c r="I356" s="5" t="s">
        <v>742</v>
      </c>
      <c r="J356" s="13">
        <v>3</v>
      </c>
      <c r="K356" s="13" t="s">
        <v>222</v>
      </c>
      <c r="L356" s="13" t="s">
        <v>743</v>
      </c>
      <c r="N356" s="13">
        <v>18</v>
      </c>
      <c r="O356" s="13">
        <v>3</v>
      </c>
      <c r="P356" s="13">
        <v>1</v>
      </c>
      <c r="Q356" s="13">
        <v>1</v>
      </c>
      <c r="R356">
        <v>495987281</v>
      </c>
      <c r="S356">
        <v>2098</v>
      </c>
      <c r="U356" t="s">
        <v>224</v>
      </c>
      <c r="V356" t="s">
        <v>225</v>
      </c>
      <c r="W356">
        <f>MATCH(D356,Отчет!$C:$C,0)</f>
        <v>39</v>
      </c>
    </row>
    <row r="357" spans="1:23" x14ac:dyDescent="0.2">
      <c r="A357" s="13">
        <v>508174394</v>
      </c>
      <c r="B357" s="13">
        <v>6</v>
      </c>
      <c r="C357" s="13" t="s">
        <v>244</v>
      </c>
      <c r="D357" s="13">
        <v>499637902</v>
      </c>
      <c r="E357" s="5" t="s">
        <v>272</v>
      </c>
      <c r="F357" s="5" t="s">
        <v>273</v>
      </c>
      <c r="G357" s="5" t="s">
        <v>259</v>
      </c>
      <c r="H357" s="13" t="s">
        <v>274</v>
      </c>
      <c r="I357" s="5" t="s">
        <v>742</v>
      </c>
      <c r="J357" s="13">
        <v>3</v>
      </c>
      <c r="K357" s="13" t="s">
        <v>222</v>
      </c>
      <c r="L357" s="13" t="s">
        <v>743</v>
      </c>
      <c r="N357" s="13">
        <v>18</v>
      </c>
      <c r="O357" s="13">
        <v>3</v>
      </c>
      <c r="P357" s="13">
        <v>1</v>
      </c>
      <c r="Q357" s="13">
        <v>1</v>
      </c>
      <c r="R357">
        <v>495987281</v>
      </c>
      <c r="S357">
        <v>2098</v>
      </c>
      <c r="U357" t="s">
        <v>224</v>
      </c>
      <c r="V357" t="s">
        <v>225</v>
      </c>
      <c r="W357">
        <f>MATCH(D357,Отчет!$C:$C,0)</f>
        <v>43</v>
      </c>
    </row>
    <row r="358" spans="1:23" x14ac:dyDescent="0.2">
      <c r="A358" s="13">
        <v>508172745</v>
      </c>
      <c r="B358" s="13">
        <v>5</v>
      </c>
      <c r="C358" s="13" t="s">
        <v>244</v>
      </c>
      <c r="D358" s="13">
        <v>499642759</v>
      </c>
      <c r="E358" s="5" t="s">
        <v>545</v>
      </c>
      <c r="F358" s="5" t="s">
        <v>361</v>
      </c>
      <c r="G358" s="5" t="s">
        <v>259</v>
      </c>
      <c r="H358" s="13" t="s">
        <v>546</v>
      </c>
      <c r="I358" s="5" t="s">
        <v>742</v>
      </c>
      <c r="J358" s="13">
        <v>3</v>
      </c>
      <c r="K358" s="13" t="s">
        <v>222</v>
      </c>
      <c r="L358" s="13" t="s">
        <v>743</v>
      </c>
      <c r="N358" s="13">
        <v>15</v>
      </c>
      <c r="O358" s="13">
        <v>3</v>
      </c>
      <c r="P358" s="13">
        <v>1</v>
      </c>
      <c r="Q358" s="13">
        <v>0</v>
      </c>
      <c r="R358">
        <v>495987281</v>
      </c>
      <c r="S358">
        <v>2098</v>
      </c>
      <c r="T358" t="s">
        <v>547</v>
      </c>
      <c r="U358" t="s">
        <v>224</v>
      </c>
      <c r="V358" t="s">
        <v>225</v>
      </c>
      <c r="W358">
        <f>MATCH(D358,Отчет!$C:$C,0)</f>
        <v>126</v>
      </c>
    </row>
    <row r="359" spans="1:23" x14ac:dyDescent="0.2">
      <c r="A359" s="13">
        <v>508174556</v>
      </c>
      <c r="B359" s="13">
        <v>2</v>
      </c>
      <c r="C359" s="13" t="s">
        <v>231</v>
      </c>
      <c r="D359" s="13">
        <v>499642789</v>
      </c>
      <c r="E359" s="5" t="s">
        <v>548</v>
      </c>
      <c r="F359" s="5" t="s">
        <v>284</v>
      </c>
      <c r="G359" s="5" t="s">
        <v>219</v>
      </c>
      <c r="H359" s="13" t="s">
        <v>549</v>
      </c>
      <c r="I359" s="5" t="s">
        <v>742</v>
      </c>
      <c r="J359" s="13">
        <v>3</v>
      </c>
      <c r="K359" s="13" t="s">
        <v>222</v>
      </c>
      <c r="L359" s="13" t="s">
        <v>743</v>
      </c>
      <c r="N359" s="13">
        <v>0</v>
      </c>
      <c r="O359" s="13">
        <v>3</v>
      </c>
      <c r="P359" s="13">
        <v>0</v>
      </c>
      <c r="Q359" s="13">
        <v>0</v>
      </c>
      <c r="R359">
        <v>495987281</v>
      </c>
      <c r="S359">
        <v>2098</v>
      </c>
      <c r="T359" t="s">
        <v>547</v>
      </c>
      <c r="U359" t="s">
        <v>224</v>
      </c>
      <c r="V359" t="s">
        <v>225</v>
      </c>
      <c r="W359">
        <f>MATCH(D359,Отчет!$C:$C,0)</f>
        <v>169</v>
      </c>
    </row>
    <row r="360" spans="1:23" x14ac:dyDescent="0.2">
      <c r="A360" s="13">
        <v>508175008</v>
      </c>
      <c r="B360" s="13">
        <v>7</v>
      </c>
      <c r="C360" s="13" t="s">
        <v>231</v>
      </c>
      <c r="D360" s="13">
        <v>499642820</v>
      </c>
      <c r="E360" s="5" t="s">
        <v>550</v>
      </c>
      <c r="F360" s="5" t="s">
        <v>551</v>
      </c>
      <c r="G360" s="5" t="s">
        <v>552</v>
      </c>
      <c r="H360" s="13" t="s">
        <v>553</v>
      </c>
      <c r="I360" s="5" t="s">
        <v>742</v>
      </c>
      <c r="J360" s="13">
        <v>3</v>
      </c>
      <c r="K360" s="13" t="s">
        <v>222</v>
      </c>
      <c r="L360" s="13" t="s">
        <v>743</v>
      </c>
      <c r="N360" s="13">
        <v>21</v>
      </c>
      <c r="O360" s="13">
        <v>3</v>
      </c>
      <c r="P360" s="13">
        <v>1</v>
      </c>
      <c r="Q360" s="13">
        <v>0</v>
      </c>
      <c r="R360">
        <v>495987281</v>
      </c>
      <c r="S360">
        <v>2098</v>
      </c>
      <c r="U360" t="s">
        <v>224</v>
      </c>
      <c r="V360" t="s">
        <v>225</v>
      </c>
      <c r="W360">
        <f>MATCH(D360,Отчет!$C:$C,0)</f>
        <v>49</v>
      </c>
    </row>
    <row r="361" spans="1:23" x14ac:dyDescent="0.2">
      <c r="A361" s="13">
        <v>508173703</v>
      </c>
      <c r="B361" s="13">
        <v>4</v>
      </c>
      <c r="C361" s="13" t="s">
        <v>216</v>
      </c>
      <c r="D361" s="13">
        <v>499642850</v>
      </c>
      <c r="E361" s="5" t="s">
        <v>554</v>
      </c>
      <c r="F361" s="5" t="s">
        <v>451</v>
      </c>
      <c r="G361" s="5" t="s">
        <v>277</v>
      </c>
      <c r="H361" s="13" t="s">
        <v>555</v>
      </c>
      <c r="I361" s="5" t="s">
        <v>742</v>
      </c>
      <c r="J361" s="13">
        <v>3</v>
      </c>
      <c r="K361" s="13" t="s">
        <v>222</v>
      </c>
      <c r="L361" s="13" t="s">
        <v>743</v>
      </c>
      <c r="N361" s="13">
        <v>12</v>
      </c>
      <c r="O361" s="13">
        <v>3</v>
      </c>
      <c r="P361" s="13">
        <v>1</v>
      </c>
      <c r="Q361" s="13">
        <v>0</v>
      </c>
      <c r="R361">
        <v>495987281</v>
      </c>
      <c r="S361">
        <v>2098</v>
      </c>
      <c r="U361" t="s">
        <v>224</v>
      </c>
      <c r="V361" t="s">
        <v>225</v>
      </c>
      <c r="W361">
        <f>MATCH(D361,Отчет!$C:$C,0)</f>
        <v>111</v>
      </c>
    </row>
    <row r="362" spans="1:23" x14ac:dyDescent="0.2">
      <c r="A362" s="13">
        <v>508173251</v>
      </c>
      <c r="B362" s="13">
        <v>5</v>
      </c>
      <c r="C362" s="13" t="s">
        <v>256</v>
      </c>
      <c r="D362" s="13">
        <v>499642877</v>
      </c>
      <c r="E362" s="5" t="s">
        <v>556</v>
      </c>
      <c r="F362" s="5" t="s">
        <v>258</v>
      </c>
      <c r="G362" s="5" t="s">
        <v>259</v>
      </c>
      <c r="H362" s="13" t="s">
        <v>557</v>
      </c>
      <c r="I362" s="5" t="s">
        <v>742</v>
      </c>
      <c r="J362" s="13">
        <v>3</v>
      </c>
      <c r="K362" s="13" t="s">
        <v>222</v>
      </c>
      <c r="L362" s="13" t="s">
        <v>743</v>
      </c>
      <c r="N362" s="13">
        <v>15</v>
      </c>
      <c r="O362" s="13">
        <v>3</v>
      </c>
      <c r="P362" s="13">
        <v>1</v>
      </c>
      <c r="Q362" s="13">
        <v>0</v>
      </c>
      <c r="R362">
        <v>495987281</v>
      </c>
      <c r="S362">
        <v>2098</v>
      </c>
      <c r="U362" t="s">
        <v>224</v>
      </c>
      <c r="V362" t="s">
        <v>225</v>
      </c>
      <c r="W362">
        <f>MATCH(D362,Отчет!$C:$C,0)</f>
        <v>122</v>
      </c>
    </row>
    <row r="363" spans="1:23" x14ac:dyDescent="0.2">
      <c r="A363" s="13">
        <v>508173301</v>
      </c>
      <c r="B363" s="13">
        <v>5</v>
      </c>
      <c r="C363" s="13" t="s">
        <v>231</v>
      </c>
      <c r="D363" s="13">
        <v>499642907</v>
      </c>
      <c r="E363" s="5" t="s">
        <v>558</v>
      </c>
      <c r="F363" s="5" t="s">
        <v>559</v>
      </c>
      <c r="G363" s="5" t="s">
        <v>560</v>
      </c>
      <c r="H363" s="13" t="s">
        <v>561</v>
      </c>
      <c r="I363" s="5" t="s">
        <v>742</v>
      </c>
      <c r="J363" s="13">
        <v>3</v>
      </c>
      <c r="K363" s="13" t="s">
        <v>222</v>
      </c>
      <c r="L363" s="13" t="s">
        <v>743</v>
      </c>
      <c r="N363" s="13">
        <v>15</v>
      </c>
      <c r="O363" s="13">
        <v>3</v>
      </c>
      <c r="P363" s="13">
        <v>1</v>
      </c>
      <c r="Q363" s="13">
        <v>0</v>
      </c>
      <c r="R363">
        <v>495987281</v>
      </c>
      <c r="S363">
        <v>2098</v>
      </c>
      <c r="U363" t="s">
        <v>224</v>
      </c>
      <c r="V363" t="s">
        <v>225</v>
      </c>
      <c r="W363">
        <f>MATCH(D363,Отчет!$C:$C,0)</f>
        <v>104</v>
      </c>
    </row>
    <row r="364" spans="1:23" x14ac:dyDescent="0.2">
      <c r="A364" s="13">
        <v>508170662</v>
      </c>
      <c r="B364" s="13">
        <v>3</v>
      </c>
      <c r="C364" s="13" t="s">
        <v>216</v>
      </c>
      <c r="D364" s="13">
        <v>499642933</v>
      </c>
      <c r="E364" s="5" t="s">
        <v>562</v>
      </c>
      <c r="F364" s="5" t="s">
        <v>551</v>
      </c>
      <c r="G364" s="5" t="s">
        <v>563</v>
      </c>
      <c r="H364" s="13" t="s">
        <v>564</v>
      </c>
      <c r="I364" s="5" t="s">
        <v>742</v>
      </c>
      <c r="J364" s="13">
        <v>3</v>
      </c>
      <c r="K364" s="13" t="s">
        <v>222</v>
      </c>
      <c r="L364" s="13" t="s">
        <v>743</v>
      </c>
      <c r="N364" s="13">
        <v>0</v>
      </c>
      <c r="O364" s="13">
        <v>3</v>
      </c>
      <c r="P364" s="13">
        <v>0</v>
      </c>
      <c r="Q364" s="13">
        <v>0</v>
      </c>
      <c r="R364">
        <v>495987281</v>
      </c>
      <c r="S364">
        <v>2098</v>
      </c>
      <c r="U364" t="s">
        <v>224</v>
      </c>
      <c r="V364" t="s">
        <v>225</v>
      </c>
      <c r="W364">
        <f>MATCH(D364,Отчет!$C:$C,0)</f>
        <v>139</v>
      </c>
    </row>
    <row r="365" spans="1:23" x14ac:dyDescent="0.2">
      <c r="A365" s="13">
        <v>508179220</v>
      </c>
      <c r="B365" s="13">
        <v>4</v>
      </c>
      <c r="C365" s="13" t="s">
        <v>226</v>
      </c>
      <c r="D365" s="13">
        <v>499642960</v>
      </c>
      <c r="E365" s="5" t="s">
        <v>565</v>
      </c>
      <c r="F365" s="5" t="s">
        <v>566</v>
      </c>
      <c r="G365" s="5" t="s">
        <v>430</v>
      </c>
      <c r="H365" s="13" t="s">
        <v>567</v>
      </c>
      <c r="I365" s="5" t="s">
        <v>742</v>
      </c>
      <c r="J365" s="13">
        <v>3</v>
      </c>
      <c r="K365" s="13" t="s">
        <v>222</v>
      </c>
      <c r="L365" s="13" t="s">
        <v>743</v>
      </c>
      <c r="N365" s="13">
        <v>12</v>
      </c>
      <c r="O365" s="13">
        <v>3</v>
      </c>
      <c r="P365" s="13">
        <v>1</v>
      </c>
      <c r="Q365" s="13">
        <v>0</v>
      </c>
      <c r="R365">
        <v>495987281</v>
      </c>
      <c r="S365">
        <v>2098</v>
      </c>
      <c r="U365" t="s">
        <v>224</v>
      </c>
      <c r="V365" t="s">
        <v>225</v>
      </c>
      <c r="W365">
        <f>MATCH(D365,Отчет!$C:$C,0)</f>
        <v>134</v>
      </c>
    </row>
    <row r="366" spans="1:23" x14ac:dyDescent="0.2">
      <c r="A366" s="13">
        <v>816730326</v>
      </c>
      <c r="B366" s="13">
        <v>4</v>
      </c>
      <c r="D366" s="13">
        <v>816728868</v>
      </c>
      <c r="E366" s="5" t="s">
        <v>734</v>
      </c>
      <c r="F366" s="5" t="s">
        <v>735</v>
      </c>
      <c r="G366" s="5" t="s">
        <v>552</v>
      </c>
      <c r="H366" s="13" t="s">
        <v>736</v>
      </c>
      <c r="I366" s="5" t="s">
        <v>748</v>
      </c>
      <c r="J366" s="13">
        <v>4</v>
      </c>
      <c r="K366" s="13" t="s">
        <v>222</v>
      </c>
      <c r="L366" s="13" t="s">
        <v>743</v>
      </c>
      <c r="N366" s="13">
        <v>16</v>
      </c>
      <c r="O366" s="13">
        <v>4</v>
      </c>
      <c r="P366" s="13">
        <v>1</v>
      </c>
      <c r="Q366" s="13">
        <v>0</v>
      </c>
      <c r="R366">
        <v>495987281</v>
      </c>
      <c r="S366">
        <v>2098</v>
      </c>
      <c r="T366" t="s">
        <v>737</v>
      </c>
      <c r="U366" t="s">
        <v>224</v>
      </c>
      <c r="V366" t="s">
        <v>225</v>
      </c>
      <c r="W366">
        <f>MATCH(D366,Отчет!$C:$C,0)</f>
        <v>135</v>
      </c>
    </row>
    <row r="367" spans="1:23" x14ac:dyDescent="0.2">
      <c r="A367" s="13">
        <v>516907478</v>
      </c>
      <c r="B367" s="13">
        <v>8</v>
      </c>
      <c r="C367" s="13" t="s">
        <v>268</v>
      </c>
      <c r="D367" s="13">
        <v>509648139</v>
      </c>
      <c r="E367" s="5" t="s">
        <v>390</v>
      </c>
      <c r="F367" s="5" t="s">
        <v>321</v>
      </c>
      <c r="G367" s="5" t="s">
        <v>229</v>
      </c>
      <c r="H367" s="13" t="s">
        <v>391</v>
      </c>
      <c r="I367" s="5" t="s">
        <v>748</v>
      </c>
      <c r="J367" s="13">
        <v>9</v>
      </c>
      <c r="K367" s="13" t="s">
        <v>222</v>
      </c>
      <c r="L367" s="13" t="s">
        <v>743</v>
      </c>
      <c r="N367" s="13">
        <v>72</v>
      </c>
      <c r="O367" s="13">
        <v>9</v>
      </c>
      <c r="P367" s="13">
        <v>1</v>
      </c>
      <c r="Q367" s="13">
        <v>1</v>
      </c>
      <c r="R367">
        <v>495987281</v>
      </c>
      <c r="S367">
        <v>2098</v>
      </c>
      <c r="U367" t="s">
        <v>224</v>
      </c>
      <c r="V367" t="s">
        <v>225</v>
      </c>
      <c r="W367">
        <f>MATCH(D367,Отчет!$C:$C,0)</f>
        <v>19</v>
      </c>
    </row>
    <row r="368" spans="1:23" x14ac:dyDescent="0.2">
      <c r="A368" s="13">
        <v>516907533</v>
      </c>
      <c r="B368" s="13">
        <v>7</v>
      </c>
      <c r="C368" s="13" t="s">
        <v>226</v>
      </c>
      <c r="D368" s="13">
        <v>509648061</v>
      </c>
      <c r="E368" s="5" t="s">
        <v>392</v>
      </c>
      <c r="F368" s="5" t="s">
        <v>393</v>
      </c>
      <c r="G368" s="5" t="s">
        <v>394</v>
      </c>
      <c r="H368" s="13" t="s">
        <v>395</v>
      </c>
      <c r="I368" s="5" t="s">
        <v>748</v>
      </c>
      <c r="J368" s="13">
        <v>9</v>
      </c>
      <c r="K368" s="13" t="s">
        <v>222</v>
      </c>
      <c r="L368" s="13" t="s">
        <v>743</v>
      </c>
      <c r="N368" s="13">
        <v>63</v>
      </c>
      <c r="O368" s="13">
        <v>9</v>
      </c>
      <c r="P368" s="13">
        <v>1</v>
      </c>
      <c r="Q368" s="13">
        <v>1</v>
      </c>
      <c r="R368">
        <v>495987281</v>
      </c>
      <c r="S368">
        <v>2098</v>
      </c>
      <c r="U368" t="s">
        <v>224</v>
      </c>
      <c r="V368" t="s">
        <v>225</v>
      </c>
      <c r="W368">
        <f>MATCH(D368,Отчет!$C:$C,0)</f>
        <v>140</v>
      </c>
    </row>
    <row r="369" spans="1:23" x14ac:dyDescent="0.2">
      <c r="A369" s="13">
        <v>516907424</v>
      </c>
      <c r="C369" s="13" t="s">
        <v>261</v>
      </c>
      <c r="D369" s="13">
        <v>509648113</v>
      </c>
      <c r="E369" s="5" t="s">
        <v>396</v>
      </c>
      <c r="F369" s="5" t="s">
        <v>397</v>
      </c>
      <c r="G369" s="5" t="s">
        <v>398</v>
      </c>
      <c r="H369" s="13" t="s">
        <v>399</v>
      </c>
      <c r="I369" s="5" t="s">
        <v>748</v>
      </c>
      <c r="J369" s="13">
        <v>9</v>
      </c>
      <c r="K369" s="13" t="s">
        <v>222</v>
      </c>
      <c r="L369" s="13" t="s">
        <v>743</v>
      </c>
      <c r="M369" s="13">
        <v>1</v>
      </c>
      <c r="N369" s="13">
        <v>0</v>
      </c>
      <c r="O369" s="13">
        <v>9</v>
      </c>
      <c r="Q369" s="13">
        <v>1</v>
      </c>
      <c r="R369">
        <v>495987281</v>
      </c>
      <c r="S369">
        <v>2098</v>
      </c>
      <c r="U369" t="s">
        <v>224</v>
      </c>
      <c r="V369" t="s">
        <v>225</v>
      </c>
      <c r="W369">
        <f>MATCH(D369,Отчет!$C:$C,0)</f>
        <v>164</v>
      </c>
    </row>
    <row r="370" spans="1:23" x14ac:dyDescent="0.2">
      <c r="A370" s="13">
        <v>508180171</v>
      </c>
      <c r="B370" s="13">
        <v>5</v>
      </c>
      <c r="C370" s="13" t="s">
        <v>226</v>
      </c>
      <c r="D370" s="13">
        <v>499640595</v>
      </c>
      <c r="E370" s="5" t="s">
        <v>382</v>
      </c>
      <c r="F370" s="5" t="s">
        <v>400</v>
      </c>
      <c r="G370" s="5" t="s">
        <v>401</v>
      </c>
      <c r="H370" s="13" t="s">
        <v>402</v>
      </c>
      <c r="I370" s="5" t="s">
        <v>748</v>
      </c>
      <c r="J370" s="13">
        <v>9</v>
      </c>
      <c r="K370" s="13" t="s">
        <v>222</v>
      </c>
      <c r="L370" s="13" t="s">
        <v>743</v>
      </c>
      <c r="N370" s="13">
        <v>45</v>
      </c>
      <c r="O370" s="13">
        <v>9</v>
      </c>
      <c r="P370" s="13">
        <v>1</v>
      </c>
      <c r="Q370" s="13">
        <v>0</v>
      </c>
      <c r="R370">
        <v>495987281</v>
      </c>
      <c r="S370">
        <v>2098</v>
      </c>
      <c r="U370" t="s">
        <v>224</v>
      </c>
      <c r="V370" t="s">
        <v>225</v>
      </c>
      <c r="W370">
        <f>MATCH(D370,Отчет!$C:$C,0)</f>
        <v>125</v>
      </c>
    </row>
    <row r="371" spans="1:23" x14ac:dyDescent="0.2">
      <c r="A371" s="13">
        <v>508177423</v>
      </c>
      <c r="B371" s="13">
        <v>4</v>
      </c>
      <c r="C371" s="13" t="s">
        <v>256</v>
      </c>
      <c r="D371" s="13">
        <v>499638957</v>
      </c>
      <c r="E371" s="5" t="s">
        <v>355</v>
      </c>
      <c r="F371" s="5" t="s">
        <v>332</v>
      </c>
      <c r="G371" s="5" t="s">
        <v>219</v>
      </c>
      <c r="H371" s="13" t="s">
        <v>356</v>
      </c>
      <c r="I371" s="5" t="s">
        <v>748</v>
      </c>
      <c r="J371" s="13">
        <v>9</v>
      </c>
      <c r="K371" s="13" t="s">
        <v>222</v>
      </c>
      <c r="L371" s="13" t="s">
        <v>743</v>
      </c>
      <c r="N371" s="13">
        <v>36</v>
      </c>
      <c r="O371" s="13">
        <v>9</v>
      </c>
      <c r="P371" s="13">
        <v>1</v>
      </c>
      <c r="Q371" s="13">
        <v>1</v>
      </c>
      <c r="R371">
        <v>495987281</v>
      </c>
      <c r="S371">
        <v>2098</v>
      </c>
      <c r="U371" t="s">
        <v>224</v>
      </c>
      <c r="V371" t="s">
        <v>225</v>
      </c>
      <c r="W371">
        <f>MATCH(D371,Отчет!$C:$C,0)</f>
        <v>167</v>
      </c>
    </row>
    <row r="372" spans="1:23" x14ac:dyDescent="0.2">
      <c r="A372" s="13">
        <v>508177782</v>
      </c>
      <c r="B372" s="13">
        <v>4</v>
      </c>
      <c r="C372" s="13" t="s">
        <v>244</v>
      </c>
      <c r="D372" s="13">
        <v>499639177</v>
      </c>
      <c r="E372" s="5" t="s">
        <v>357</v>
      </c>
      <c r="F372" s="5" t="s">
        <v>358</v>
      </c>
      <c r="G372" s="5" t="s">
        <v>341</v>
      </c>
      <c r="H372" s="13" t="s">
        <v>359</v>
      </c>
      <c r="I372" s="5" t="s">
        <v>748</v>
      </c>
      <c r="J372" s="13">
        <v>9</v>
      </c>
      <c r="K372" s="13" t="s">
        <v>222</v>
      </c>
      <c r="L372" s="13" t="s">
        <v>743</v>
      </c>
      <c r="N372" s="13">
        <v>36</v>
      </c>
      <c r="O372" s="13">
        <v>9</v>
      </c>
      <c r="P372" s="13">
        <v>1</v>
      </c>
      <c r="Q372" s="13">
        <v>1</v>
      </c>
      <c r="R372">
        <v>495987281</v>
      </c>
      <c r="S372">
        <v>2098</v>
      </c>
      <c r="U372" t="s">
        <v>224</v>
      </c>
      <c r="V372" t="s">
        <v>225</v>
      </c>
      <c r="W372">
        <f>MATCH(D372,Отчет!$C:$C,0)</f>
        <v>151</v>
      </c>
    </row>
    <row r="373" spans="1:23" x14ac:dyDescent="0.2">
      <c r="A373" s="13">
        <v>508177889</v>
      </c>
      <c r="B373" s="13">
        <v>4</v>
      </c>
      <c r="C373" s="13" t="s">
        <v>256</v>
      </c>
      <c r="D373" s="13">
        <v>499640379</v>
      </c>
      <c r="E373" s="5" t="s">
        <v>360</v>
      </c>
      <c r="F373" s="5" t="s">
        <v>361</v>
      </c>
      <c r="G373" s="5" t="s">
        <v>219</v>
      </c>
      <c r="H373" s="13" t="s">
        <v>362</v>
      </c>
      <c r="I373" s="5" t="s">
        <v>748</v>
      </c>
      <c r="J373" s="13">
        <v>9</v>
      </c>
      <c r="K373" s="13" t="s">
        <v>222</v>
      </c>
      <c r="L373" s="13" t="s">
        <v>743</v>
      </c>
      <c r="N373" s="13">
        <v>36</v>
      </c>
      <c r="O373" s="13">
        <v>9</v>
      </c>
      <c r="P373" s="13">
        <v>1</v>
      </c>
      <c r="Q373" s="13">
        <v>1</v>
      </c>
      <c r="R373">
        <v>495987281</v>
      </c>
      <c r="S373">
        <v>2098</v>
      </c>
      <c r="U373" t="s">
        <v>224</v>
      </c>
      <c r="V373" t="s">
        <v>225</v>
      </c>
      <c r="W373">
        <f>MATCH(D373,Отчет!$C:$C,0)</f>
        <v>156</v>
      </c>
    </row>
    <row r="374" spans="1:23" x14ac:dyDescent="0.2">
      <c r="A374" s="13">
        <v>508178601</v>
      </c>
      <c r="C374" s="13" t="s">
        <v>268</v>
      </c>
      <c r="D374" s="13">
        <v>499640931</v>
      </c>
      <c r="E374" s="5" t="s">
        <v>363</v>
      </c>
      <c r="F374" s="5" t="s">
        <v>288</v>
      </c>
      <c r="G374" s="5" t="s">
        <v>247</v>
      </c>
      <c r="H374" s="13" t="s">
        <v>364</v>
      </c>
      <c r="I374" s="5" t="s">
        <v>748</v>
      </c>
      <c r="J374" s="13">
        <v>9</v>
      </c>
      <c r="K374" s="13" t="s">
        <v>222</v>
      </c>
      <c r="L374" s="13" t="s">
        <v>743</v>
      </c>
      <c r="M374" s="13">
        <v>0</v>
      </c>
      <c r="N374" s="13">
        <v>0</v>
      </c>
      <c r="O374" s="13">
        <v>9</v>
      </c>
      <c r="Q374" s="13">
        <v>1</v>
      </c>
      <c r="R374">
        <v>495987281</v>
      </c>
      <c r="S374">
        <v>2098</v>
      </c>
      <c r="U374" t="s">
        <v>224</v>
      </c>
      <c r="V374" t="s">
        <v>225</v>
      </c>
      <c r="W374">
        <f>MATCH(D374,Отчет!$C:$C,0)</f>
        <v>179</v>
      </c>
    </row>
    <row r="375" spans="1:23" x14ac:dyDescent="0.2">
      <c r="A375" s="13">
        <v>508178754</v>
      </c>
      <c r="B375" s="13">
        <v>5</v>
      </c>
      <c r="C375" s="13" t="s">
        <v>256</v>
      </c>
      <c r="D375" s="13">
        <v>499638901</v>
      </c>
      <c r="E375" s="5" t="s">
        <v>365</v>
      </c>
      <c r="F375" s="5" t="s">
        <v>258</v>
      </c>
      <c r="G375" s="5" t="s">
        <v>366</v>
      </c>
      <c r="H375" s="13" t="s">
        <v>367</v>
      </c>
      <c r="I375" s="5" t="s">
        <v>748</v>
      </c>
      <c r="J375" s="13">
        <v>9</v>
      </c>
      <c r="K375" s="13" t="s">
        <v>222</v>
      </c>
      <c r="L375" s="13" t="s">
        <v>743</v>
      </c>
      <c r="N375" s="13">
        <v>45</v>
      </c>
      <c r="O375" s="13">
        <v>9</v>
      </c>
      <c r="P375" s="13">
        <v>1</v>
      </c>
      <c r="Q375" s="13">
        <v>1</v>
      </c>
      <c r="R375">
        <v>495987281</v>
      </c>
      <c r="S375">
        <v>2098</v>
      </c>
      <c r="U375" t="s">
        <v>224</v>
      </c>
      <c r="V375" t="s">
        <v>225</v>
      </c>
      <c r="W375">
        <f>MATCH(D375,Отчет!$C:$C,0)</f>
        <v>133</v>
      </c>
    </row>
    <row r="376" spans="1:23" x14ac:dyDescent="0.2">
      <c r="A376" s="13">
        <v>508179012</v>
      </c>
      <c r="B376" s="13">
        <v>4</v>
      </c>
      <c r="C376" s="13" t="s">
        <v>216</v>
      </c>
      <c r="D376" s="13">
        <v>499641927</v>
      </c>
      <c r="E376" s="5" t="s">
        <v>368</v>
      </c>
      <c r="F376" s="5" t="s">
        <v>369</v>
      </c>
      <c r="G376" s="5" t="s">
        <v>370</v>
      </c>
      <c r="H376" s="13" t="s">
        <v>371</v>
      </c>
      <c r="I376" s="5" t="s">
        <v>748</v>
      </c>
      <c r="J376" s="13">
        <v>9</v>
      </c>
      <c r="K376" s="13" t="s">
        <v>222</v>
      </c>
      <c r="L376" s="13" t="s">
        <v>743</v>
      </c>
      <c r="N376" s="13">
        <v>36</v>
      </c>
      <c r="O376" s="13">
        <v>9</v>
      </c>
      <c r="P376" s="13">
        <v>1</v>
      </c>
      <c r="Q376" s="13">
        <v>1</v>
      </c>
      <c r="R376">
        <v>495987281</v>
      </c>
      <c r="S376">
        <v>2098</v>
      </c>
      <c r="U376" t="s">
        <v>224</v>
      </c>
      <c r="V376" t="s">
        <v>225</v>
      </c>
      <c r="W376">
        <f>MATCH(D376,Отчет!$C:$C,0)</f>
        <v>113</v>
      </c>
    </row>
    <row r="377" spans="1:23" x14ac:dyDescent="0.2">
      <c r="A377" s="13">
        <v>508179754</v>
      </c>
      <c r="B377" s="13">
        <v>4</v>
      </c>
      <c r="C377" s="13" t="s">
        <v>216</v>
      </c>
      <c r="D377" s="13">
        <v>499641227</v>
      </c>
      <c r="E377" s="5" t="s">
        <v>372</v>
      </c>
      <c r="F377" s="5" t="s">
        <v>373</v>
      </c>
      <c r="G377" s="5" t="s">
        <v>374</v>
      </c>
      <c r="H377" s="13" t="s">
        <v>375</v>
      </c>
      <c r="I377" s="5" t="s">
        <v>748</v>
      </c>
      <c r="J377" s="13">
        <v>9</v>
      </c>
      <c r="K377" s="13" t="s">
        <v>222</v>
      </c>
      <c r="L377" s="13" t="s">
        <v>743</v>
      </c>
      <c r="N377" s="13">
        <v>36</v>
      </c>
      <c r="O377" s="13">
        <v>9</v>
      </c>
      <c r="P377" s="13">
        <v>1</v>
      </c>
      <c r="Q377" s="13">
        <v>1</v>
      </c>
      <c r="R377">
        <v>495987281</v>
      </c>
      <c r="S377">
        <v>2098</v>
      </c>
      <c r="U377" t="s">
        <v>224</v>
      </c>
      <c r="V377" t="s">
        <v>225</v>
      </c>
      <c r="W377">
        <f>MATCH(D377,Отчет!$C:$C,0)</f>
        <v>144</v>
      </c>
    </row>
    <row r="378" spans="1:23" x14ac:dyDescent="0.2">
      <c r="A378" s="13">
        <v>508179870</v>
      </c>
      <c r="B378" s="13">
        <v>9</v>
      </c>
      <c r="C378" s="13" t="s">
        <v>261</v>
      </c>
      <c r="D378" s="13">
        <v>499640275</v>
      </c>
      <c r="E378" s="5" t="s">
        <v>376</v>
      </c>
      <c r="F378" s="5" t="s">
        <v>258</v>
      </c>
      <c r="G378" s="5" t="s">
        <v>219</v>
      </c>
      <c r="H378" s="13" t="s">
        <v>377</v>
      </c>
      <c r="I378" s="5" t="s">
        <v>748</v>
      </c>
      <c r="J378" s="13">
        <v>9</v>
      </c>
      <c r="K378" s="13" t="s">
        <v>222</v>
      </c>
      <c r="L378" s="13" t="s">
        <v>743</v>
      </c>
      <c r="N378" s="13">
        <v>81</v>
      </c>
      <c r="O378" s="13">
        <v>9</v>
      </c>
      <c r="P378" s="13">
        <v>1</v>
      </c>
      <c r="Q378" s="13">
        <v>1</v>
      </c>
      <c r="R378">
        <v>495987281</v>
      </c>
      <c r="S378">
        <v>2098</v>
      </c>
      <c r="U378" t="s">
        <v>224</v>
      </c>
      <c r="V378" t="s">
        <v>225</v>
      </c>
      <c r="W378">
        <f>MATCH(D378,Отчет!$C:$C,0)</f>
        <v>13</v>
      </c>
    </row>
    <row r="379" spans="1:23" x14ac:dyDescent="0.2">
      <c r="A379" s="13">
        <v>508180021</v>
      </c>
      <c r="B379" s="13">
        <v>5</v>
      </c>
      <c r="C379" s="13" t="s">
        <v>236</v>
      </c>
      <c r="D379" s="13">
        <v>499638272</v>
      </c>
      <c r="E379" s="5" t="s">
        <v>378</v>
      </c>
      <c r="F379" s="5" t="s">
        <v>379</v>
      </c>
      <c r="G379" s="5" t="s">
        <v>380</v>
      </c>
      <c r="H379" s="13" t="s">
        <v>381</v>
      </c>
      <c r="I379" s="5" t="s">
        <v>748</v>
      </c>
      <c r="J379" s="13">
        <v>9</v>
      </c>
      <c r="K379" s="13" t="s">
        <v>222</v>
      </c>
      <c r="L379" s="13" t="s">
        <v>743</v>
      </c>
      <c r="N379" s="13">
        <v>45</v>
      </c>
      <c r="O379" s="13">
        <v>9</v>
      </c>
      <c r="P379" s="13">
        <v>1</v>
      </c>
      <c r="Q379" s="13">
        <v>1</v>
      </c>
      <c r="R379">
        <v>495987281</v>
      </c>
      <c r="S379">
        <v>2098</v>
      </c>
      <c r="U379" t="s">
        <v>224</v>
      </c>
      <c r="V379" t="s">
        <v>225</v>
      </c>
      <c r="W379">
        <f>MATCH(D379,Отчет!$C:$C,0)</f>
        <v>59</v>
      </c>
    </row>
    <row r="380" spans="1:23" x14ac:dyDescent="0.2">
      <c r="A380" s="13">
        <v>508180233</v>
      </c>
      <c r="B380" s="13">
        <v>5</v>
      </c>
      <c r="C380" s="13" t="s">
        <v>226</v>
      </c>
      <c r="D380" s="13">
        <v>499639605</v>
      </c>
      <c r="E380" s="5" t="s">
        <v>382</v>
      </c>
      <c r="F380" s="5" t="s">
        <v>383</v>
      </c>
      <c r="G380" s="5" t="s">
        <v>384</v>
      </c>
      <c r="H380" s="13" t="s">
        <v>385</v>
      </c>
      <c r="I380" s="5" t="s">
        <v>748</v>
      </c>
      <c r="J380" s="13">
        <v>9</v>
      </c>
      <c r="K380" s="13" t="s">
        <v>222</v>
      </c>
      <c r="L380" s="13" t="s">
        <v>743</v>
      </c>
      <c r="N380" s="13">
        <v>45</v>
      </c>
      <c r="O380" s="13">
        <v>9</v>
      </c>
      <c r="P380" s="13">
        <v>1</v>
      </c>
      <c r="Q380" s="13">
        <v>1</v>
      </c>
      <c r="R380">
        <v>495987281</v>
      </c>
      <c r="S380">
        <v>2098</v>
      </c>
      <c r="U380" t="s">
        <v>224</v>
      </c>
      <c r="V380" t="s">
        <v>225</v>
      </c>
      <c r="W380">
        <f>MATCH(D380,Отчет!$C:$C,0)</f>
        <v>121</v>
      </c>
    </row>
    <row r="381" spans="1:23" x14ac:dyDescent="0.2">
      <c r="A381" s="13">
        <v>508173893</v>
      </c>
      <c r="B381" s="13">
        <v>3</v>
      </c>
      <c r="C381" s="13" t="s">
        <v>226</v>
      </c>
      <c r="D381" s="13">
        <v>499624785</v>
      </c>
      <c r="E381" s="5" t="s">
        <v>386</v>
      </c>
      <c r="F381" s="5" t="s">
        <v>387</v>
      </c>
      <c r="G381" s="5" t="s">
        <v>388</v>
      </c>
      <c r="H381" s="13" t="s">
        <v>389</v>
      </c>
      <c r="I381" s="5" t="s">
        <v>748</v>
      </c>
      <c r="J381" s="13">
        <v>9</v>
      </c>
      <c r="K381" s="13" t="s">
        <v>222</v>
      </c>
      <c r="L381" s="13" t="s">
        <v>743</v>
      </c>
      <c r="N381" s="13">
        <v>0</v>
      </c>
      <c r="O381" s="13">
        <v>9</v>
      </c>
      <c r="P381" s="13">
        <v>0</v>
      </c>
      <c r="Q381" s="13">
        <v>0</v>
      </c>
      <c r="R381">
        <v>495987281</v>
      </c>
      <c r="S381">
        <v>2098</v>
      </c>
      <c r="U381" t="s">
        <v>224</v>
      </c>
      <c r="V381" t="s">
        <v>225</v>
      </c>
      <c r="W381">
        <f>MATCH(D381,Отчет!$C:$C,0)</f>
        <v>160</v>
      </c>
    </row>
    <row r="382" spans="1:23" x14ac:dyDescent="0.2">
      <c r="A382" s="13">
        <v>508180337</v>
      </c>
      <c r="C382" s="13" t="s">
        <v>226</v>
      </c>
      <c r="D382" s="13">
        <v>499624815</v>
      </c>
      <c r="E382" s="5" t="s">
        <v>745</v>
      </c>
      <c r="F382" s="5" t="s">
        <v>746</v>
      </c>
      <c r="G382" s="5" t="s">
        <v>398</v>
      </c>
      <c r="H382" s="13" t="s">
        <v>747</v>
      </c>
      <c r="I382" s="5" t="s">
        <v>748</v>
      </c>
      <c r="J382" s="13">
        <v>9</v>
      </c>
      <c r="K382" s="13" t="s">
        <v>222</v>
      </c>
      <c r="L382" s="13" t="s">
        <v>743</v>
      </c>
      <c r="M382" s="13">
        <v>0</v>
      </c>
      <c r="N382" s="13">
        <v>0</v>
      </c>
      <c r="O382" s="13">
        <v>9</v>
      </c>
      <c r="Q382" s="13">
        <v>0</v>
      </c>
      <c r="R382">
        <v>495987281</v>
      </c>
      <c r="S382">
        <v>2098</v>
      </c>
      <c r="U382" t="s">
        <v>224</v>
      </c>
      <c r="V382" t="s">
        <v>225</v>
      </c>
      <c r="W382">
        <f>MATCH(D382,Отчет!$C:$C,0)</f>
        <v>189</v>
      </c>
    </row>
    <row r="383" spans="1:23" x14ac:dyDescent="0.2">
      <c r="A383" s="13">
        <v>508176021</v>
      </c>
      <c r="B383" s="13">
        <v>9</v>
      </c>
      <c r="C383" s="13" t="s">
        <v>268</v>
      </c>
      <c r="D383" s="13">
        <v>499637926</v>
      </c>
      <c r="E383" s="5" t="s">
        <v>318</v>
      </c>
      <c r="F383" s="5" t="s">
        <v>258</v>
      </c>
      <c r="G383" s="5" t="s">
        <v>277</v>
      </c>
      <c r="H383" s="13" t="s">
        <v>319</v>
      </c>
      <c r="I383" s="5" t="s">
        <v>748</v>
      </c>
      <c r="J383" s="13">
        <v>9</v>
      </c>
      <c r="K383" s="13" t="s">
        <v>222</v>
      </c>
      <c r="L383" s="13" t="s">
        <v>743</v>
      </c>
      <c r="N383" s="13">
        <v>81</v>
      </c>
      <c r="O383" s="13">
        <v>9</v>
      </c>
      <c r="P383" s="13">
        <v>1</v>
      </c>
      <c r="Q383" s="13">
        <v>1</v>
      </c>
      <c r="R383">
        <v>495987281</v>
      </c>
      <c r="S383">
        <v>2098</v>
      </c>
      <c r="U383" t="s">
        <v>224</v>
      </c>
      <c r="V383" t="s">
        <v>225</v>
      </c>
      <c r="W383">
        <f>MATCH(D383,Отчет!$C:$C,0)</f>
        <v>46</v>
      </c>
    </row>
    <row r="384" spans="1:23" x14ac:dyDescent="0.2">
      <c r="A384" s="13">
        <v>508172397</v>
      </c>
      <c r="B384" s="13">
        <v>8</v>
      </c>
      <c r="C384" s="13" t="s">
        <v>261</v>
      </c>
      <c r="D384" s="13">
        <v>499639533</v>
      </c>
      <c r="E384" s="5" t="s">
        <v>320</v>
      </c>
      <c r="F384" s="5" t="s">
        <v>321</v>
      </c>
      <c r="G384" s="5" t="s">
        <v>322</v>
      </c>
      <c r="H384" s="13" t="s">
        <v>323</v>
      </c>
      <c r="I384" s="5" t="s">
        <v>748</v>
      </c>
      <c r="J384" s="13">
        <v>9</v>
      </c>
      <c r="K384" s="13" t="s">
        <v>222</v>
      </c>
      <c r="L384" s="13" t="s">
        <v>743</v>
      </c>
      <c r="N384" s="13">
        <v>72</v>
      </c>
      <c r="O384" s="13">
        <v>9</v>
      </c>
      <c r="P384" s="13">
        <v>1</v>
      </c>
      <c r="Q384" s="13">
        <v>1</v>
      </c>
      <c r="R384">
        <v>495987281</v>
      </c>
      <c r="S384">
        <v>2098</v>
      </c>
      <c r="U384" t="s">
        <v>224</v>
      </c>
      <c r="V384" t="s">
        <v>225</v>
      </c>
      <c r="W384">
        <f>MATCH(D384,Отчет!$C:$C,0)</f>
        <v>12</v>
      </c>
    </row>
    <row r="385" spans="1:23" x14ac:dyDescent="0.2">
      <c r="A385" s="13">
        <v>508169619</v>
      </c>
      <c r="B385" s="13">
        <v>4</v>
      </c>
      <c r="C385" s="13" t="s">
        <v>236</v>
      </c>
      <c r="D385" s="13">
        <v>499642701</v>
      </c>
      <c r="E385" s="5" t="s">
        <v>324</v>
      </c>
      <c r="F385" s="5" t="s">
        <v>253</v>
      </c>
      <c r="G385" s="5" t="s">
        <v>325</v>
      </c>
      <c r="H385" s="13" t="s">
        <v>326</v>
      </c>
      <c r="I385" s="5" t="s">
        <v>748</v>
      </c>
      <c r="J385" s="13">
        <v>9</v>
      </c>
      <c r="K385" s="13" t="s">
        <v>222</v>
      </c>
      <c r="L385" s="13" t="s">
        <v>743</v>
      </c>
      <c r="N385" s="13">
        <v>36</v>
      </c>
      <c r="O385" s="13">
        <v>9</v>
      </c>
      <c r="P385" s="13">
        <v>1</v>
      </c>
      <c r="Q385" s="13">
        <v>0</v>
      </c>
      <c r="R385">
        <v>495987281</v>
      </c>
      <c r="S385">
        <v>2098</v>
      </c>
      <c r="U385" t="s">
        <v>224</v>
      </c>
      <c r="V385" t="s">
        <v>225</v>
      </c>
      <c r="W385">
        <f>MATCH(D385,Отчет!$C:$C,0)</f>
        <v>162</v>
      </c>
    </row>
    <row r="386" spans="1:23" x14ac:dyDescent="0.2">
      <c r="A386" s="13">
        <v>508171726</v>
      </c>
      <c r="B386" s="13">
        <v>5</v>
      </c>
      <c r="C386" s="13" t="s">
        <v>236</v>
      </c>
      <c r="D386" s="13">
        <v>499640859</v>
      </c>
      <c r="E386" s="5" t="s">
        <v>327</v>
      </c>
      <c r="F386" s="5" t="s">
        <v>288</v>
      </c>
      <c r="G386" s="5" t="s">
        <v>325</v>
      </c>
      <c r="H386" s="13" t="s">
        <v>328</v>
      </c>
      <c r="I386" s="5" t="s">
        <v>748</v>
      </c>
      <c r="J386" s="13">
        <v>9</v>
      </c>
      <c r="K386" s="13" t="s">
        <v>222</v>
      </c>
      <c r="L386" s="13" t="s">
        <v>743</v>
      </c>
      <c r="N386" s="13">
        <v>45</v>
      </c>
      <c r="O386" s="13">
        <v>9</v>
      </c>
      <c r="P386" s="13">
        <v>1</v>
      </c>
      <c r="Q386" s="13">
        <v>1</v>
      </c>
      <c r="R386">
        <v>495987281</v>
      </c>
      <c r="S386">
        <v>2098</v>
      </c>
      <c r="U386" t="s">
        <v>224</v>
      </c>
      <c r="V386" t="s">
        <v>225</v>
      </c>
      <c r="W386">
        <f>MATCH(D386,Отчет!$C:$C,0)</f>
        <v>90</v>
      </c>
    </row>
    <row r="387" spans="1:23" x14ac:dyDescent="0.2">
      <c r="A387" s="13">
        <v>508170069</v>
      </c>
      <c r="B387" s="13">
        <v>6</v>
      </c>
      <c r="C387" s="13" t="s">
        <v>244</v>
      </c>
      <c r="D387" s="13">
        <v>499638644</v>
      </c>
      <c r="E387" s="5" t="s">
        <v>329</v>
      </c>
      <c r="F387" s="5" t="s">
        <v>273</v>
      </c>
      <c r="G387" s="5" t="s">
        <v>247</v>
      </c>
      <c r="H387" s="13" t="s">
        <v>330</v>
      </c>
      <c r="I387" s="5" t="s">
        <v>748</v>
      </c>
      <c r="J387" s="13">
        <v>9</v>
      </c>
      <c r="K387" s="13" t="s">
        <v>222</v>
      </c>
      <c r="L387" s="13" t="s">
        <v>743</v>
      </c>
      <c r="N387" s="13">
        <v>54</v>
      </c>
      <c r="O387" s="13">
        <v>9</v>
      </c>
      <c r="P387" s="13">
        <v>1</v>
      </c>
      <c r="Q387" s="13">
        <v>1</v>
      </c>
      <c r="R387">
        <v>495987281</v>
      </c>
      <c r="S387">
        <v>2098</v>
      </c>
      <c r="U387" t="s">
        <v>224</v>
      </c>
      <c r="V387" t="s">
        <v>225</v>
      </c>
      <c r="W387">
        <f>MATCH(D387,Отчет!$C:$C,0)</f>
        <v>96</v>
      </c>
    </row>
    <row r="388" spans="1:23" x14ac:dyDescent="0.2">
      <c r="A388" s="13">
        <v>508170520</v>
      </c>
      <c r="B388" s="13">
        <v>8</v>
      </c>
      <c r="C388" s="13" t="s">
        <v>244</v>
      </c>
      <c r="D388" s="13">
        <v>499641675</v>
      </c>
      <c r="E388" s="5" t="s">
        <v>331</v>
      </c>
      <c r="F388" s="5" t="s">
        <v>332</v>
      </c>
      <c r="G388" s="5" t="s">
        <v>333</v>
      </c>
      <c r="H388" s="13" t="s">
        <v>334</v>
      </c>
      <c r="I388" s="5" t="s">
        <v>748</v>
      </c>
      <c r="J388" s="13">
        <v>9</v>
      </c>
      <c r="K388" s="13" t="s">
        <v>222</v>
      </c>
      <c r="L388" s="13" t="s">
        <v>743</v>
      </c>
      <c r="N388" s="13">
        <v>72</v>
      </c>
      <c r="O388" s="13">
        <v>9</v>
      </c>
      <c r="P388" s="13">
        <v>1</v>
      </c>
      <c r="Q388" s="13">
        <v>1</v>
      </c>
      <c r="R388">
        <v>495987281</v>
      </c>
      <c r="S388">
        <v>2098</v>
      </c>
      <c r="U388" t="s">
        <v>224</v>
      </c>
      <c r="V388" t="s">
        <v>225</v>
      </c>
      <c r="W388">
        <f>MATCH(D388,Отчет!$C:$C,0)</f>
        <v>17</v>
      </c>
    </row>
    <row r="389" spans="1:23" x14ac:dyDescent="0.2">
      <c r="A389" s="13">
        <v>508174158</v>
      </c>
      <c r="C389" s="13" t="s">
        <v>231</v>
      </c>
      <c r="D389" s="13">
        <v>499640751</v>
      </c>
      <c r="E389" s="5" t="s">
        <v>335</v>
      </c>
      <c r="F389" s="5" t="s">
        <v>336</v>
      </c>
      <c r="G389" s="5" t="s">
        <v>337</v>
      </c>
      <c r="H389" s="13" t="s">
        <v>338</v>
      </c>
      <c r="I389" s="5" t="s">
        <v>748</v>
      </c>
      <c r="J389" s="13">
        <v>9</v>
      </c>
      <c r="K389" s="13" t="s">
        <v>222</v>
      </c>
      <c r="L389" s="13" t="s">
        <v>743</v>
      </c>
      <c r="M389" s="13">
        <v>1</v>
      </c>
      <c r="N389" s="13">
        <v>0</v>
      </c>
      <c r="O389" s="13">
        <v>9</v>
      </c>
      <c r="Q389" s="13">
        <v>1</v>
      </c>
      <c r="R389">
        <v>495987281</v>
      </c>
      <c r="S389">
        <v>2098</v>
      </c>
      <c r="U389" t="s">
        <v>224</v>
      </c>
      <c r="V389" t="s">
        <v>225</v>
      </c>
      <c r="W389">
        <f>MATCH(D389,Отчет!$C:$C,0)</f>
        <v>173</v>
      </c>
    </row>
    <row r="390" spans="1:23" x14ac:dyDescent="0.2">
      <c r="A390" s="13">
        <v>508172813</v>
      </c>
      <c r="B390" s="13">
        <v>6</v>
      </c>
      <c r="C390" s="13" t="s">
        <v>231</v>
      </c>
      <c r="D390" s="13">
        <v>499638220</v>
      </c>
      <c r="E390" s="5" t="s">
        <v>339</v>
      </c>
      <c r="F390" s="5" t="s">
        <v>340</v>
      </c>
      <c r="G390" s="5" t="s">
        <v>341</v>
      </c>
      <c r="H390" s="13" t="s">
        <v>342</v>
      </c>
      <c r="I390" s="5" t="s">
        <v>748</v>
      </c>
      <c r="J390" s="13">
        <v>9</v>
      </c>
      <c r="K390" s="13" t="s">
        <v>222</v>
      </c>
      <c r="L390" s="13" t="s">
        <v>743</v>
      </c>
      <c r="N390" s="13">
        <v>54</v>
      </c>
      <c r="O390" s="13">
        <v>9</v>
      </c>
      <c r="P390" s="13">
        <v>1</v>
      </c>
      <c r="Q390" s="13">
        <v>1</v>
      </c>
      <c r="R390">
        <v>495987281</v>
      </c>
      <c r="S390">
        <v>2098</v>
      </c>
      <c r="U390" t="s">
        <v>224</v>
      </c>
      <c r="V390" t="s">
        <v>225</v>
      </c>
      <c r="W390">
        <f>MATCH(D390,Отчет!$C:$C,0)</f>
        <v>45</v>
      </c>
    </row>
    <row r="391" spans="1:23" x14ac:dyDescent="0.2">
      <c r="A391" s="13">
        <v>516907591</v>
      </c>
      <c r="B391" s="13">
        <v>2</v>
      </c>
      <c r="C391" s="13" t="s">
        <v>231</v>
      </c>
      <c r="D391" s="13">
        <v>515642904</v>
      </c>
      <c r="E391" s="5" t="s">
        <v>343</v>
      </c>
      <c r="F391" s="5" t="s">
        <v>344</v>
      </c>
      <c r="G391" s="5" t="s">
        <v>345</v>
      </c>
      <c r="H391" s="13" t="s">
        <v>346</v>
      </c>
      <c r="I391" s="5" t="s">
        <v>748</v>
      </c>
      <c r="J391" s="13">
        <v>9</v>
      </c>
      <c r="K391" s="13" t="s">
        <v>222</v>
      </c>
      <c r="L391" s="13" t="s">
        <v>743</v>
      </c>
      <c r="N391" s="13">
        <v>0</v>
      </c>
      <c r="O391" s="13">
        <v>9</v>
      </c>
      <c r="P391" s="13">
        <v>0</v>
      </c>
      <c r="Q391" s="13">
        <v>1</v>
      </c>
      <c r="R391">
        <v>495987281</v>
      </c>
      <c r="S391">
        <v>2098</v>
      </c>
      <c r="U391" t="s">
        <v>224</v>
      </c>
      <c r="V391" t="s">
        <v>225</v>
      </c>
      <c r="W391">
        <f>MATCH(D391,Отчет!$C:$C,0)</f>
        <v>154</v>
      </c>
    </row>
    <row r="392" spans="1:23" x14ac:dyDescent="0.2">
      <c r="A392" s="13">
        <v>516906227</v>
      </c>
      <c r="B392" s="13">
        <v>4</v>
      </c>
      <c r="C392" s="13" t="s">
        <v>236</v>
      </c>
      <c r="D392" s="13">
        <v>515563894</v>
      </c>
      <c r="E392" s="5" t="s">
        <v>347</v>
      </c>
      <c r="F392" s="5" t="s">
        <v>348</v>
      </c>
      <c r="G392" s="5" t="s">
        <v>349</v>
      </c>
      <c r="H392" s="13">
        <v>23012218034</v>
      </c>
      <c r="I392" s="5" t="s">
        <v>748</v>
      </c>
      <c r="J392" s="13">
        <v>9</v>
      </c>
      <c r="K392" s="13" t="s">
        <v>222</v>
      </c>
      <c r="L392" s="13" t="s">
        <v>743</v>
      </c>
      <c r="N392" s="13">
        <v>36</v>
      </c>
      <c r="O392" s="13">
        <v>9</v>
      </c>
      <c r="P392" s="13">
        <v>1</v>
      </c>
      <c r="Q392" s="13">
        <v>1</v>
      </c>
      <c r="R392">
        <v>495987281</v>
      </c>
      <c r="S392">
        <v>2098</v>
      </c>
      <c r="U392" t="s">
        <v>224</v>
      </c>
      <c r="V392" t="s">
        <v>225</v>
      </c>
      <c r="W392">
        <f>MATCH(D392,Отчет!$C:$C,0)</f>
        <v>130</v>
      </c>
    </row>
    <row r="393" spans="1:23" x14ac:dyDescent="0.2">
      <c r="A393" s="13">
        <v>508175298</v>
      </c>
      <c r="B393" s="13">
        <v>9</v>
      </c>
      <c r="C393" s="13" t="s">
        <v>244</v>
      </c>
      <c r="D393" s="13">
        <v>499638877</v>
      </c>
      <c r="E393" s="5" t="s">
        <v>350</v>
      </c>
      <c r="F393" s="5" t="s">
        <v>270</v>
      </c>
      <c r="G393" s="5" t="s">
        <v>325</v>
      </c>
      <c r="H393" s="13" t="s">
        <v>351</v>
      </c>
      <c r="I393" s="5" t="s">
        <v>748</v>
      </c>
      <c r="J393" s="13">
        <v>9</v>
      </c>
      <c r="K393" s="13" t="s">
        <v>222</v>
      </c>
      <c r="L393" s="13" t="s">
        <v>743</v>
      </c>
      <c r="N393" s="13">
        <v>81</v>
      </c>
      <c r="O393" s="13">
        <v>9</v>
      </c>
      <c r="P393" s="13">
        <v>1</v>
      </c>
      <c r="Q393" s="13">
        <v>1</v>
      </c>
      <c r="R393">
        <v>495987281</v>
      </c>
      <c r="S393">
        <v>2098</v>
      </c>
      <c r="U393" t="s">
        <v>224</v>
      </c>
      <c r="V393" t="s">
        <v>225</v>
      </c>
      <c r="W393">
        <f>MATCH(D393,Отчет!$C:$C,0)</f>
        <v>29</v>
      </c>
    </row>
    <row r="394" spans="1:23" x14ac:dyDescent="0.2">
      <c r="A394" s="13">
        <v>508175921</v>
      </c>
      <c r="B394" s="13">
        <v>9</v>
      </c>
      <c r="C394" s="13" t="s">
        <v>268</v>
      </c>
      <c r="D394" s="13">
        <v>499641015</v>
      </c>
      <c r="E394" s="5" t="s">
        <v>352</v>
      </c>
      <c r="F394" s="5" t="s">
        <v>353</v>
      </c>
      <c r="G394" s="5" t="s">
        <v>285</v>
      </c>
      <c r="H394" s="13" t="s">
        <v>354</v>
      </c>
      <c r="I394" s="5" t="s">
        <v>748</v>
      </c>
      <c r="J394" s="13">
        <v>9</v>
      </c>
      <c r="K394" s="13" t="s">
        <v>222</v>
      </c>
      <c r="L394" s="13" t="s">
        <v>743</v>
      </c>
      <c r="N394" s="13">
        <v>81</v>
      </c>
      <c r="O394" s="13">
        <v>9</v>
      </c>
      <c r="P394" s="13">
        <v>1</v>
      </c>
      <c r="Q394" s="13">
        <v>1</v>
      </c>
      <c r="R394">
        <v>495987281</v>
      </c>
      <c r="S394">
        <v>2098</v>
      </c>
      <c r="U394" t="s">
        <v>224</v>
      </c>
      <c r="V394" t="s">
        <v>225</v>
      </c>
      <c r="W394">
        <f>MATCH(D394,Отчет!$C:$C,0)</f>
        <v>27</v>
      </c>
    </row>
    <row r="395" spans="1:23" x14ac:dyDescent="0.2">
      <c r="A395" s="13">
        <v>508174412</v>
      </c>
      <c r="B395" s="13">
        <v>8</v>
      </c>
      <c r="C395" s="13" t="s">
        <v>244</v>
      </c>
      <c r="D395" s="13">
        <v>499637902</v>
      </c>
      <c r="E395" s="5" t="s">
        <v>272</v>
      </c>
      <c r="F395" s="5" t="s">
        <v>273</v>
      </c>
      <c r="G395" s="5" t="s">
        <v>259</v>
      </c>
      <c r="H395" s="13" t="s">
        <v>274</v>
      </c>
      <c r="I395" s="5" t="s">
        <v>748</v>
      </c>
      <c r="J395" s="13">
        <v>9</v>
      </c>
      <c r="K395" s="13" t="s">
        <v>222</v>
      </c>
      <c r="L395" s="13" t="s">
        <v>743</v>
      </c>
      <c r="N395" s="13">
        <v>72</v>
      </c>
      <c r="O395" s="13">
        <v>9</v>
      </c>
      <c r="P395" s="13">
        <v>1</v>
      </c>
      <c r="Q395" s="13">
        <v>1</v>
      </c>
      <c r="R395">
        <v>495987281</v>
      </c>
      <c r="S395">
        <v>2098</v>
      </c>
      <c r="U395" t="s">
        <v>224</v>
      </c>
      <c r="V395" t="s">
        <v>225</v>
      </c>
      <c r="W395">
        <f>MATCH(D395,Отчет!$C:$C,0)</f>
        <v>43</v>
      </c>
    </row>
    <row r="396" spans="1:23" x14ac:dyDescent="0.2">
      <c r="A396" s="13">
        <v>508174308</v>
      </c>
      <c r="B396" s="13">
        <v>5</v>
      </c>
      <c r="C396" s="13" t="s">
        <v>268</v>
      </c>
      <c r="D396" s="13">
        <v>499637950</v>
      </c>
      <c r="E396" s="5" t="s">
        <v>275</v>
      </c>
      <c r="F396" s="5" t="s">
        <v>276</v>
      </c>
      <c r="G396" s="5" t="s">
        <v>277</v>
      </c>
      <c r="H396" s="13" t="s">
        <v>278</v>
      </c>
      <c r="I396" s="5" t="s">
        <v>748</v>
      </c>
      <c r="J396" s="13">
        <v>9</v>
      </c>
      <c r="K396" s="13" t="s">
        <v>222</v>
      </c>
      <c r="L396" s="13" t="s">
        <v>743</v>
      </c>
      <c r="N396" s="13">
        <v>45</v>
      </c>
      <c r="O396" s="13">
        <v>9</v>
      </c>
      <c r="P396" s="13">
        <v>1</v>
      </c>
      <c r="Q396" s="13">
        <v>1</v>
      </c>
      <c r="R396">
        <v>495987281</v>
      </c>
      <c r="S396">
        <v>2098</v>
      </c>
      <c r="U396" t="s">
        <v>224</v>
      </c>
      <c r="V396" t="s">
        <v>225</v>
      </c>
      <c r="W396">
        <f>MATCH(D396,Отчет!$C:$C,0)</f>
        <v>119</v>
      </c>
    </row>
    <row r="397" spans="1:23" x14ac:dyDescent="0.2">
      <c r="A397" s="13">
        <v>508177074</v>
      </c>
      <c r="B397" s="13">
        <v>4</v>
      </c>
      <c r="C397" s="13" t="s">
        <v>231</v>
      </c>
      <c r="D397" s="13">
        <v>499637978</v>
      </c>
      <c r="E397" s="5" t="s">
        <v>279</v>
      </c>
      <c r="F397" s="5" t="s">
        <v>280</v>
      </c>
      <c r="G397" s="5" t="s">
        <v>281</v>
      </c>
      <c r="H397" s="13" t="s">
        <v>282</v>
      </c>
      <c r="I397" s="5" t="s">
        <v>748</v>
      </c>
      <c r="J397" s="13">
        <v>9</v>
      </c>
      <c r="K397" s="13" t="s">
        <v>222</v>
      </c>
      <c r="L397" s="13" t="s">
        <v>743</v>
      </c>
      <c r="N397" s="13">
        <v>36</v>
      </c>
      <c r="O397" s="13">
        <v>9</v>
      </c>
      <c r="P397" s="13">
        <v>1</v>
      </c>
      <c r="Q397" s="13">
        <v>1</v>
      </c>
      <c r="R397">
        <v>495987281</v>
      </c>
      <c r="S397">
        <v>2098</v>
      </c>
      <c r="U397" t="s">
        <v>224</v>
      </c>
      <c r="V397" t="s">
        <v>225</v>
      </c>
      <c r="W397">
        <f>MATCH(D397,Отчет!$C:$C,0)</f>
        <v>97</v>
      </c>
    </row>
    <row r="398" spans="1:23" x14ac:dyDescent="0.2">
      <c r="A398" s="13">
        <v>508172964</v>
      </c>
      <c r="B398" s="13">
        <v>7</v>
      </c>
      <c r="C398" s="13" t="s">
        <v>226</v>
      </c>
      <c r="D398" s="13">
        <v>499638002</v>
      </c>
      <c r="E398" s="5" t="s">
        <v>283</v>
      </c>
      <c r="F398" s="5" t="s">
        <v>284</v>
      </c>
      <c r="G398" s="5" t="s">
        <v>285</v>
      </c>
      <c r="H398" s="13" t="s">
        <v>286</v>
      </c>
      <c r="I398" s="5" t="s">
        <v>748</v>
      </c>
      <c r="J398" s="13">
        <v>9</v>
      </c>
      <c r="K398" s="13" t="s">
        <v>222</v>
      </c>
      <c r="L398" s="13" t="s">
        <v>743</v>
      </c>
      <c r="N398" s="13">
        <v>63</v>
      </c>
      <c r="O398" s="13">
        <v>9</v>
      </c>
      <c r="P398" s="13">
        <v>1</v>
      </c>
      <c r="Q398" s="13">
        <v>1</v>
      </c>
      <c r="R398">
        <v>495987281</v>
      </c>
      <c r="S398">
        <v>2098</v>
      </c>
      <c r="U398" t="s">
        <v>224</v>
      </c>
      <c r="V398" t="s">
        <v>225</v>
      </c>
      <c r="W398">
        <f>MATCH(D398,Отчет!$C:$C,0)</f>
        <v>68</v>
      </c>
    </row>
    <row r="399" spans="1:23" x14ac:dyDescent="0.2">
      <c r="A399" s="13">
        <v>508171146</v>
      </c>
      <c r="B399" s="13">
        <v>9</v>
      </c>
      <c r="C399" s="13" t="s">
        <v>268</v>
      </c>
      <c r="D399" s="13">
        <v>499638028</v>
      </c>
      <c r="E399" s="5" t="s">
        <v>287</v>
      </c>
      <c r="F399" s="5" t="s">
        <v>288</v>
      </c>
      <c r="G399" s="5" t="s">
        <v>289</v>
      </c>
      <c r="H399" s="13" t="s">
        <v>290</v>
      </c>
      <c r="I399" s="5" t="s">
        <v>748</v>
      </c>
      <c r="J399" s="13">
        <v>9</v>
      </c>
      <c r="K399" s="13" t="s">
        <v>222</v>
      </c>
      <c r="L399" s="13" t="s">
        <v>743</v>
      </c>
      <c r="N399" s="13">
        <v>81</v>
      </c>
      <c r="O399" s="13">
        <v>9</v>
      </c>
      <c r="P399" s="13">
        <v>1</v>
      </c>
      <c r="Q399" s="13">
        <v>1</v>
      </c>
      <c r="R399">
        <v>495987281</v>
      </c>
      <c r="S399">
        <v>2098</v>
      </c>
      <c r="U399" t="s">
        <v>224</v>
      </c>
      <c r="V399" t="s">
        <v>225</v>
      </c>
      <c r="W399">
        <f>MATCH(D399,Отчет!$C:$C,0)</f>
        <v>21</v>
      </c>
    </row>
    <row r="400" spans="1:23" x14ac:dyDescent="0.2">
      <c r="A400" s="13">
        <v>508170730</v>
      </c>
      <c r="B400" s="13">
        <v>4</v>
      </c>
      <c r="C400" s="13" t="s">
        <v>256</v>
      </c>
      <c r="D400" s="13">
        <v>499638060</v>
      </c>
      <c r="E400" s="5" t="s">
        <v>291</v>
      </c>
      <c r="F400" s="5" t="s">
        <v>292</v>
      </c>
      <c r="G400" s="5" t="s">
        <v>293</v>
      </c>
      <c r="H400" s="13" t="s">
        <v>294</v>
      </c>
      <c r="I400" s="5" t="s">
        <v>748</v>
      </c>
      <c r="J400" s="13">
        <v>9</v>
      </c>
      <c r="K400" s="13" t="s">
        <v>222</v>
      </c>
      <c r="L400" s="13" t="s">
        <v>743</v>
      </c>
      <c r="N400" s="13">
        <v>36</v>
      </c>
      <c r="O400" s="13">
        <v>9</v>
      </c>
      <c r="P400" s="13">
        <v>1</v>
      </c>
      <c r="Q400" s="13">
        <v>1</v>
      </c>
      <c r="R400">
        <v>495987281</v>
      </c>
      <c r="S400">
        <v>2098</v>
      </c>
      <c r="U400" t="s">
        <v>224</v>
      </c>
      <c r="V400" t="s">
        <v>225</v>
      </c>
      <c r="W400">
        <f>MATCH(D400,Отчет!$C:$C,0)</f>
        <v>118</v>
      </c>
    </row>
    <row r="401" spans="1:23" x14ac:dyDescent="0.2">
      <c r="A401" s="13">
        <v>508170119</v>
      </c>
      <c r="B401" s="13">
        <v>8</v>
      </c>
      <c r="C401" s="13" t="s">
        <v>244</v>
      </c>
      <c r="D401" s="13">
        <v>499638084</v>
      </c>
      <c r="E401" s="5" t="s">
        <v>295</v>
      </c>
      <c r="F401" s="5" t="s">
        <v>296</v>
      </c>
      <c r="G401" s="5" t="s">
        <v>297</v>
      </c>
      <c r="H401" s="13" t="s">
        <v>298</v>
      </c>
      <c r="I401" s="5" t="s">
        <v>748</v>
      </c>
      <c r="J401" s="13">
        <v>9</v>
      </c>
      <c r="K401" s="13" t="s">
        <v>222</v>
      </c>
      <c r="L401" s="13" t="s">
        <v>743</v>
      </c>
      <c r="N401" s="13">
        <v>72</v>
      </c>
      <c r="O401" s="13">
        <v>9</v>
      </c>
      <c r="P401" s="13">
        <v>1</v>
      </c>
      <c r="Q401" s="13">
        <v>1</v>
      </c>
      <c r="R401">
        <v>495987281</v>
      </c>
      <c r="S401">
        <v>2098</v>
      </c>
      <c r="U401" t="s">
        <v>224</v>
      </c>
      <c r="V401" t="s">
        <v>225</v>
      </c>
      <c r="W401">
        <f>MATCH(D401,Отчет!$C:$C,0)</f>
        <v>52</v>
      </c>
    </row>
    <row r="402" spans="1:23" x14ac:dyDescent="0.2">
      <c r="A402" s="13">
        <v>508170169</v>
      </c>
      <c r="B402" s="13">
        <v>4</v>
      </c>
      <c r="C402" s="13" t="s">
        <v>226</v>
      </c>
      <c r="D402" s="13">
        <v>499638116</v>
      </c>
      <c r="E402" s="5" t="s">
        <v>299</v>
      </c>
      <c r="F402" s="5" t="s">
        <v>228</v>
      </c>
      <c r="G402" s="5" t="s">
        <v>242</v>
      </c>
      <c r="H402" s="13" t="s">
        <v>300</v>
      </c>
      <c r="I402" s="5" t="s">
        <v>748</v>
      </c>
      <c r="J402" s="13">
        <v>9</v>
      </c>
      <c r="K402" s="13" t="s">
        <v>222</v>
      </c>
      <c r="L402" s="13" t="s">
        <v>743</v>
      </c>
      <c r="N402" s="13">
        <v>36</v>
      </c>
      <c r="O402" s="13">
        <v>9</v>
      </c>
      <c r="P402" s="13">
        <v>1</v>
      </c>
      <c r="Q402" s="13">
        <v>1</v>
      </c>
      <c r="R402">
        <v>495987281</v>
      </c>
      <c r="S402">
        <v>2098</v>
      </c>
      <c r="U402" t="s">
        <v>224</v>
      </c>
      <c r="V402" t="s">
        <v>225</v>
      </c>
      <c r="W402">
        <f>MATCH(D402,Отчет!$C:$C,0)</f>
        <v>84</v>
      </c>
    </row>
    <row r="403" spans="1:23" x14ac:dyDescent="0.2">
      <c r="A403" s="13">
        <v>508172913</v>
      </c>
      <c r="B403" s="13">
        <v>6</v>
      </c>
      <c r="C403" s="13" t="s">
        <v>256</v>
      </c>
      <c r="D403" s="13">
        <v>499638148</v>
      </c>
      <c r="E403" s="5" t="s">
        <v>301</v>
      </c>
      <c r="F403" s="5" t="s">
        <v>302</v>
      </c>
      <c r="G403" s="5" t="s">
        <v>303</v>
      </c>
      <c r="H403" s="13" t="s">
        <v>304</v>
      </c>
      <c r="I403" s="5" t="s">
        <v>748</v>
      </c>
      <c r="J403" s="13">
        <v>9</v>
      </c>
      <c r="K403" s="13" t="s">
        <v>222</v>
      </c>
      <c r="L403" s="13" t="s">
        <v>743</v>
      </c>
      <c r="N403" s="13">
        <v>54</v>
      </c>
      <c r="O403" s="13">
        <v>9</v>
      </c>
      <c r="P403" s="13">
        <v>1</v>
      </c>
      <c r="Q403" s="13">
        <v>1</v>
      </c>
      <c r="R403">
        <v>495987281</v>
      </c>
      <c r="S403">
        <v>2098</v>
      </c>
      <c r="U403" t="s">
        <v>224</v>
      </c>
      <c r="V403" t="s">
        <v>225</v>
      </c>
      <c r="W403">
        <f>MATCH(D403,Отчет!$C:$C,0)</f>
        <v>98</v>
      </c>
    </row>
    <row r="404" spans="1:23" x14ac:dyDescent="0.2">
      <c r="A404" s="13">
        <v>508173064</v>
      </c>
      <c r="B404" s="13">
        <v>4</v>
      </c>
      <c r="C404" s="13" t="s">
        <v>268</v>
      </c>
      <c r="D404" s="13">
        <v>499638172</v>
      </c>
      <c r="E404" s="5" t="s">
        <v>305</v>
      </c>
      <c r="F404" s="5" t="s">
        <v>246</v>
      </c>
      <c r="G404" s="5" t="s">
        <v>277</v>
      </c>
      <c r="H404" s="13" t="s">
        <v>306</v>
      </c>
      <c r="I404" s="5" t="s">
        <v>748</v>
      </c>
      <c r="J404" s="13">
        <v>9</v>
      </c>
      <c r="K404" s="13" t="s">
        <v>222</v>
      </c>
      <c r="L404" s="13" t="s">
        <v>743</v>
      </c>
      <c r="N404" s="13">
        <v>36</v>
      </c>
      <c r="O404" s="13">
        <v>9</v>
      </c>
      <c r="P404" s="13">
        <v>1</v>
      </c>
      <c r="Q404" s="13">
        <v>1</v>
      </c>
      <c r="R404">
        <v>495987281</v>
      </c>
      <c r="S404">
        <v>2098</v>
      </c>
      <c r="U404" t="s">
        <v>224</v>
      </c>
      <c r="V404" t="s">
        <v>225</v>
      </c>
      <c r="W404">
        <f>MATCH(D404,Отчет!$C:$C,0)</f>
        <v>116</v>
      </c>
    </row>
    <row r="405" spans="1:23" x14ac:dyDescent="0.2">
      <c r="A405" s="13">
        <v>508176149</v>
      </c>
      <c r="B405" s="13">
        <v>9</v>
      </c>
      <c r="C405" s="13" t="s">
        <v>256</v>
      </c>
      <c r="D405" s="13">
        <v>499638248</v>
      </c>
      <c r="E405" s="5" t="s">
        <v>307</v>
      </c>
      <c r="F405" s="5" t="s">
        <v>308</v>
      </c>
      <c r="G405" s="5" t="s">
        <v>309</v>
      </c>
      <c r="H405" s="13" t="s">
        <v>310</v>
      </c>
      <c r="I405" s="5" t="s">
        <v>748</v>
      </c>
      <c r="J405" s="13">
        <v>9</v>
      </c>
      <c r="K405" s="13" t="s">
        <v>222</v>
      </c>
      <c r="L405" s="13" t="s">
        <v>743</v>
      </c>
      <c r="N405" s="13">
        <v>81</v>
      </c>
      <c r="O405" s="13">
        <v>9</v>
      </c>
      <c r="P405" s="13">
        <v>1</v>
      </c>
      <c r="Q405" s="13">
        <v>1</v>
      </c>
      <c r="R405">
        <v>495987281</v>
      </c>
      <c r="S405">
        <v>2098</v>
      </c>
      <c r="U405" t="s">
        <v>224</v>
      </c>
      <c r="V405" t="s">
        <v>225</v>
      </c>
      <c r="W405">
        <f>MATCH(D405,Отчет!$C:$C,0)</f>
        <v>26</v>
      </c>
    </row>
    <row r="406" spans="1:23" x14ac:dyDescent="0.2">
      <c r="A406" s="13">
        <v>508170790</v>
      </c>
      <c r="B406" s="13">
        <v>10</v>
      </c>
      <c r="C406" s="13" t="s">
        <v>236</v>
      </c>
      <c r="D406" s="13">
        <v>499638296</v>
      </c>
      <c r="E406" s="5" t="s">
        <v>311</v>
      </c>
      <c r="F406" s="5" t="s">
        <v>218</v>
      </c>
      <c r="G406" s="5" t="s">
        <v>312</v>
      </c>
      <c r="H406" s="13" t="s">
        <v>313</v>
      </c>
      <c r="I406" s="5" t="s">
        <v>748</v>
      </c>
      <c r="J406" s="13">
        <v>9</v>
      </c>
      <c r="K406" s="13" t="s">
        <v>222</v>
      </c>
      <c r="L406" s="13" t="s">
        <v>743</v>
      </c>
      <c r="N406" s="13">
        <v>90</v>
      </c>
      <c r="O406" s="13">
        <v>9</v>
      </c>
      <c r="P406" s="13">
        <v>1</v>
      </c>
      <c r="Q406" s="13">
        <v>1</v>
      </c>
      <c r="R406">
        <v>495987281</v>
      </c>
      <c r="S406">
        <v>2098</v>
      </c>
      <c r="U406" t="s">
        <v>224</v>
      </c>
      <c r="V406" t="s">
        <v>225</v>
      </c>
      <c r="W406">
        <f>MATCH(D406,Отчет!$C:$C,0)</f>
        <v>16</v>
      </c>
    </row>
    <row r="407" spans="1:23" x14ac:dyDescent="0.2">
      <c r="A407" s="13">
        <v>508173954</v>
      </c>
      <c r="B407" s="13">
        <v>5</v>
      </c>
      <c r="C407" s="13" t="s">
        <v>268</v>
      </c>
      <c r="D407" s="13">
        <v>499640719</v>
      </c>
      <c r="E407" s="5" t="s">
        <v>314</v>
      </c>
      <c r="F407" s="5" t="s">
        <v>315</v>
      </c>
      <c r="G407" s="5" t="s">
        <v>316</v>
      </c>
      <c r="H407" s="13" t="s">
        <v>317</v>
      </c>
      <c r="I407" s="5" t="s">
        <v>748</v>
      </c>
      <c r="J407" s="13">
        <v>9</v>
      </c>
      <c r="K407" s="13" t="s">
        <v>222</v>
      </c>
      <c r="L407" s="13" t="s">
        <v>743</v>
      </c>
      <c r="N407" s="13">
        <v>45</v>
      </c>
      <c r="O407" s="13">
        <v>9</v>
      </c>
      <c r="P407" s="13">
        <v>1</v>
      </c>
      <c r="Q407" s="13">
        <v>1</v>
      </c>
      <c r="R407">
        <v>495987281</v>
      </c>
      <c r="S407">
        <v>2098</v>
      </c>
      <c r="U407" t="s">
        <v>224</v>
      </c>
      <c r="V407" t="s">
        <v>225</v>
      </c>
      <c r="W407">
        <f>MATCH(D407,Отчет!$C:$C,0)</f>
        <v>80</v>
      </c>
    </row>
    <row r="408" spans="1:23" x14ac:dyDescent="0.2">
      <c r="A408" s="13">
        <v>508171372</v>
      </c>
      <c r="B408" s="13">
        <v>8</v>
      </c>
      <c r="C408" s="13" t="s">
        <v>216</v>
      </c>
      <c r="D408" s="13">
        <v>499643156</v>
      </c>
      <c r="E408" s="5" t="s">
        <v>217</v>
      </c>
      <c r="F408" s="5" t="s">
        <v>218</v>
      </c>
      <c r="G408" s="5" t="s">
        <v>219</v>
      </c>
      <c r="H408" s="13" t="s">
        <v>220</v>
      </c>
      <c r="I408" s="5" t="s">
        <v>748</v>
      </c>
      <c r="J408" s="13">
        <v>9</v>
      </c>
      <c r="K408" s="13" t="s">
        <v>222</v>
      </c>
      <c r="L408" s="13" t="s">
        <v>743</v>
      </c>
      <c r="N408" s="13">
        <v>72</v>
      </c>
      <c r="O408" s="13">
        <v>9</v>
      </c>
      <c r="P408" s="13">
        <v>1</v>
      </c>
      <c r="Q408" s="13">
        <v>0</v>
      </c>
      <c r="R408">
        <v>495987281</v>
      </c>
      <c r="S408">
        <v>2098</v>
      </c>
      <c r="U408" t="s">
        <v>224</v>
      </c>
      <c r="V408" t="s">
        <v>225</v>
      </c>
      <c r="W408">
        <f>MATCH(D408,Отчет!$C:$C,0)</f>
        <v>88</v>
      </c>
    </row>
    <row r="409" spans="1:23" x14ac:dyDescent="0.2">
      <c r="A409" s="13">
        <v>508175515</v>
      </c>
      <c r="C409" s="13" t="s">
        <v>226</v>
      </c>
      <c r="D409" s="13">
        <v>499643186</v>
      </c>
      <c r="E409" s="5" t="s">
        <v>227</v>
      </c>
      <c r="F409" s="5" t="s">
        <v>228</v>
      </c>
      <c r="G409" s="5" t="s">
        <v>229</v>
      </c>
      <c r="H409" s="13" t="s">
        <v>230</v>
      </c>
      <c r="I409" s="5" t="s">
        <v>748</v>
      </c>
      <c r="J409" s="13">
        <v>9</v>
      </c>
      <c r="K409" s="13" t="s">
        <v>222</v>
      </c>
      <c r="L409" s="13" t="s">
        <v>743</v>
      </c>
      <c r="M409" s="13">
        <v>0</v>
      </c>
      <c r="N409" s="13">
        <v>0</v>
      </c>
      <c r="O409" s="13">
        <v>9</v>
      </c>
      <c r="Q409" s="13">
        <v>0</v>
      </c>
      <c r="R409">
        <v>495987281</v>
      </c>
      <c r="S409">
        <v>2098</v>
      </c>
      <c r="U409" t="s">
        <v>224</v>
      </c>
      <c r="V409" t="s">
        <v>225</v>
      </c>
      <c r="W409">
        <f>MATCH(D409,Отчет!$C:$C,0)</f>
        <v>186</v>
      </c>
    </row>
    <row r="410" spans="1:23" x14ac:dyDescent="0.2">
      <c r="A410" s="13">
        <v>508169091</v>
      </c>
      <c r="B410" s="13">
        <v>7</v>
      </c>
      <c r="C410" s="13" t="s">
        <v>231</v>
      </c>
      <c r="D410" s="13">
        <v>499643217</v>
      </c>
      <c r="E410" s="5" t="s">
        <v>232</v>
      </c>
      <c r="F410" s="5" t="s">
        <v>233</v>
      </c>
      <c r="G410" s="5" t="s">
        <v>234</v>
      </c>
      <c r="H410" s="13" t="s">
        <v>235</v>
      </c>
      <c r="I410" s="5" t="s">
        <v>748</v>
      </c>
      <c r="J410" s="13">
        <v>9</v>
      </c>
      <c r="K410" s="13" t="s">
        <v>222</v>
      </c>
      <c r="L410" s="13" t="s">
        <v>743</v>
      </c>
      <c r="N410" s="13">
        <v>63</v>
      </c>
      <c r="O410" s="13">
        <v>9</v>
      </c>
      <c r="P410" s="13">
        <v>1</v>
      </c>
      <c r="Q410" s="13">
        <v>0</v>
      </c>
      <c r="R410">
        <v>495987281</v>
      </c>
      <c r="S410">
        <v>2098</v>
      </c>
      <c r="U410" t="s">
        <v>224</v>
      </c>
      <c r="V410" t="s">
        <v>225</v>
      </c>
      <c r="W410">
        <f>MATCH(D410,Отчет!$C:$C,0)</f>
        <v>95</v>
      </c>
    </row>
    <row r="411" spans="1:23" x14ac:dyDescent="0.2">
      <c r="A411" s="13">
        <v>508174700</v>
      </c>
      <c r="B411" s="13">
        <v>1</v>
      </c>
      <c r="C411" s="13" t="s">
        <v>236</v>
      </c>
      <c r="D411" s="13">
        <v>499643248</v>
      </c>
      <c r="E411" s="5" t="s">
        <v>237</v>
      </c>
      <c r="F411" s="5" t="s">
        <v>238</v>
      </c>
      <c r="G411" s="5" t="s">
        <v>239</v>
      </c>
      <c r="H411" s="13" t="s">
        <v>240</v>
      </c>
      <c r="I411" s="5" t="s">
        <v>748</v>
      </c>
      <c r="J411" s="13">
        <v>9</v>
      </c>
      <c r="K411" s="13" t="s">
        <v>222</v>
      </c>
      <c r="L411" s="13" t="s">
        <v>743</v>
      </c>
      <c r="N411" s="13">
        <v>0</v>
      </c>
      <c r="O411" s="13">
        <v>9</v>
      </c>
      <c r="P411" s="13">
        <v>0</v>
      </c>
      <c r="Q411" s="13">
        <v>0</v>
      </c>
      <c r="R411">
        <v>495987281</v>
      </c>
      <c r="S411">
        <v>2098</v>
      </c>
      <c r="U411" t="s">
        <v>224</v>
      </c>
      <c r="V411" t="s">
        <v>225</v>
      </c>
      <c r="W411">
        <f>MATCH(D411,Отчет!$C:$C,0)</f>
        <v>158</v>
      </c>
    </row>
    <row r="412" spans="1:23" x14ac:dyDescent="0.2">
      <c r="A412" s="13">
        <v>508170219</v>
      </c>
      <c r="C412" s="13" t="s">
        <v>231</v>
      </c>
      <c r="D412" s="13">
        <v>499643275</v>
      </c>
      <c r="E412" s="5" t="s">
        <v>241</v>
      </c>
      <c r="F412" s="5" t="s">
        <v>228</v>
      </c>
      <c r="G412" s="5" t="s">
        <v>242</v>
      </c>
      <c r="H412" s="13" t="s">
        <v>243</v>
      </c>
      <c r="I412" s="5" t="s">
        <v>748</v>
      </c>
      <c r="J412" s="13">
        <v>9</v>
      </c>
      <c r="K412" s="13" t="s">
        <v>222</v>
      </c>
      <c r="L412" s="13" t="s">
        <v>743</v>
      </c>
      <c r="M412" s="13">
        <v>0</v>
      </c>
      <c r="N412" s="13">
        <v>0</v>
      </c>
      <c r="O412" s="13">
        <v>9</v>
      </c>
      <c r="Q412" s="13">
        <v>0</v>
      </c>
      <c r="R412">
        <v>495987281</v>
      </c>
      <c r="S412">
        <v>2098</v>
      </c>
      <c r="U412" t="s">
        <v>224</v>
      </c>
      <c r="V412" t="s">
        <v>225</v>
      </c>
      <c r="W412">
        <f>MATCH(D412,Отчет!$C:$C,0)</f>
        <v>182</v>
      </c>
    </row>
    <row r="413" spans="1:23" x14ac:dyDescent="0.2">
      <c r="A413" s="13">
        <v>508175621</v>
      </c>
      <c r="C413" s="13" t="s">
        <v>244</v>
      </c>
      <c r="D413" s="13">
        <v>499643328</v>
      </c>
      <c r="E413" s="5" t="s">
        <v>245</v>
      </c>
      <c r="F413" s="5" t="s">
        <v>246</v>
      </c>
      <c r="G413" s="5" t="s">
        <v>247</v>
      </c>
      <c r="H413" s="13" t="s">
        <v>248</v>
      </c>
      <c r="I413" s="5" t="s">
        <v>748</v>
      </c>
      <c r="J413" s="13">
        <v>9</v>
      </c>
      <c r="K413" s="13" t="s">
        <v>222</v>
      </c>
      <c r="L413" s="13" t="s">
        <v>743</v>
      </c>
      <c r="M413" s="13">
        <v>0</v>
      </c>
      <c r="N413" s="13">
        <v>0</v>
      </c>
      <c r="O413" s="13">
        <v>9</v>
      </c>
      <c r="Q413" s="13">
        <v>0</v>
      </c>
      <c r="R413">
        <v>495987281</v>
      </c>
      <c r="S413">
        <v>2098</v>
      </c>
      <c r="U413" t="s">
        <v>224</v>
      </c>
      <c r="V413" t="s">
        <v>225</v>
      </c>
      <c r="W413">
        <f>MATCH(D413,Отчет!$C:$C,0)</f>
        <v>190</v>
      </c>
    </row>
    <row r="414" spans="1:23" x14ac:dyDescent="0.2">
      <c r="A414" s="13">
        <v>508170891</v>
      </c>
      <c r="B414" s="13">
        <v>6</v>
      </c>
      <c r="C414" s="13" t="s">
        <v>236</v>
      </c>
      <c r="D414" s="13">
        <v>499643359</v>
      </c>
      <c r="E414" s="5" t="s">
        <v>249</v>
      </c>
      <c r="F414" s="5" t="s">
        <v>250</v>
      </c>
      <c r="G414" s="5" t="s">
        <v>229</v>
      </c>
      <c r="H414" s="13" t="s">
        <v>251</v>
      </c>
      <c r="I414" s="5" t="s">
        <v>748</v>
      </c>
      <c r="J414" s="13">
        <v>9</v>
      </c>
      <c r="K414" s="13" t="s">
        <v>222</v>
      </c>
      <c r="L414" s="13" t="s">
        <v>743</v>
      </c>
      <c r="N414" s="13">
        <v>54</v>
      </c>
      <c r="O414" s="13">
        <v>9</v>
      </c>
      <c r="P414" s="13">
        <v>1</v>
      </c>
      <c r="Q414" s="13">
        <v>0</v>
      </c>
      <c r="R414">
        <v>495987281</v>
      </c>
      <c r="S414">
        <v>2098</v>
      </c>
      <c r="U414" t="s">
        <v>224</v>
      </c>
      <c r="V414" t="s">
        <v>225</v>
      </c>
      <c r="W414">
        <f>MATCH(D414,Отчет!$C:$C,0)</f>
        <v>73</v>
      </c>
    </row>
    <row r="415" spans="1:23" x14ac:dyDescent="0.2">
      <c r="A415" s="13">
        <v>508173782</v>
      </c>
      <c r="B415" s="13">
        <v>3</v>
      </c>
      <c r="C415" s="13" t="s">
        <v>216</v>
      </c>
      <c r="D415" s="13">
        <v>499637467</v>
      </c>
      <c r="E415" s="5" t="s">
        <v>252</v>
      </c>
      <c r="F415" s="5" t="s">
        <v>253</v>
      </c>
      <c r="G415" s="5" t="s">
        <v>254</v>
      </c>
      <c r="H415" s="13" t="s">
        <v>255</v>
      </c>
      <c r="I415" s="5" t="s">
        <v>748</v>
      </c>
      <c r="J415" s="13">
        <v>9</v>
      </c>
      <c r="K415" s="13" t="s">
        <v>222</v>
      </c>
      <c r="L415" s="13" t="s">
        <v>743</v>
      </c>
      <c r="N415" s="13">
        <v>0</v>
      </c>
      <c r="O415" s="13">
        <v>9</v>
      </c>
      <c r="P415" s="13">
        <v>0</v>
      </c>
      <c r="Q415" s="13">
        <v>1</v>
      </c>
      <c r="R415">
        <v>495987281</v>
      </c>
      <c r="S415">
        <v>2098</v>
      </c>
      <c r="U415" t="s">
        <v>224</v>
      </c>
      <c r="V415" t="s">
        <v>225</v>
      </c>
      <c r="W415">
        <f>MATCH(D415,Отчет!$C:$C,0)</f>
        <v>163</v>
      </c>
    </row>
    <row r="416" spans="1:23" x14ac:dyDescent="0.2">
      <c r="A416" s="13">
        <v>508169869</v>
      </c>
      <c r="B416" s="13">
        <v>5</v>
      </c>
      <c r="C416" s="13" t="s">
        <v>256</v>
      </c>
      <c r="D416" s="13">
        <v>499637778</v>
      </c>
      <c r="E416" s="5" t="s">
        <v>257</v>
      </c>
      <c r="F416" s="5" t="s">
        <v>258</v>
      </c>
      <c r="G416" s="5" t="s">
        <v>259</v>
      </c>
      <c r="H416" s="13" t="s">
        <v>260</v>
      </c>
      <c r="I416" s="5" t="s">
        <v>748</v>
      </c>
      <c r="J416" s="13">
        <v>9</v>
      </c>
      <c r="K416" s="13" t="s">
        <v>222</v>
      </c>
      <c r="L416" s="13" t="s">
        <v>743</v>
      </c>
      <c r="N416" s="13">
        <v>45</v>
      </c>
      <c r="O416" s="13">
        <v>9</v>
      </c>
      <c r="P416" s="13">
        <v>1</v>
      </c>
      <c r="Q416" s="13">
        <v>1</v>
      </c>
      <c r="R416">
        <v>495987281</v>
      </c>
      <c r="S416">
        <v>2098</v>
      </c>
      <c r="U416" t="s">
        <v>224</v>
      </c>
      <c r="V416" t="s">
        <v>225</v>
      </c>
      <c r="W416">
        <f>MATCH(D416,Отчет!$C:$C,0)</f>
        <v>93</v>
      </c>
    </row>
    <row r="417" spans="1:23" x14ac:dyDescent="0.2">
      <c r="A417" s="13">
        <v>508171476</v>
      </c>
      <c r="B417" s="13">
        <v>7</v>
      </c>
      <c r="C417" s="13" t="s">
        <v>261</v>
      </c>
      <c r="D417" s="13">
        <v>499637806</v>
      </c>
      <c r="E417" s="5" t="s">
        <v>262</v>
      </c>
      <c r="F417" s="5" t="s">
        <v>263</v>
      </c>
      <c r="G417" s="5" t="s">
        <v>219</v>
      </c>
      <c r="H417" s="13" t="s">
        <v>264</v>
      </c>
      <c r="I417" s="5" t="s">
        <v>748</v>
      </c>
      <c r="J417" s="13">
        <v>9</v>
      </c>
      <c r="K417" s="13" t="s">
        <v>222</v>
      </c>
      <c r="L417" s="13" t="s">
        <v>743</v>
      </c>
      <c r="N417" s="13">
        <v>63</v>
      </c>
      <c r="O417" s="13">
        <v>9</v>
      </c>
      <c r="P417" s="13">
        <v>1</v>
      </c>
      <c r="Q417" s="13">
        <v>1</v>
      </c>
      <c r="R417">
        <v>495987281</v>
      </c>
      <c r="S417">
        <v>2098</v>
      </c>
      <c r="U417" t="s">
        <v>224</v>
      </c>
      <c r="V417" t="s">
        <v>225</v>
      </c>
      <c r="W417">
        <f>MATCH(D417,Отчет!$C:$C,0)</f>
        <v>61</v>
      </c>
    </row>
    <row r="418" spans="1:23" x14ac:dyDescent="0.2">
      <c r="A418" s="13">
        <v>508169468</v>
      </c>
      <c r="B418" s="13">
        <v>4</v>
      </c>
      <c r="C418" s="13" t="s">
        <v>216</v>
      </c>
      <c r="D418" s="13">
        <v>499637830</v>
      </c>
      <c r="E418" s="5" t="s">
        <v>265</v>
      </c>
      <c r="F418" s="5" t="s">
        <v>266</v>
      </c>
      <c r="G418" s="5" t="s">
        <v>259</v>
      </c>
      <c r="H418" s="13" t="s">
        <v>267</v>
      </c>
      <c r="I418" s="5" t="s">
        <v>748</v>
      </c>
      <c r="J418" s="13">
        <v>9</v>
      </c>
      <c r="K418" s="13" t="s">
        <v>222</v>
      </c>
      <c r="L418" s="13" t="s">
        <v>743</v>
      </c>
      <c r="N418" s="13">
        <v>36</v>
      </c>
      <c r="O418" s="13">
        <v>9</v>
      </c>
      <c r="P418" s="13">
        <v>1</v>
      </c>
      <c r="Q418" s="13">
        <v>1</v>
      </c>
      <c r="R418">
        <v>495987281</v>
      </c>
      <c r="S418">
        <v>2098</v>
      </c>
      <c r="U418" t="s">
        <v>224</v>
      </c>
      <c r="V418" t="s">
        <v>225</v>
      </c>
      <c r="W418">
        <f>MATCH(D418,Отчет!$C:$C,0)</f>
        <v>147</v>
      </c>
    </row>
    <row r="419" spans="1:23" x14ac:dyDescent="0.2">
      <c r="A419" s="13">
        <v>508172663</v>
      </c>
      <c r="B419" s="13">
        <v>9</v>
      </c>
      <c r="C419" s="13" t="s">
        <v>268</v>
      </c>
      <c r="D419" s="13">
        <v>499637854</v>
      </c>
      <c r="E419" s="5" t="s">
        <v>269</v>
      </c>
      <c r="F419" s="5" t="s">
        <v>270</v>
      </c>
      <c r="G419" s="5" t="s">
        <v>247</v>
      </c>
      <c r="H419" s="13" t="s">
        <v>271</v>
      </c>
      <c r="I419" s="5" t="s">
        <v>748</v>
      </c>
      <c r="J419" s="13">
        <v>9</v>
      </c>
      <c r="K419" s="13" t="s">
        <v>222</v>
      </c>
      <c r="L419" s="13" t="s">
        <v>743</v>
      </c>
      <c r="N419" s="13">
        <v>81</v>
      </c>
      <c r="O419" s="13">
        <v>9</v>
      </c>
      <c r="P419" s="13">
        <v>1</v>
      </c>
      <c r="Q419" s="13">
        <v>1</v>
      </c>
      <c r="R419">
        <v>495987281</v>
      </c>
      <c r="S419">
        <v>2098</v>
      </c>
      <c r="U419" t="s">
        <v>224</v>
      </c>
      <c r="V419" t="s">
        <v>225</v>
      </c>
      <c r="W419">
        <f>MATCH(D419,Отчет!$C:$C,0)</f>
        <v>39</v>
      </c>
    </row>
    <row r="420" spans="1:23" x14ac:dyDescent="0.2">
      <c r="A420" s="13">
        <v>508172763</v>
      </c>
      <c r="B420" s="13">
        <v>4</v>
      </c>
      <c r="C420" s="13" t="s">
        <v>244</v>
      </c>
      <c r="D420" s="13">
        <v>499642759</v>
      </c>
      <c r="E420" s="5" t="s">
        <v>545</v>
      </c>
      <c r="F420" s="5" t="s">
        <v>361</v>
      </c>
      <c r="G420" s="5" t="s">
        <v>259</v>
      </c>
      <c r="H420" s="13" t="s">
        <v>546</v>
      </c>
      <c r="I420" s="5" t="s">
        <v>748</v>
      </c>
      <c r="J420" s="13">
        <v>9</v>
      </c>
      <c r="K420" s="13" t="s">
        <v>222</v>
      </c>
      <c r="L420" s="13" t="s">
        <v>743</v>
      </c>
      <c r="N420" s="13">
        <v>36</v>
      </c>
      <c r="O420" s="13">
        <v>9</v>
      </c>
      <c r="P420" s="13">
        <v>1</v>
      </c>
      <c r="Q420" s="13">
        <v>0</v>
      </c>
      <c r="R420">
        <v>495987281</v>
      </c>
      <c r="S420">
        <v>2098</v>
      </c>
      <c r="T420" t="s">
        <v>547</v>
      </c>
      <c r="U420" t="s">
        <v>224</v>
      </c>
      <c r="V420" t="s">
        <v>225</v>
      </c>
      <c r="W420">
        <f>MATCH(D420,Отчет!$C:$C,0)</f>
        <v>126</v>
      </c>
    </row>
    <row r="421" spans="1:23" x14ac:dyDescent="0.2">
      <c r="A421" s="13">
        <v>508174600</v>
      </c>
      <c r="B421" s="13">
        <v>1</v>
      </c>
      <c r="C421" s="13" t="s">
        <v>231</v>
      </c>
      <c r="D421" s="13">
        <v>499642789</v>
      </c>
      <c r="E421" s="5" t="s">
        <v>548</v>
      </c>
      <c r="F421" s="5" t="s">
        <v>284</v>
      </c>
      <c r="G421" s="5" t="s">
        <v>219</v>
      </c>
      <c r="H421" s="13" t="s">
        <v>549</v>
      </c>
      <c r="I421" s="5" t="s">
        <v>748</v>
      </c>
      <c r="J421" s="13">
        <v>9</v>
      </c>
      <c r="K421" s="13" t="s">
        <v>222</v>
      </c>
      <c r="L421" s="13" t="s">
        <v>743</v>
      </c>
      <c r="N421" s="13">
        <v>0</v>
      </c>
      <c r="O421" s="13">
        <v>9</v>
      </c>
      <c r="P421" s="13">
        <v>0</v>
      </c>
      <c r="Q421" s="13">
        <v>0</v>
      </c>
      <c r="R421">
        <v>495987281</v>
      </c>
      <c r="S421">
        <v>2098</v>
      </c>
      <c r="U421" t="s">
        <v>224</v>
      </c>
      <c r="V421" t="s">
        <v>225</v>
      </c>
      <c r="W421">
        <f>MATCH(D421,Отчет!$C:$C,0)</f>
        <v>169</v>
      </c>
    </row>
    <row r="422" spans="1:23" x14ac:dyDescent="0.2">
      <c r="A422" s="13">
        <v>508175054</v>
      </c>
      <c r="B422" s="13">
        <v>8</v>
      </c>
      <c r="C422" s="13" t="s">
        <v>231</v>
      </c>
      <c r="D422" s="13">
        <v>499642820</v>
      </c>
      <c r="E422" s="5" t="s">
        <v>550</v>
      </c>
      <c r="F422" s="5" t="s">
        <v>551</v>
      </c>
      <c r="G422" s="5" t="s">
        <v>552</v>
      </c>
      <c r="H422" s="13" t="s">
        <v>553</v>
      </c>
      <c r="I422" s="5" t="s">
        <v>748</v>
      </c>
      <c r="J422" s="13">
        <v>9</v>
      </c>
      <c r="K422" s="13" t="s">
        <v>222</v>
      </c>
      <c r="L422" s="13" t="s">
        <v>743</v>
      </c>
      <c r="N422" s="13">
        <v>72</v>
      </c>
      <c r="O422" s="13">
        <v>9</v>
      </c>
      <c r="P422" s="13">
        <v>1</v>
      </c>
      <c r="Q422" s="13">
        <v>0</v>
      </c>
      <c r="R422">
        <v>495987281</v>
      </c>
      <c r="S422">
        <v>2098</v>
      </c>
      <c r="U422" t="s">
        <v>224</v>
      </c>
      <c r="V422" t="s">
        <v>225</v>
      </c>
      <c r="W422">
        <f>MATCH(D422,Отчет!$C:$C,0)</f>
        <v>49</v>
      </c>
    </row>
    <row r="423" spans="1:23" x14ac:dyDescent="0.2">
      <c r="A423" s="13">
        <v>508173722</v>
      </c>
      <c r="B423" s="13">
        <v>5</v>
      </c>
      <c r="C423" s="13" t="s">
        <v>216</v>
      </c>
      <c r="D423" s="13">
        <v>499642850</v>
      </c>
      <c r="E423" s="5" t="s">
        <v>554</v>
      </c>
      <c r="F423" s="5" t="s">
        <v>451</v>
      </c>
      <c r="G423" s="5" t="s">
        <v>277</v>
      </c>
      <c r="H423" s="13" t="s">
        <v>555</v>
      </c>
      <c r="I423" s="5" t="s">
        <v>748</v>
      </c>
      <c r="J423" s="13">
        <v>9</v>
      </c>
      <c r="K423" s="13" t="s">
        <v>222</v>
      </c>
      <c r="L423" s="13" t="s">
        <v>743</v>
      </c>
      <c r="N423" s="13">
        <v>45</v>
      </c>
      <c r="O423" s="13">
        <v>9</v>
      </c>
      <c r="P423" s="13">
        <v>1</v>
      </c>
      <c r="Q423" s="13">
        <v>0</v>
      </c>
      <c r="R423">
        <v>495987281</v>
      </c>
      <c r="S423">
        <v>2098</v>
      </c>
      <c r="U423" t="s">
        <v>224</v>
      </c>
      <c r="V423" t="s">
        <v>225</v>
      </c>
      <c r="W423">
        <f>MATCH(D423,Отчет!$C:$C,0)</f>
        <v>111</v>
      </c>
    </row>
    <row r="424" spans="1:23" x14ac:dyDescent="0.2">
      <c r="A424" s="13">
        <v>508173269</v>
      </c>
      <c r="B424" s="13">
        <v>4</v>
      </c>
      <c r="C424" s="13" t="s">
        <v>256</v>
      </c>
      <c r="D424" s="13">
        <v>499642877</v>
      </c>
      <c r="E424" s="5" t="s">
        <v>556</v>
      </c>
      <c r="F424" s="5" t="s">
        <v>258</v>
      </c>
      <c r="G424" s="5" t="s">
        <v>259</v>
      </c>
      <c r="H424" s="13" t="s">
        <v>557</v>
      </c>
      <c r="I424" s="5" t="s">
        <v>748</v>
      </c>
      <c r="J424" s="13">
        <v>9</v>
      </c>
      <c r="K424" s="13" t="s">
        <v>222</v>
      </c>
      <c r="L424" s="13" t="s">
        <v>743</v>
      </c>
      <c r="N424" s="13">
        <v>36</v>
      </c>
      <c r="O424" s="13">
        <v>9</v>
      </c>
      <c r="P424" s="13">
        <v>1</v>
      </c>
      <c r="Q424" s="13">
        <v>0</v>
      </c>
      <c r="R424">
        <v>495987281</v>
      </c>
      <c r="S424">
        <v>2098</v>
      </c>
      <c r="U424" t="s">
        <v>224</v>
      </c>
      <c r="V424" t="s">
        <v>225</v>
      </c>
      <c r="W424">
        <f>MATCH(D424,Отчет!$C:$C,0)</f>
        <v>122</v>
      </c>
    </row>
    <row r="425" spans="1:23" x14ac:dyDescent="0.2">
      <c r="A425" s="13">
        <v>508173319</v>
      </c>
      <c r="B425" s="13">
        <v>4</v>
      </c>
      <c r="C425" s="13" t="s">
        <v>231</v>
      </c>
      <c r="D425" s="13">
        <v>499642907</v>
      </c>
      <c r="E425" s="5" t="s">
        <v>558</v>
      </c>
      <c r="F425" s="5" t="s">
        <v>559</v>
      </c>
      <c r="G425" s="5" t="s">
        <v>560</v>
      </c>
      <c r="H425" s="13" t="s">
        <v>561</v>
      </c>
      <c r="I425" s="5" t="s">
        <v>748</v>
      </c>
      <c r="J425" s="13">
        <v>9</v>
      </c>
      <c r="K425" s="13" t="s">
        <v>222</v>
      </c>
      <c r="L425" s="13" t="s">
        <v>743</v>
      </c>
      <c r="N425" s="13">
        <v>36</v>
      </c>
      <c r="O425" s="13">
        <v>9</v>
      </c>
      <c r="P425" s="13">
        <v>1</v>
      </c>
      <c r="Q425" s="13">
        <v>0</v>
      </c>
      <c r="R425">
        <v>495987281</v>
      </c>
      <c r="S425">
        <v>2098</v>
      </c>
      <c r="U425" t="s">
        <v>224</v>
      </c>
      <c r="V425" t="s">
        <v>225</v>
      </c>
      <c r="W425">
        <f>MATCH(D425,Отчет!$C:$C,0)</f>
        <v>104</v>
      </c>
    </row>
    <row r="426" spans="1:23" x14ac:dyDescent="0.2">
      <c r="A426" s="13">
        <v>508170680</v>
      </c>
      <c r="B426" s="13">
        <v>5</v>
      </c>
      <c r="C426" s="13" t="s">
        <v>216</v>
      </c>
      <c r="D426" s="13">
        <v>499642933</v>
      </c>
      <c r="E426" s="5" t="s">
        <v>562</v>
      </c>
      <c r="F426" s="5" t="s">
        <v>551</v>
      </c>
      <c r="G426" s="5" t="s">
        <v>563</v>
      </c>
      <c r="H426" s="13" t="s">
        <v>564</v>
      </c>
      <c r="I426" s="5" t="s">
        <v>748</v>
      </c>
      <c r="J426" s="13">
        <v>9</v>
      </c>
      <c r="K426" s="13" t="s">
        <v>222</v>
      </c>
      <c r="L426" s="13" t="s">
        <v>743</v>
      </c>
      <c r="N426" s="13">
        <v>45</v>
      </c>
      <c r="O426" s="13">
        <v>9</v>
      </c>
      <c r="P426" s="13">
        <v>1</v>
      </c>
      <c r="Q426" s="13">
        <v>0</v>
      </c>
      <c r="R426">
        <v>495987281</v>
      </c>
      <c r="S426">
        <v>2098</v>
      </c>
      <c r="U426" t="s">
        <v>224</v>
      </c>
      <c r="V426" t="s">
        <v>225</v>
      </c>
      <c r="W426">
        <f>MATCH(D426,Отчет!$C:$C,0)</f>
        <v>139</v>
      </c>
    </row>
    <row r="427" spans="1:23" x14ac:dyDescent="0.2">
      <c r="A427" s="13">
        <v>508179239</v>
      </c>
      <c r="B427" s="13">
        <v>5</v>
      </c>
      <c r="C427" s="13" t="s">
        <v>226</v>
      </c>
      <c r="D427" s="13">
        <v>499642960</v>
      </c>
      <c r="E427" s="5" t="s">
        <v>565</v>
      </c>
      <c r="F427" s="5" t="s">
        <v>566</v>
      </c>
      <c r="G427" s="5" t="s">
        <v>430</v>
      </c>
      <c r="H427" s="13" t="s">
        <v>567</v>
      </c>
      <c r="I427" s="5" t="s">
        <v>748</v>
      </c>
      <c r="J427" s="13">
        <v>9</v>
      </c>
      <c r="K427" s="13" t="s">
        <v>222</v>
      </c>
      <c r="L427" s="13" t="s">
        <v>743</v>
      </c>
      <c r="N427" s="13">
        <v>45</v>
      </c>
      <c r="O427" s="13">
        <v>9</v>
      </c>
      <c r="P427" s="13">
        <v>1</v>
      </c>
      <c r="Q427" s="13">
        <v>0</v>
      </c>
      <c r="R427">
        <v>495987281</v>
      </c>
      <c r="S427">
        <v>2098</v>
      </c>
      <c r="U427" t="s">
        <v>224</v>
      </c>
      <c r="V427" t="s">
        <v>225</v>
      </c>
      <c r="W427">
        <f>MATCH(D427,Отчет!$C:$C,0)</f>
        <v>134</v>
      </c>
    </row>
    <row r="428" spans="1:23" x14ac:dyDescent="0.2">
      <c r="A428" s="13">
        <v>508173114</v>
      </c>
      <c r="C428" s="13" t="s">
        <v>231</v>
      </c>
      <c r="D428" s="13">
        <v>499642992</v>
      </c>
      <c r="E428" s="5" t="s">
        <v>305</v>
      </c>
      <c r="F428" s="5" t="s">
        <v>568</v>
      </c>
      <c r="G428" s="5" t="s">
        <v>219</v>
      </c>
      <c r="H428" s="13" t="s">
        <v>569</v>
      </c>
      <c r="I428" s="5" t="s">
        <v>748</v>
      </c>
      <c r="J428" s="13">
        <v>9</v>
      </c>
      <c r="K428" s="13" t="s">
        <v>222</v>
      </c>
      <c r="L428" s="13" t="s">
        <v>743</v>
      </c>
      <c r="M428" s="13">
        <v>0</v>
      </c>
      <c r="N428" s="13">
        <v>0</v>
      </c>
      <c r="O428" s="13">
        <v>9</v>
      </c>
      <c r="Q428" s="13">
        <v>0</v>
      </c>
      <c r="R428">
        <v>495987281</v>
      </c>
      <c r="S428">
        <v>2098</v>
      </c>
      <c r="U428" t="s">
        <v>224</v>
      </c>
      <c r="V428" t="s">
        <v>225</v>
      </c>
      <c r="W428">
        <f>MATCH(D428,Отчет!$C:$C,0)</f>
        <v>157</v>
      </c>
    </row>
    <row r="429" spans="1:23" x14ac:dyDescent="0.2">
      <c r="A429" s="13">
        <v>508173369</v>
      </c>
      <c r="B429" s="13">
        <v>6</v>
      </c>
      <c r="C429" s="13" t="s">
        <v>256</v>
      </c>
      <c r="D429" s="13">
        <v>499643014</v>
      </c>
      <c r="E429" s="5" t="s">
        <v>570</v>
      </c>
      <c r="F429" s="5" t="s">
        <v>571</v>
      </c>
      <c r="G429" s="5" t="s">
        <v>239</v>
      </c>
      <c r="H429" s="13" t="s">
        <v>572</v>
      </c>
      <c r="I429" s="5" t="s">
        <v>748</v>
      </c>
      <c r="J429" s="13">
        <v>9</v>
      </c>
      <c r="K429" s="13" t="s">
        <v>222</v>
      </c>
      <c r="L429" s="13" t="s">
        <v>743</v>
      </c>
      <c r="N429" s="13">
        <v>54</v>
      </c>
      <c r="O429" s="13">
        <v>9</v>
      </c>
      <c r="P429" s="13">
        <v>1</v>
      </c>
      <c r="Q429" s="13">
        <v>0</v>
      </c>
      <c r="R429">
        <v>495987281</v>
      </c>
      <c r="S429">
        <v>2098</v>
      </c>
      <c r="U429" t="s">
        <v>224</v>
      </c>
      <c r="V429" t="s">
        <v>225</v>
      </c>
      <c r="W429">
        <f>MATCH(D429,Отчет!$C:$C,0)</f>
        <v>78</v>
      </c>
    </row>
    <row r="430" spans="1:23" x14ac:dyDescent="0.2">
      <c r="A430" s="13">
        <v>508174208</v>
      </c>
      <c r="B430" s="13">
        <v>7</v>
      </c>
      <c r="C430" s="13" t="s">
        <v>236</v>
      </c>
      <c r="D430" s="13">
        <v>499643045</v>
      </c>
      <c r="E430" s="5" t="s">
        <v>573</v>
      </c>
      <c r="F430" s="5" t="s">
        <v>451</v>
      </c>
      <c r="G430" s="5" t="s">
        <v>341</v>
      </c>
      <c r="H430" s="13" t="s">
        <v>574</v>
      </c>
      <c r="I430" s="5" t="s">
        <v>748</v>
      </c>
      <c r="J430" s="13">
        <v>9</v>
      </c>
      <c r="K430" s="13" t="s">
        <v>222</v>
      </c>
      <c r="L430" s="13" t="s">
        <v>743</v>
      </c>
      <c r="N430" s="13">
        <v>63</v>
      </c>
      <c r="O430" s="13">
        <v>9</v>
      </c>
      <c r="P430" s="13">
        <v>1</v>
      </c>
      <c r="Q430" s="13">
        <v>0</v>
      </c>
      <c r="R430">
        <v>495987281</v>
      </c>
      <c r="S430">
        <v>2098</v>
      </c>
      <c r="U430" t="s">
        <v>224</v>
      </c>
      <c r="V430" t="s">
        <v>225</v>
      </c>
      <c r="W430">
        <f>MATCH(D430,Отчет!$C:$C,0)</f>
        <v>74</v>
      </c>
    </row>
    <row r="431" spans="1:23" x14ac:dyDescent="0.2">
      <c r="A431" s="13">
        <v>508170580</v>
      </c>
      <c r="B431" s="13">
        <v>8</v>
      </c>
      <c r="C431" s="13" t="s">
        <v>261</v>
      </c>
      <c r="D431" s="13">
        <v>499643072</v>
      </c>
      <c r="E431" s="5" t="s">
        <v>575</v>
      </c>
      <c r="F431" s="5" t="s">
        <v>514</v>
      </c>
      <c r="G431" s="5" t="s">
        <v>316</v>
      </c>
      <c r="H431" s="13" t="s">
        <v>576</v>
      </c>
      <c r="I431" s="5" t="s">
        <v>748</v>
      </c>
      <c r="J431" s="13">
        <v>9</v>
      </c>
      <c r="K431" s="13" t="s">
        <v>222</v>
      </c>
      <c r="L431" s="13" t="s">
        <v>743</v>
      </c>
      <c r="N431" s="13">
        <v>72</v>
      </c>
      <c r="O431" s="13">
        <v>9</v>
      </c>
      <c r="P431" s="13">
        <v>1</v>
      </c>
      <c r="Q431" s="13">
        <v>0</v>
      </c>
      <c r="R431">
        <v>495987281</v>
      </c>
      <c r="S431">
        <v>2098</v>
      </c>
      <c r="U431" t="s">
        <v>224</v>
      </c>
      <c r="V431" t="s">
        <v>225</v>
      </c>
      <c r="W431">
        <f>MATCH(D431,Отчет!$C:$C,0)</f>
        <v>44</v>
      </c>
    </row>
    <row r="432" spans="1:23" x14ac:dyDescent="0.2">
      <c r="A432" s="13">
        <v>508168991</v>
      </c>
      <c r="B432" s="13">
        <v>7</v>
      </c>
      <c r="C432" s="13" t="s">
        <v>261</v>
      </c>
      <c r="D432" s="13">
        <v>499643125</v>
      </c>
      <c r="E432" s="5" t="s">
        <v>577</v>
      </c>
      <c r="F432" s="5" t="s">
        <v>578</v>
      </c>
      <c r="G432" s="5" t="s">
        <v>579</v>
      </c>
      <c r="H432" s="13" t="s">
        <v>580</v>
      </c>
      <c r="I432" s="5" t="s">
        <v>748</v>
      </c>
      <c r="J432" s="13">
        <v>9</v>
      </c>
      <c r="K432" s="13" t="s">
        <v>222</v>
      </c>
      <c r="L432" s="13" t="s">
        <v>743</v>
      </c>
      <c r="N432" s="13">
        <v>63</v>
      </c>
      <c r="O432" s="13">
        <v>9</v>
      </c>
      <c r="P432" s="13">
        <v>1</v>
      </c>
      <c r="Q432" s="13">
        <v>0</v>
      </c>
      <c r="R432">
        <v>495987281</v>
      </c>
      <c r="S432">
        <v>2098</v>
      </c>
      <c r="U432" t="s">
        <v>224</v>
      </c>
      <c r="V432" t="s">
        <v>225</v>
      </c>
      <c r="W432">
        <f>MATCH(D432,Отчет!$C:$C,0)</f>
        <v>123</v>
      </c>
    </row>
    <row r="433" spans="1:23" x14ac:dyDescent="0.2">
      <c r="A433" s="13">
        <v>508179820</v>
      </c>
      <c r="B433" s="13">
        <v>7</v>
      </c>
      <c r="C433" s="13" t="s">
        <v>261</v>
      </c>
      <c r="D433" s="13">
        <v>499640695</v>
      </c>
      <c r="E433" s="5" t="s">
        <v>513</v>
      </c>
      <c r="F433" s="5" t="s">
        <v>514</v>
      </c>
      <c r="G433" s="5" t="s">
        <v>277</v>
      </c>
      <c r="H433" s="13" t="s">
        <v>515</v>
      </c>
      <c r="I433" s="5" t="s">
        <v>748</v>
      </c>
      <c r="J433" s="13">
        <v>9</v>
      </c>
      <c r="K433" s="13" t="s">
        <v>222</v>
      </c>
      <c r="L433" s="13" t="s">
        <v>743</v>
      </c>
      <c r="N433" s="13">
        <v>63</v>
      </c>
      <c r="O433" s="13">
        <v>9</v>
      </c>
      <c r="P433" s="13">
        <v>1</v>
      </c>
      <c r="Q433" s="13">
        <v>1</v>
      </c>
      <c r="R433">
        <v>495987281</v>
      </c>
      <c r="S433">
        <v>2098</v>
      </c>
      <c r="U433" t="s">
        <v>224</v>
      </c>
      <c r="V433" t="s">
        <v>225</v>
      </c>
      <c r="W433">
        <f>MATCH(D433,Отчет!$C:$C,0)</f>
        <v>102</v>
      </c>
    </row>
    <row r="434" spans="1:23" x14ac:dyDescent="0.2">
      <c r="A434" s="13">
        <v>508178090</v>
      </c>
      <c r="B434" s="13">
        <v>7</v>
      </c>
      <c r="C434" s="13" t="s">
        <v>216</v>
      </c>
      <c r="D434" s="13">
        <v>499640779</v>
      </c>
      <c r="E434" s="5" t="s">
        <v>516</v>
      </c>
      <c r="F434" s="5" t="s">
        <v>517</v>
      </c>
      <c r="G434" s="5" t="s">
        <v>341</v>
      </c>
      <c r="H434" s="13" t="s">
        <v>518</v>
      </c>
      <c r="I434" s="5" t="s">
        <v>748</v>
      </c>
      <c r="J434" s="13">
        <v>9</v>
      </c>
      <c r="K434" s="13" t="s">
        <v>222</v>
      </c>
      <c r="L434" s="13" t="s">
        <v>743</v>
      </c>
      <c r="N434" s="13">
        <v>63</v>
      </c>
      <c r="O434" s="13">
        <v>9</v>
      </c>
      <c r="P434" s="13">
        <v>1</v>
      </c>
      <c r="Q434" s="13">
        <v>1</v>
      </c>
      <c r="R434">
        <v>495987281</v>
      </c>
      <c r="S434">
        <v>2098</v>
      </c>
      <c r="U434" t="s">
        <v>224</v>
      </c>
      <c r="V434" t="s">
        <v>225</v>
      </c>
      <c r="W434">
        <f>MATCH(D434,Отчет!$C:$C,0)</f>
        <v>81</v>
      </c>
    </row>
    <row r="435" spans="1:23" x14ac:dyDescent="0.2">
      <c r="A435" s="13">
        <v>508172031</v>
      </c>
      <c r="B435" s="13">
        <v>9</v>
      </c>
      <c r="C435" s="13" t="s">
        <v>268</v>
      </c>
      <c r="D435" s="13">
        <v>499640835</v>
      </c>
      <c r="E435" s="5" t="s">
        <v>519</v>
      </c>
      <c r="F435" s="5" t="s">
        <v>520</v>
      </c>
      <c r="G435" s="5" t="s">
        <v>521</v>
      </c>
      <c r="H435" s="13" t="s">
        <v>522</v>
      </c>
      <c r="I435" s="5" t="s">
        <v>748</v>
      </c>
      <c r="J435" s="13">
        <v>9</v>
      </c>
      <c r="K435" s="13" t="s">
        <v>222</v>
      </c>
      <c r="L435" s="13" t="s">
        <v>743</v>
      </c>
      <c r="N435" s="13">
        <v>81</v>
      </c>
      <c r="O435" s="13">
        <v>9</v>
      </c>
      <c r="P435" s="13">
        <v>1</v>
      </c>
      <c r="Q435" s="13">
        <v>1</v>
      </c>
      <c r="R435">
        <v>495987281</v>
      </c>
      <c r="S435">
        <v>2098</v>
      </c>
      <c r="U435" t="s">
        <v>224</v>
      </c>
      <c r="V435" t="s">
        <v>225</v>
      </c>
      <c r="W435">
        <f>MATCH(D435,Отчет!$C:$C,0)</f>
        <v>142</v>
      </c>
    </row>
    <row r="436" spans="1:23" x14ac:dyDescent="0.2">
      <c r="A436" s="13">
        <v>508172286</v>
      </c>
      <c r="B436" s="13">
        <v>7</v>
      </c>
      <c r="C436" s="13" t="s">
        <v>236</v>
      </c>
      <c r="D436" s="13">
        <v>499640883</v>
      </c>
      <c r="E436" s="5" t="s">
        <v>523</v>
      </c>
      <c r="F436" s="5" t="s">
        <v>514</v>
      </c>
      <c r="G436" s="5" t="s">
        <v>341</v>
      </c>
      <c r="H436" s="13" t="s">
        <v>524</v>
      </c>
      <c r="I436" s="5" t="s">
        <v>748</v>
      </c>
      <c r="J436" s="13">
        <v>9</v>
      </c>
      <c r="K436" s="13" t="s">
        <v>222</v>
      </c>
      <c r="L436" s="13" t="s">
        <v>743</v>
      </c>
      <c r="N436" s="13">
        <v>63</v>
      </c>
      <c r="O436" s="13">
        <v>9</v>
      </c>
      <c r="P436" s="13">
        <v>1</v>
      </c>
      <c r="Q436" s="13">
        <v>1</v>
      </c>
      <c r="R436">
        <v>495987281</v>
      </c>
      <c r="S436">
        <v>2098</v>
      </c>
      <c r="U436" t="s">
        <v>224</v>
      </c>
      <c r="V436" t="s">
        <v>225</v>
      </c>
      <c r="W436">
        <f>MATCH(D436,Отчет!$C:$C,0)</f>
        <v>91</v>
      </c>
    </row>
    <row r="437" spans="1:23" x14ac:dyDescent="0.2">
      <c r="A437" s="13">
        <v>508171094</v>
      </c>
      <c r="B437" s="13">
        <v>4</v>
      </c>
      <c r="C437" s="13" t="s">
        <v>216</v>
      </c>
      <c r="D437" s="13">
        <v>499640907</v>
      </c>
      <c r="E437" s="5" t="s">
        <v>525</v>
      </c>
      <c r="F437" s="5" t="s">
        <v>263</v>
      </c>
      <c r="G437" s="5" t="s">
        <v>277</v>
      </c>
      <c r="H437" s="13" t="s">
        <v>526</v>
      </c>
      <c r="I437" s="5" t="s">
        <v>748</v>
      </c>
      <c r="J437" s="13">
        <v>9</v>
      </c>
      <c r="K437" s="13" t="s">
        <v>222</v>
      </c>
      <c r="L437" s="13" t="s">
        <v>743</v>
      </c>
      <c r="N437" s="13">
        <v>36</v>
      </c>
      <c r="O437" s="13">
        <v>9</v>
      </c>
      <c r="P437" s="13">
        <v>1</v>
      </c>
      <c r="Q437" s="13">
        <v>1</v>
      </c>
      <c r="R437">
        <v>495987281</v>
      </c>
      <c r="S437">
        <v>2098</v>
      </c>
      <c r="U437" t="s">
        <v>224</v>
      </c>
      <c r="V437" t="s">
        <v>225</v>
      </c>
      <c r="W437">
        <f>MATCH(D437,Отчет!$C:$C,0)</f>
        <v>145</v>
      </c>
    </row>
    <row r="438" spans="1:23" x14ac:dyDescent="0.2">
      <c r="A438" s="13">
        <v>508178394</v>
      </c>
      <c r="B438" s="13">
        <v>3</v>
      </c>
      <c r="C438" s="13" t="s">
        <v>268</v>
      </c>
      <c r="D438" s="13">
        <v>499640963</v>
      </c>
      <c r="E438" s="5" t="s">
        <v>527</v>
      </c>
      <c r="F438" s="5" t="s">
        <v>528</v>
      </c>
      <c r="G438" s="5" t="s">
        <v>444</v>
      </c>
      <c r="H438" s="13" t="s">
        <v>529</v>
      </c>
      <c r="I438" s="5" t="s">
        <v>748</v>
      </c>
      <c r="J438" s="13">
        <v>9</v>
      </c>
      <c r="K438" s="13" t="s">
        <v>222</v>
      </c>
      <c r="L438" s="13" t="s">
        <v>743</v>
      </c>
      <c r="N438" s="13">
        <v>0</v>
      </c>
      <c r="O438" s="13">
        <v>9</v>
      </c>
      <c r="P438" s="13">
        <v>0</v>
      </c>
      <c r="Q438" s="13">
        <v>1</v>
      </c>
      <c r="R438">
        <v>495987281</v>
      </c>
      <c r="S438">
        <v>2098</v>
      </c>
      <c r="U438" t="s">
        <v>224</v>
      </c>
      <c r="V438" t="s">
        <v>225</v>
      </c>
      <c r="W438">
        <f>MATCH(D438,Отчет!$C:$C,0)</f>
        <v>132</v>
      </c>
    </row>
    <row r="439" spans="1:23" x14ac:dyDescent="0.2">
      <c r="A439" s="13">
        <v>508174938</v>
      </c>
      <c r="B439" s="13">
        <v>8</v>
      </c>
      <c r="C439" s="13" t="s">
        <v>216</v>
      </c>
      <c r="D439" s="13">
        <v>499640991</v>
      </c>
      <c r="E439" s="5" t="s">
        <v>530</v>
      </c>
      <c r="F439" s="5" t="s">
        <v>340</v>
      </c>
      <c r="G439" s="5" t="s">
        <v>531</v>
      </c>
      <c r="H439" s="13" t="s">
        <v>532</v>
      </c>
      <c r="I439" s="5" t="s">
        <v>748</v>
      </c>
      <c r="J439" s="13">
        <v>9</v>
      </c>
      <c r="K439" s="13" t="s">
        <v>222</v>
      </c>
      <c r="L439" s="13" t="s">
        <v>743</v>
      </c>
      <c r="N439" s="13">
        <v>72</v>
      </c>
      <c r="O439" s="13">
        <v>9</v>
      </c>
      <c r="P439" s="13">
        <v>1</v>
      </c>
      <c r="Q439" s="13">
        <v>1</v>
      </c>
      <c r="R439">
        <v>495987281</v>
      </c>
      <c r="S439">
        <v>2098</v>
      </c>
      <c r="U439" t="s">
        <v>224</v>
      </c>
      <c r="V439" t="s">
        <v>225</v>
      </c>
      <c r="W439">
        <f>MATCH(D439,Отчет!$C:$C,0)</f>
        <v>64</v>
      </c>
    </row>
    <row r="440" spans="1:23" x14ac:dyDescent="0.2">
      <c r="A440" s="13">
        <v>508173169</v>
      </c>
      <c r="B440" s="13">
        <v>7</v>
      </c>
      <c r="C440" s="13" t="s">
        <v>244</v>
      </c>
      <c r="D440" s="13">
        <v>499641047</v>
      </c>
      <c r="E440" s="5" t="s">
        <v>533</v>
      </c>
      <c r="F440" s="5" t="s">
        <v>464</v>
      </c>
      <c r="G440" s="5" t="s">
        <v>297</v>
      </c>
      <c r="H440" s="13" t="s">
        <v>534</v>
      </c>
      <c r="I440" s="5" t="s">
        <v>748</v>
      </c>
      <c r="J440" s="13">
        <v>9</v>
      </c>
      <c r="K440" s="13" t="s">
        <v>222</v>
      </c>
      <c r="L440" s="13" t="s">
        <v>743</v>
      </c>
      <c r="N440" s="13">
        <v>63</v>
      </c>
      <c r="O440" s="13">
        <v>9</v>
      </c>
      <c r="P440" s="13">
        <v>1</v>
      </c>
      <c r="Q440" s="13">
        <v>1</v>
      </c>
      <c r="R440">
        <v>495987281</v>
      </c>
      <c r="S440">
        <v>2098</v>
      </c>
      <c r="U440" t="s">
        <v>224</v>
      </c>
      <c r="V440" t="s">
        <v>225</v>
      </c>
      <c r="W440">
        <f>MATCH(D440,Отчет!$C:$C,0)</f>
        <v>47</v>
      </c>
    </row>
    <row r="441" spans="1:23" x14ac:dyDescent="0.2">
      <c r="A441" s="13">
        <v>508171526</v>
      </c>
      <c r="D441" s="13">
        <v>499641071</v>
      </c>
      <c r="E441" s="5" t="s">
        <v>535</v>
      </c>
      <c r="F441" s="5" t="s">
        <v>258</v>
      </c>
      <c r="G441" s="5" t="s">
        <v>247</v>
      </c>
      <c r="H441" s="13" t="s">
        <v>536</v>
      </c>
      <c r="I441" s="5" t="s">
        <v>748</v>
      </c>
      <c r="J441" s="13">
        <v>9</v>
      </c>
      <c r="K441" s="13" t="s">
        <v>222</v>
      </c>
      <c r="L441" s="13" t="s">
        <v>743</v>
      </c>
      <c r="N441" s="13">
        <v>0</v>
      </c>
      <c r="O441" s="13">
        <v>9</v>
      </c>
      <c r="Q441" s="13">
        <v>1</v>
      </c>
      <c r="R441">
        <v>495987281</v>
      </c>
      <c r="S441">
        <v>2098</v>
      </c>
      <c r="U441" t="s">
        <v>224</v>
      </c>
      <c r="V441" t="s">
        <v>225</v>
      </c>
      <c r="W441">
        <f>MATCH(D441,Отчет!$C:$C,0)</f>
        <v>188</v>
      </c>
    </row>
    <row r="442" spans="1:23" x14ac:dyDescent="0.2">
      <c r="A442" s="13">
        <v>508176266</v>
      </c>
      <c r="B442" s="13">
        <v>7</v>
      </c>
      <c r="C442" s="13" t="s">
        <v>256</v>
      </c>
      <c r="D442" s="13">
        <v>499641099</v>
      </c>
      <c r="E442" s="5" t="s">
        <v>537</v>
      </c>
      <c r="F442" s="5" t="s">
        <v>340</v>
      </c>
      <c r="G442" s="5" t="s">
        <v>219</v>
      </c>
      <c r="H442" s="13" t="s">
        <v>538</v>
      </c>
      <c r="I442" s="5" t="s">
        <v>748</v>
      </c>
      <c r="J442" s="13">
        <v>9</v>
      </c>
      <c r="K442" s="13" t="s">
        <v>222</v>
      </c>
      <c r="L442" s="13" t="s">
        <v>743</v>
      </c>
      <c r="N442" s="13">
        <v>63</v>
      </c>
      <c r="O442" s="13">
        <v>9</v>
      </c>
      <c r="P442" s="13">
        <v>1</v>
      </c>
      <c r="Q442" s="13">
        <v>1</v>
      </c>
      <c r="R442">
        <v>495987281</v>
      </c>
      <c r="S442">
        <v>2098</v>
      </c>
      <c r="U442" t="s">
        <v>224</v>
      </c>
      <c r="V442" t="s">
        <v>225</v>
      </c>
      <c r="W442">
        <f>MATCH(D442,Отчет!$C:$C,0)</f>
        <v>89</v>
      </c>
    </row>
    <row r="443" spans="1:23" x14ac:dyDescent="0.2">
      <c r="A443" s="13">
        <v>508173521</v>
      </c>
      <c r="B443" s="13">
        <v>9</v>
      </c>
      <c r="C443" s="13" t="s">
        <v>261</v>
      </c>
      <c r="D443" s="13">
        <v>499642671</v>
      </c>
      <c r="E443" s="5" t="s">
        <v>539</v>
      </c>
      <c r="F443" s="5" t="s">
        <v>540</v>
      </c>
      <c r="G443" s="5" t="s">
        <v>455</v>
      </c>
      <c r="H443" s="13" t="s">
        <v>541</v>
      </c>
      <c r="I443" s="5" t="s">
        <v>748</v>
      </c>
      <c r="J443" s="13">
        <v>9</v>
      </c>
      <c r="K443" s="13" t="s">
        <v>222</v>
      </c>
      <c r="L443" s="13" t="s">
        <v>743</v>
      </c>
      <c r="N443" s="13">
        <v>81</v>
      </c>
      <c r="O443" s="13">
        <v>9</v>
      </c>
      <c r="P443" s="13">
        <v>1</v>
      </c>
      <c r="Q443" s="13">
        <v>0</v>
      </c>
      <c r="R443">
        <v>495987281</v>
      </c>
      <c r="S443">
        <v>2098</v>
      </c>
      <c r="U443" t="s">
        <v>224</v>
      </c>
      <c r="V443" t="s">
        <v>225</v>
      </c>
      <c r="W443">
        <f>MATCH(D443,Отчет!$C:$C,0)</f>
        <v>56</v>
      </c>
    </row>
    <row r="444" spans="1:23" x14ac:dyDescent="0.2">
      <c r="A444" s="13">
        <v>508174810</v>
      </c>
      <c r="C444" s="13" t="s">
        <v>261</v>
      </c>
      <c r="D444" s="13">
        <v>499642732</v>
      </c>
      <c r="E444" s="5" t="s">
        <v>542</v>
      </c>
      <c r="F444" s="5" t="s">
        <v>543</v>
      </c>
      <c r="G444" s="5" t="s">
        <v>427</v>
      </c>
      <c r="H444" s="13" t="s">
        <v>544</v>
      </c>
      <c r="I444" s="5" t="s">
        <v>748</v>
      </c>
      <c r="J444" s="13">
        <v>9</v>
      </c>
      <c r="K444" s="13" t="s">
        <v>222</v>
      </c>
      <c r="L444" s="13" t="s">
        <v>743</v>
      </c>
      <c r="M444" s="13">
        <v>1</v>
      </c>
      <c r="N444" s="13">
        <v>0</v>
      </c>
      <c r="O444" s="13">
        <v>9</v>
      </c>
      <c r="Q444" s="13">
        <v>0</v>
      </c>
      <c r="R444">
        <v>495987281</v>
      </c>
      <c r="S444">
        <v>2098</v>
      </c>
      <c r="U444" t="s">
        <v>224</v>
      </c>
      <c r="V444" t="s">
        <v>225</v>
      </c>
      <c r="W444">
        <f>MATCH(D444,Отчет!$C:$C,0)</f>
        <v>176</v>
      </c>
    </row>
    <row r="445" spans="1:23" x14ac:dyDescent="0.2">
      <c r="A445" s="13">
        <v>508170840</v>
      </c>
      <c r="B445" s="13">
        <v>6</v>
      </c>
      <c r="C445" s="13" t="s">
        <v>226</v>
      </c>
      <c r="D445" s="13">
        <v>499640223</v>
      </c>
      <c r="E445" s="5" t="s">
        <v>478</v>
      </c>
      <c r="F445" s="5" t="s">
        <v>479</v>
      </c>
      <c r="G445" s="5" t="s">
        <v>407</v>
      </c>
      <c r="H445" s="13" t="s">
        <v>480</v>
      </c>
      <c r="I445" s="5" t="s">
        <v>748</v>
      </c>
      <c r="J445" s="13">
        <v>9</v>
      </c>
      <c r="K445" s="13" t="s">
        <v>222</v>
      </c>
      <c r="L445" s="13" t="s">
        <v>743</v>
      </c>
      <c r="N445" s="13">
        <v>54</v>
      </c>
      <c r="O445" s="13">
        <v>9</v>
      </c>
      <c r="P445" s="13">
        <v>1</v>
      </c>
      <c r="Q445" s="13">
        <v>1</v>
      </c>
      <c r="R445">
        <v>495987281</v>
      </c>
      <c r="S445">
        <v>2098</v>
      </c>
      <c r="U445" t="s">
        <v>224</v>
      </c>
      <c r="V445" t="s">
        <v>225</v>
      </c>
      <c r="W445">
        <f>MATCH(D445,Отчет!$C:$C,0)</f>
        <v>66</v>
      </c>
    </row>
    <row r="446" spans="1:23" x14ac:dyDescent="0.2">
      <c r="A446" s="13">
        <v>508173469</v>
      </c>
      <c r="C446" s="13" t="s">
        <v>231</v>
      </c>
      <c r="D446" s="13">
        <v>499640251</v>
      </c>
      <c r="E446" s="5" t="s">
        <v>481</v>
      </c>
      <c r="F446" s="5" t="s">
        <v>482</v>
      </c>
      <c r="G446" s="5" t="s">
        <v>483</v>
      </c>
      <c r="H446" s="13" t="s">
        <v>484</v>
      </c>
      <c r="I446" s="5" t="s">
        <v>748</v>
      </c>
      <c r="J446" s="13">
        <v>9</v>
      </c>
      <c r="K446" s="13" t="s">
        <v>222</v>
      </c>
      <c r="L446" s="13" t="s">
        <v>743</v>
      </c>
      <c r="M446" s="13">
        <v>0</v>
      </c>
      <c r="N446" s="13">
        <v>0</v>
      </c>
      <c r="O446" s="13">
        <v>9</v>
      </c>
      <c r="Q446" s="13">
        <v>1</v>
      </c>
      <c r="R446">
        <v>495987281</v>
      </c>
      <c r="S446">
        <v>2098</v>
      </c>
      <c r="U446" t="s">
        <v>224</v>
      </c>
      <c r="V446" t="s">
        <v>225</v>
      </c>
      <c r="W446">
        <f>MATCH(D446,Отчет!$C:$C,0)</f>
        <v>183</v>
      </c>
    </row>
    <row r="447" spans="1:23" x14ac:dyDescent="0.2">
      <c r="A447" s="13">
        <v>508179921</v>
      </c>
      <c r="B447" s="13">
        <v>9</v>
      </c>
      <c r="C447" s="13" t="s">
        <v>268</v>
      </c>
      <c r="D447" s="13">
        <v>499640299</v>
      </c>
      <c r="E447" s="5" t="s">
        <v>485</v>
      </c>
      <c r="F447" s="5" t="s">
        <v>270</v>
      </c>
      <c r="G447" s="5" t="s">
        <v>247</v>
      </c>
      <c r="H447" s="13" t="s">
        <v>486</v>
      </c>
      <c r="I447" s="5" t="s">
        <v>748</v>
      </c>
      <c r="J447" s="13">
        <v>9</v>
      </c>
      <c r="K447" s="13" t="s">
        <v>222</v>
      </c>
      <c r="L447" s="13" t="s">
        <v>743</v>
      </c>
      <c r="N447" s="13">
        <v>81</v>
      </c>
      <c r="O447" s="13">
        <v>9</v>
      </c>
      <c r="P447" s="13">
        <v>1</v>
      </c>
      <c r="Q447" s="13">
        <v>1</v>
      </c>
      <c r="R447">
        <v>495987281</v>
      </c>
      <c r="S447">
        <v>2098</v>
      </c>
      <c r="U447" t="s">
        <v>224</v>
      </c>
      <c r="V447" t="s">
        <v>225</v>
      </c>
      <c r="W447">
        <f>MATCH(D447,Отчет!$C:$C,0)</f>
        <v>54</v>
      </c>
    </row>
    <row r="448" spans="1:23" x14ac:dyDescent="0.2">
      <c r="A448" s="13">
        <v>508176498</v>
      </c>
      <c r="B448" s="13">
        <v>7</v>
      </c>
      <c r="C448" s="13" t="s">
        <v>268</v>
      </c>
      <c r="D448" s="13">
        <v>499640347</v>
      </c>
      <c r="E448" s="5" t="s">
        <v>487</v>
      </c>
      <c r="F448" s="5" t="s">
        <v>284</v>
      </c>
      <c r="G448" s="5" t="s">
        <v>488</v>
      </c>
      <c r="H448" s="13" t="s">
        <v>489</v>
      </c>
      <c r="I448" s="5" t="s">
        <v>748</v>
      </c>
      <c r="J448" s="13">
        <v>9</v>
      </c>
      <c r="K448" s="13" t="s">
        <v>222</v>
      </c>
      <c r="L448" s="13" t="s">
        <v>743</v>
      </c>
      <c r="N448" s="13">
        <v>63</v>
      </c>
      <c r="O448" s="13">
        <v>9</v>
      </c>
      <c r="P448" s="13">
        <v>1</v>
      </c>
      <c r="Q448" s="13">
        <v>1</v>
      </c>
      <c r="R448">
        <v>495987281</v>
      </c>
      <c r="S448">
        <v>2098</v>
      </c>
      <c r="U448" t="s">
        <v>224</v>
      </c>
      <c r="V448" t="s">
        <v>225</v>
      </c>
      <c r="W448">
        <f>MATCH(D448,Отчет!$C:$C,0)</f>
        <v>60</v>
      </c>
    </row>
    <row r="449" spans="1:23" x14ac:dyDescent="0.2">
      <c r="A449" s="13">
        <v>508174057</v>
      </c>
      <c r="B449" s="13">
        <v>9</v>
      </c>
      <c r="C449" s="13" t="s">
        <v>268</v>
      </c>
      <c r="D449" s="13">
        <v>499640403</v>
      </c>
      <c r="E449" s="5" t="s">
        <v>490</v>
      </c>
      <c r="F449" s="5" t="s">
        <v>491</v>
      </c>
      <c r="G449" s="5" t="s">
        <v>247</v>
      </c>
      <c r="H449" s="13" t="s">
        <v>492</v>
      </c>
      <c r="I449" s="5" t="s">
        <v>748</v>
      </c>
      <c r="J449" s="13">
        <v>9</v>
      </c>
      <c r="K449" s="13" t="s">
        <v>222</v>
      </c>
      <c r="L449" s="13" t="s">
        <v>743</v>
      </c>
      <c r="N449" s="13">
        <v>81</v>
      </c>
      <c r="O449" s="13">
        <v>9</v>
      </c>
      <c r="P449" s="13">
        <v>1</v>
      </c>
      <c r="Q449" s="13">
        <v>1</v>
      </c>
      <c r="R449">
        <v>495987281</v>
      </c>
      <c r="S449">
        <v>2098</v>
      </c>
      <c r="U449" t="s">
        <v>224</v>
      </c>
      <c r="V449" t="s">
        <v>225</v>
      </c>
      <c r="W449">
        <f>MATCH(D449,Отчет!$C:$C,0)</f>
        <v>55</v>
      </c>
    </row>
    <row r="450" spans="1:23" x14ac:dyDescent="0.2">
      <c r="A450" s="13">
        <v>508180286</v>
      </c>
      <c r="B450" s="13">
        <v>8</v>
      </c>
      <c r="C450" s="13" t="s">
        <v>261</v>
      </c>
      <c r="D450" s="13">
        <v>499640435</v>
      </c>
      <c r="E450" s="5" t="s">
        <v>493</v>
      </c>
      <c r="F450" s="5" t="s">
        <v>494</v>
      </c>
      <c r="G450" s="5" t="s">
        <v>495</v>
      </c>
      <c r="H450" s="13" t="s">
        <v>496</v>
      </c>
      <c r="I450" s="5" t="s">
        <v>748</v>
      </c>
      <c r="J450" s="13">
        <v>9</v>
      </c>
      <c r="K450" s="13" t="s">
        <v>222</v>
      </c>
      <c r="L450" s="13" t="s">
        <v>743</v>
      </c>
      <c r="N450" s="13">
        <v>72</v>
      </c>
      <c r="O450" s="13">
        <v>9</v>
      </c>
      <c r="P450" s="13">
        <v>1</v>
      </c>
      <c r="Q450" s="13">
        <v>1</v>
      </c>
      <c r="R450">
        <v>495987281</v>
      </c>
      <c r="S450">
        <v>2098</v>
      </c>
      <c r="U450" t="s">
        <v>224</v>
      </c>
      <c r="V450" t="s">
        <v>225</v>
      </c>
      <c r="W450">
        <f>MATCH(D450,Отчет!$C:$C,0)</f>
        <v>35</v>
      </c>
    </row>
    <row r="451" spans="1:23" x14ac:dyDescent="0.2">
      <c r="A451" s="13">
        <v>508178808</v>
      </c>
      <c r="B451" s="13">
        <v>9</v>
      </c>
      <c r="C451" s="13" t="s">
        <v>268</v>
      </c>
      <c r="D451" s="13">
        <v>499640459</v>
      </c>
      <c r="E451" s="5" t="s">
        <v>497</v>
      </c>
      <c r="F451" s="5" t="s">
        <v>284</v>
      </c>
      <c r="G451" s="5" t="s">
        <v>247</v>
      </c>
      <c r="H451" s="13" t="s">
        <v>498</v>
      </c>
      <c r="I451" s="5" t="s">
        <v>748</v>
      </c>
      <c r="J451" s="13">
        <v>9</v>
      </c>
      <c r="K451" s="13" t="s">
        <v>222</v>
      </c>
      <c r="L451" s="13" t="s">
        <v>743</v>
      </c>
      <c r="N451" s="13">
        <v>81</v>
      </c>
      <c r="O451" s="13">
        <v>9</v>
      </c>
      <c r="P451" s="13">
        <v>1</v>
      </c>
      <c r="Q451" s="13">
        <v>1</v>
      </c>
      <c r="R451">
        <v>495987281</v>
      </c>
      <c r="S451">
        <v>2098</v>
      </c>
      <c r="U451" t="s">
        <v>224</v>
      </c>
      <c r="V451" t="s">
        <v>225</v>
      </c>
      <c r="W451">
        <f>MATCH(D451,Отчет!$C:$C,0)</f>
        <v>28</v>
      </c>
    </row>
    <row r="452" spans="1:23" x14ac:dyDescent="0.2">
      <c r="A452" s="13">
        <v>508173219</v>
      </c>
      <c r="B452" s="13">
        <v>9</v>
      </c>
      <c r="C452" s="13" t="s">
        <v>268</v>
      </c>
      <c r="D452" s="13">
        <v>499640511</v>
      </c>
      <c r="E452" s="5" t="s">
        <v>499</v>
      </c>
      <c r="F452" s="5" t="s">
        <v>284</v>
      </c>
      <c r="G452" s="5" t="s">
        <v>247</v>
      </c>
      <c r="H452" s="13" t="s">
        <v>500</v>
      </c>
      <c r="I452" s="5" t="s">
        <v>748</v>
      </c>
      <c r="J452" s="13">
        <v>9</v>
      </c>
      <c r="K452" s="13" t="s">
        <v>222</v>
      </c>
      <c r="L452" s="13" t="s">
        <v>743</v>
      </c>
      <c r="N452" s="13">
        <v>81</v>
      </c>
      <c r="O452" s="13">
        <v>9</v>
      </c>
      <c r="P452" s="13">
        <v>1</v>
      </c>
      <c r="Q452" s="13">
        <v>1</v>
      </c>
      <c r="R452">
        <v>495987281</v>
      </c>
      <c r="S452">
        <v>2098</v>
      </c>
      <c r="U452" t="s">
        <v>224</v>
      </c>
      <c r="V452" t="s">
        <v>225</v>
      </c>
      <c r="W452">
        <f>MATCH(D452,Отчет!$C:$C,0)</f>
        <v>36</v>
      </c>
    </row>
    <row r="453" spans="1:23" x14ac:dyDescent="0.2">
      <c r="A453" s="13">
        <v>508179504</v>
      </c>
      <c r="D453" s="13">
        <v>499640567</v>
      </c>
      <c r="E453" s="5" t="s">
        <v>501</v>
      </c>
      <c r="F453" s="5" t="s">
        <v>258</v>
      </c>
      <c r="G453" s="5" t="s">
        <v>407</v>
      </c>
      <c r="H453" s="13" t="s">
        <v>502</v>
      </c>
      <c r="I453" s="5" t="s">
        <v>748</v>
      </c>
      <c r="J453" s="13">
        <v>9</v>
      </c>
      <c r="K453" s="13" t="s">
        <v>222</v>
      </c>
      <c r="L453" s="13" t="s">
        <v>743</v>
      </c>
      <c r="N453" s="13">
        <v>0</v>
      </c>
      <c r="O453" s="13">
        <v>9</v>
      </c>
      <c r="Q453" s="13">
        <v>1</v>
      </c>
      <c r="R453">
        <v>495987281</v>
      </c>
      <c r="S453">
        <v>2098</v>
      </c>
      <c r="U453" t="s">
        <v>224</v>
      </c>
      <c r="V453" t="s">
        <v>225</v>
      </c>
      <c r="W453">
        <f>MATCH(D453,Отчет!$C:$C,0)</f>
        <v>184</v>
      </c>
    </row>
    <row r="454" spans="1:23" x14ac:dyDescent="0.2">
      <c r="A454" s="13">
        <v>508175178</v>
      </c>
      <c r="B454" s="13">
        <v>5</v>
      </c>
      <c r="C454" s="13" t="s">
        <v>236</v>
      </c>
      <c r="D454" s="13">
        <v>499640619</v>
      </c>
      <c r="E454" s="5" t="s">
        <v>503</v>
      </c>
      <c r="F454" s="5" t="s">
        <v>417</v>
      </c>
      <c r="G454" s="5" t="s">
        <v>297</v>
      </c>
      <c r="H454" s="13" t="s">
        <v>504</v>
      </c>
      <c r="I454" s="5" t="s">
        <v>748</v>
      </c>
      <c r="J454" s="13">
        <v>9</v>
      </c>
      <c r="K454" s="13" t="s">
        <v>222</v>
      </c>
      <c r="L454" s="13" t="s">
        <v>743</v>
      </c>
      <c r="N454" s="13">
        <v>45</v>
      </c>
      <c r="O454" s="13">
        <v>9</v>
      </c>
      <c r="P454" s="13">
        <v>1</v>
      </c>
      <c r="Q454" s="13">
        <v>1</v>
      </c>
      <c r="R454">
        <v>495987281</v>
      </c>
      <c r="S454">
        <v>2098</v>
      </c>
      <c r="U454" t="s">
        <v>224</v>
      </c>
      <c r="V454" t="s">
        <v>225</v>
      </c>
      <c r="W454">
        <f>MATCH(D454,Отчет!$C:$C,0)</f>
        <v>83</v>
      </c>
    </row>
    <row r="455" spans="1:23" x14ac:dyDescent="0.2">
      <c r="A455" s="13">
        <v>508180121</v>
      </c>
      <c r="C455" s="13" t="s">
        <v>268</v>
      </c>
      <c r="D455" s="13">
        <v>499640643</v>
      </c>
      <c r="E455" s="5" t="s">
        <v>505</v>
      </c>
      <c r="F455" s="5" t="s">
        <v>506</v>
      </c>
      <c r="G455" s="5" t="s">
        <v>507</v>
      </c>
      <c r="H455" s="13" t="s">
        <v>508</v>
      </c>
      <c r="I455" s="5" t="s">
        <v>748</v>
      </c>
      <c r="J455" s="13">
        <v>9</v>
      </c>
      <c r="K455" s="13" t="s">
        <v>222</v>
      </c>
      <c r="L455" s="13" t="s">
        <v>743</v>
      </c>
      <c r="M455" s="13">
        <v>1</v>
      </c>
      <c r="N455" s="13">
        <v>0</v>
      </c>
      <c r="O455" s="13">
        <v>9</v>
      </c>
      <c r="Q455" s="13">
        <v>1</v>
      </c>
      <c r="R455">
        <v>495987281</v>
      </c>
      <c r="S455">
        <v>2098</v>
      </c>
      <c r="U455" t="s">
        <v>224</v>
      </c>
      <c r="V455" t="s">
        <v>225</v>
      </c>
      <c r="W455">
        <f>MATCH(D455,Отчет!$C:$C,0)</f>
        <v>161</v>
      </c>
    </row>
    <row r="456" spans="1:23" x14ac:dyDescent="0.2">
      <c r="A456" s="13">
        <v>508170019</v>
      </c>
      <c r="B456" s="13">
        <v>5</v>
      </c>
      <c r="C456" s="13" t="s">
        <v>226</v>
      </c>
      <c r="D456" s="13">
        <v>499640671</v>
      </c>
      <c r="E456" s="5" t="s">
        <v>509</v>
      </c>
      <c r="F456" s="5" t="s">
        <v>510</v>
      </c>
      <c r="G456" s="5" t="s">
        <v>511</v>
      </c>
      <c r="H456" s="13" t="s">
        <v>512</v>
      </c>
      <c r="I456" s="5" t="s">
        <v>748</v>
      </c>
      <c r="J456" s="13">
        <v>9</v>
      </c>
      <c r="K456" s="13" t="s">
        <v>222</v>
      </c>
      <c r="L456" s="13" t="s">
        <v>743</v>
      </c>
      <c r="N456" s="13">
        <v>45</v>
      </c>
      <c r="O456" s="13">
        <v>9</v>
      </c>
      <c r="P456" s="13">
        <v>1</v>
      </c>
      <c r="Q456" s="13">
        <v>1</v>
      </c>
      <c r="R456">
        <v>495987281</v>
      </c>
      <c r="S456">
        <v>2098</v>
      </c>
      <c r="U456" t="s">
        <v>224</v>
      </c>
      <c r="V456" t="s">
        <v>225</v>
      </c>
      <c r="W456">
        <f>MATCH(D456,Отчет!$C:$C,0)</f>
        <v>85</v>
      </c>
    </row>
    <row r="457" spans="1:23" x14ac:dyDescent="0.2">
      <c r="A457" s="13">
        <v>508170630</v>
      </c>
      <c r="B457" s="13">
        <v>4</v>
      </c>
      <c r="C457" s="13" t="s">
        <v>244</v>
      </c>
      <c r="D457" s="13">
        <v>499639918</v>
      </c>
      <c r="E457" s="5" t="s">
        <v>446</v>
      </c>
      <c r="F457" s="5" t="s">
        <v>447</v>
      </c>
      <c r="G457" s="5" t="s">
        <v>448</v>
      </c>
      <c r="H457" s="13" t="s">
        <v>449</v>
      </c>
      <c r="I457" s="5" t="s">
        <v>748</v>
      </c>
      <c r="J457" s="13">
        <v>9</v>
      </c>
      <c r="K457" s="13" t="s">
        <v>222</v>
      </c>
      <c r="L457" s="13" t="s">
        <v>743</v>
      </c>
      <c r="N457" s="13">
        <v>36</v>
      </c>
      <c r="O457" s="13">
        <v>9</v>
      </c>
      <c r="P457" s="13">
        <v>1</v>
      </c>
      <c r="Q457" s="13">
        <v>1</v>
      </c>
      <c r="R457">
        <v>495987281</v>
      </c>
      <c r="S457">
        <v>2098</v>
      </c>
      <c r="U457" t="s">
        <v>224</v>
      </c>
      <c r="V457" t="s">
        <v>225</v>
      </c>
      <c r="W457">
        <f>MATCH(D457,Отчет!$C:$C,0)</f>
        <v>115</v>
      </c>
    </row>
    <row r="458" spans="1:23" x14ac:dyDescent="0.2">
      <c r="A458" s="13">
        <v>508178860</v>
      </c>
      <c r="B458" s="13">
        <v>9</v>
      </c>
      <c r="C458" s="13" t="s">
        <v>268</v>
      </c>
      <c r="D458" s="13">
        <v>499639942</v>
      </c>
      <c r="E458" s="5" t="s">
        <v>450</v>
      </c>
      <c r="F458" s="5" t="s">
        <v>451</v>
      </c>
      <c r="G458" s="5" t="s">
        <v>341</v>
      </c>
      <c r="H458" s="13" t="s">
        <v>452</v>
      </c>
      <c r="I458" s="5" t="s">
        <v>748</v>
      </c>
      <c r="J458" s="13">
        <v>9</v>
      </c>
      <c r="K458" s="13" t="s">
        <v>222</v>
      </c>
      <c r="L458" s="13" t="s">
        <v>743</v>
      </c>
      <c r="N458" s="13">
        <v>81</v>
      </c>
      <c r="O458" s="13">
        <v>9</v>
      </c>
      <c r="P458" s="13">
        <v>1</v>
      </c>
      <c r="Q458" s="13">
        <v>1</v>
      </c>
      <c r="R458">
        <v>495987281</v>
      </c>
      <c r="S458">
        <v>2098</v>
      </c>
      <c r="U458" t="s">
        <v>224</v>
      </c>
      <c r="V458" t="s">
        <v>225</v>
      </c>
      <c r="W458">
        <f>MATCH(D458,Отчет!$C:$C,0)</f>
        <v>30</v>
      </c>
    </row>
    <row r="459" spans="1:23" x14ac:dyDescent="0.2">
      <c r="A459" s="13">
        <v>508177839</v>
      </c>
      <c r="B459" s="13">
        <v>10</v>
      </c>
      <c r="C459" s="13" t="s">
        <v>244</v>
      </c>
      <c r="D459" s="13">
        <v>499639970</v>
      </c>
      <c r="E459" s="5" t="s">
        <v>453</v>
      </c>
      <c r="F459" s="5" t="s">
        <v>454</v>
      </c>
      <c r="G459" s="5" t="s">
        <v>455</v>
      </c>
      <c r="H459" s="13" t="s">
        <v>456</v>
      </c>
      <c r="I459" s="5" t="s">
        <v>748</v>
      </c>
      <c r="J459" s="13">
        <v>9</v>
      </c>
      <c r="K459" s="13" t="s">
        <v>222</v>
      </c>
      <c r="L459" s="13" t="s">
        <v>743</v>
      </c>
      <c r="N459" s="13">
        <v>90</v>
      </c>
      <c r="O459" s="13">
        <v>9</v>
      </c>
      <c r="P459" s="13">
        <v>1</v>
      </c>
      <c r="Q459" s="13">
        <v>1</v>
      </c>
      <c r="R459">
        <v>495987281</v>
      </c>
      <c r="S459">
        <v>2098</v>
      </c>
      <c r="U459" t="s">
        <v>224</v>
      </c>
      <c r="V459" t="s">
        <v>225</v>
      </c>
      <c r="W459">
        <f>MATCH(D459,Отчет!$C:$C,0)</f>
        <v>20</v>
      </c>
    </row>
    <row r="460" spans="1:23" x14ac:dyDescent="0.2">
      <c r="A460" s="13">
        <v>508170320</v>
      </c>
      <c r="B460" s="13">
        <v>7</v>
      </c>
      <c r="C460" s="13" t="s">
        <v>244</v>
      </c>
      <c r="D460" s="13">
        <v>499639994</v>
      </c>
      <c r="E460" s="5" t="s">
        <v>457</v>
      </c>
      <c r="F460" s="5" t="s">
        <v>447</v>
      </c>
      <c r="G460" s="5" t="s">
        <v>242</v>
      </c>
      <c r="H460" s="13" t="s">
        <v>458</v>
      </c>
      <c r="I460" s="5" t="s">
        <v>748</v>
      </c>
      <c r="J460" s="13">
        <v>9</v>
      </c>
      <c r="K460" s="13" t="s">
        <v>222</v>
      </c>
      <c r="L460" s="13" t="s">
        <v>743</v>
      </c>
      <c r="N460" s="13">
        <v>63</v>
      </c>
      <c r="O460" s="13">
        <v>9</v>
      </c>
      <c r="P460" s="13">
        <v>1</v>
      </c>
      <c r="Q460" s="13">
        <v>1</v>
      </c>
      <c r="R460">
        <v>495987281</v>
      </c>
      <c r="S460">
        <v>2098</v>
      </c>
      <c r="U460" t="s">
        <v>224</v>
      </c>
      <c r="V460" t="s">
        <v>225</v>
      </c>
      <c r="W460">
        <f>MATCH(D460,Отчет!$C:$C,0)</f>
        <v>67</v>
      </c>
    </row>
    <row r="461" spans="1:23" x14ac:dyDescent="0.2">
      <c r="A461" s="13">
        <v>508171043</v>
      </c>
      <c r="B461" s="13">
        <v>6</v>
      </c>
      <c r="C461" s="13" t="s">
        <v>216</v>
      </c>
      <c r="D461" s="13">
        <v>499640027</v>
      </c>
      <c r="E461" s="5" t="s">
        <v>459</v>
      </c>
      <c r="F461" s="5" t="s">
        <v>332</v>
      </c>
      <c r="G461" s="5" t="s">
        <v>247</v>
      </c>
      <c r="H461" s="13" t="s">
        <v>460</v>
      </c>
      <c r="I461" s="5" t="s">
        <v>748</v>
      </c>
      <c r="J461" s="13">
        <v>9</v>
      </c>
      <c r="K461" s="13" t="s">
        <v>222</v>
      </c>
      <c r="L461" s="13" t="s">
        <v>743</v>
      </c>
      <c r="N461" s="13">
        <v>54</v>
      </c>
      <c r="O461" s="13">
        <v>9</v>
      </c>
      <c r="P461" s="13">
        <v>1</v>
      </c>
      <c r="Q461" s="13">
        <v>1</v>
      </c>
      <c r="R461">
        <v>495987281</v>
      </c>
      <c r="S461">
        <v>2098</v>
      </c>
      <c r="U461" t="s">
        <v>224</v>
      </c>
      <c r="V461" t="s">
        <v>225</v>
      </c>
      <c r="W461">
        <f>MATCH(D461,Отчет!$C:$C,0)</f>
        <v>70</v>
      </c>
    </row>
    <row r="462" spans="1:23" x14ac:dyDescent="0.2">
      <c r="A462" s="13">
        <v>508169569</v>
      </c>
      <c r="B462" s="13">
        <v>7</v>
      </c>
      <c r="C462" s="13" t="s">
        <v>256</v>
      </c>
      <c r="D462" s="13">
        <v>499640051</v>
      </c>
      <c r="E462" s="5" t="s">
        <v>461</v>
      </c>
      <c r="F462" s="5" t="s">
        <v>253</v>
      </c>
      <c r="G462" s="5" t="s">
        <v>325</v>
      </c>
      <c r="H462" s="13" t="s">
        <v>462</v>
      </c>
      <c r="I462" s="5" t="s">
        <v>748</v>
      </c>
      <c r="J462" s="13">
        <v>9</v>
      </c>
      <c r="K462" s="13" t="s">
        <v>222</v>
      </c>
      <c r="L462" s="13" t="s">
        <v>743</v>
      </c>
      <c r="N462" s="13">
        <v>63</v>
      </c>
      <c r="O462" s="13">
        <v>9</v>
      </c>
      <c r="P462" s="13">
        <v>1</v>
      </c>
      <c r="Q462" s="13">
        <v>1</v>
      </c>
      <c r="R462">
        <v>495987281</v>
      </c>
      <c r="S462">
        <v>2098</v>
      </c>
      <c r="U462" t="s">
        <v>224</v>
      </c>
      <c r="V462" t="s">
        <v>225</v>
      </c>
      <c r="W462">
        <f>MATCH(D462,Отчет!$C:$C,0)</f>
        <v>106</v>
      </c>
    </row>
    <row r="463" spans="1:23" x14ac:dyDescent="0.2">
      <c r="A463" s="13">
        <v>508178494</v>
      </c>
      <c r="B463" s="13">
        <v>7</v>
      </c>
      <c r="C463" s="13" t="s">
        <v>256</v>
      </c>
      <c r="D463" s="13">
        <v>499640075</v>
      </c>
      <c r="E463" s="5" t="s">
        <v>463</v>
      </c>
      <c r="F463" s="5" t="s">
        <v>464</v>
      </c>
      <c r="G463" s="5" t="s">
        <v>322</v>
      </c>
      <c r="H463" s="13" t="s">
        <v>465</v>
      </c>
      <c r="I463" s="5" t="s">
        <v>748</v>
      </c>
      <c r="J463" s="13">
        <v>9</v>
      </c>
      <c r="K463" s="13" t="s">
        <v>222</v>
      </c>
      <c r="L463" s="13" t="s">
        <v>743</v>
      </c>
      <c r="N463" s="13">
        <v>63</v>
      </c>
      <c r="O463" s="13">
        <v>9</v>
      </c>
      <c r="P463" s="13">
        <v>1</v>
      </c>
      <c r="Q463" s="13">
        <v>1</v>
      </c>
      <c r="R463">
        <v>495987281</v>
      </c>
      <c r="S463">
        <v>2098</v>
      </c>
      <c r="U463" t="s">
        <v>224</v>
      </c>
      <c r="V463" t="s">
        <v>225</v>
      </c>
      <c r="W463">
        <f>MATCH(D463,Отчет!$C:$C,0)</f>
        <v>94</v>
      </c>
    </row>
    <row r="464" spans="1:23" x14ac:dyDescent="0.2">
      <c r="A464" s="13">
        <v>508171976</v>
      </c>
      <c r="B464" s="13">
        <v>9</v>
      </c>
      <c r="C464" s="13" t="s">
        <v>256</v>
      </c>
      <c r="D464" s="13">
        <v>499640099</v>
      </c>
      <c r="E464" s="5" t="s">
        <v>466</v>
      </c>
      <c r="F464" s="5" t="s">
        <v>228</v>
      </c>
      <c r="G464" s="5" t="s">
        <v>229</v>
      </c>
      <c r="H464" s="13" t="s">
        <v>467</v>
      </c>
      <c r="I464" s="5" t="s">
        <v>748</v>
      </c>
      <c r="J464" s="13">
        <v>9</v>
      </c>
      <c r="K464" s="13" t="s">
        <v>222</v>
      </c>
      <c r="L464" s="13" t="s">
        <v>743</v>
      </c>
      <c r="N464" s="13">
        <v>81</v>
      </c>
      <c r="O464" s="13">
        <v>9</v>
      </c>
      <c r="P464" s="13">
        <v>1</v>
      </c>
      <c r="Q464" s="13">
        <v>1</v>
      </c>
      <c r="R464">
        <v>495987281</v>
      </c>
      <c r="S464">
        <v>2098</v>
      </c>
      <c r="U464" t="s">
        <v>224</v>
      </c>
      <c r="V464" t="s">
        <v>225</v>
      </c>
      <c r="W464">
        <f>MATCH(D464,Отчет!$C:$C,0)</f>
        <v>37</v>
      </c>
    </row>
    <row r="465" spans="1:23" x14ac:dyDescent="0.2">
      <c r="A465" s="13">
        <v>508179554</v>
      </c>
      <c r="C465" s="13" t="s">
        <v>231</v>
      </c>
      <c r="D465" s="13">
        <v>499640123</v>
      </c>
      <c r="E465" s="5" t="s">
        <v>468</v>
      </c>
      <c r="F465" s="5" t="s">
        <v>469</v>
      </c>
      <c r="G465" s="5" t="s">
        <v>259</v>
      </c>
      <c r="H465" s="13" t="s">
        <v>470</v>
      </c>
      <c r="I465" s="5" t="s">
        <v>748</v>
      </c>
      <c r="J465" s="13">
        <v>9</v>
      </c>
      <c r="K465" s="13" t="s">
        <v>222</v>
      </c>
      <c r="L465" s="13" t="s">
        <v>743</v>
      </c>
      <c r="M465" s="13">
        <v>1</v>
      </c>
      <c r="N465" s="13">
        <v>0</v>
      </c>
      <c r="O465" s="13">
        <v>9</v>
      </c>
      <c r="Q465" s="13">
        <v>1</v>
      </c>
      <c r="R465">
        <v>495987281</v>
      </c>
      <c r="S465">
        <v>2098</v>
      </c>
      <c r="U465" t="s">
        <v>224</v>
      </c>
      <c r="V465" t="s">
        <v>225</v>
      </c>
      <c r="W465">
        <f>MATCH(D465,Отчет!$C:$C,0)</f>
        <v>174</v>
      </c>
    </row>
    <row r="466" spans="1:23" x14ac:dyDescent="0.2">
      <c r="A466" s="13">
        <v>508179187</v>
      </c>
      <c r="B466" s="13">
        <v>2</v>
      </c>
      <c r="C466" s="13" t="s">
        <v>216</v>
      </c>
      <c r="D466" s="13">
        <v>499640151</v>
      </c>
      <c r="E466" s="5" t="s">
        <v>471</v>
      </c>
      <c r="F466" s="5" t="s">
        <v>270</v>
      </c>
      <c r="G466" s="5" t="s">
        <v>277</v>
      </c>
      <c r="H466" s="13" t="s">
        <v>472</v>
      </c>
      <c r="I466" s="5" t="s">
        <v>748</v>
      </c>
      <c r="J466" s="13">
        <v>9</v>
      </c>
      <c r="K466" s="13" t="s">
        <v>222</v>
      </c>
      <c r="L466" s="13" t="s">
        <v>743</v>
      </c>
      <c r="N466" s="13">
        <v>0</v>
      </c>
      <c r="O466" s="13">
        <v>9</v>
      </c>
      <c r="P466" s="13">
        <v>0</v>
      </c>
      <c r="Q466" s="13">
        <v>1</v>
      </c>
      <c r="R466">
        <v>495987281</v>
      </c>
      <c r="S466">
        <v>2098</v>
      </c>
      <c r="U466" t="s">
        <v>224</v>
      </c>
      <c r="V466" t="s">
        <v>225</v>
      </c>
      <c r="W466">
        <f>MATCH(D466,Отчет!$C:$C,0)</f>
        <v>166</v>
      </c>
    </row>
    <row r="467" spans="1:23" x14ac:dyDescent="0.2">
      <c r="A467" s="13">
        <v>508174362</v>
      </c>
      <c r="B467" s="13">
        <v>7</v>
      </c>
      <c r="D467" s="13">
        <v>499640175</v>
      </c>
      <c r="E467" s="5" t="s">
        <v>473</v>
      </c>
      <c r="F467" s="5" t="s">
        <v>400</v>
      </c>
      <c r="G467" s="5" t="s">
        <v>427</v>
      </c>
      <c r="H467" s="13" t="s">
        <v>474</v>
      </c>
      <c r="I467" s="5" t="s">
        <v>748</v>
      </c>
      <c r="J467" s="13">
        <v>9</v>
      </c>
      <c r="K467" s="13" t="s">
        <v>222</v>
      </c>
      <c r="L467" s="13" t="s">
        <v>743</v>
      </c>
      <c r="N467" s="13">
        <v>63</v>
      </c>
      <c r="O467" s="13">
        <v>9</v>
      </c>
      <c r="P467" s="13">
        <v>1</v>
      </c>
      <c r="Q467" s="13">
        <v>1</v>
      </c>
      <c r="R467">
        <v>495987281</v>
      </c>
      <c r="S467">
        <v>2098</v>
      </c>
      <c r="U467" t="s">
        <v>224</v>
      </c>
      <c r="V467" t="s">
        <v>225</v>
      </c>
      <c r="W467">
        <f>MATCH(D467,Отчет!$C:$C,0)</f>
        <v>138</v>
      </c>
    </row>
    <row r="468" spans="1:23" x14ac:dyDescent="0.2">
      <c r="A468" s="13">
        <v>508171322</v>
      </c>
      <c r="B468" s="13">
        <v>7</v>
      </c>
      <c r="C468" s="13" t="s">
        <v>268</v>
      </c>
      <c r="D468" s="13">
        <v>499640199</v>
      </c>
      <c r="E468" s="5" t="s">
        <v>475</v>
      </c>
      <c r="F468" s="5" t="s">
        <v>454</v>
      </c>
      <c r="G468" s="5" t="s">
        <v>476</v>
      </c>
      <c r="H468" s="13" t="s">
        <v>477</v>
      </c>
      <c r="I468" s="5" t="s">
        <v>748</v>
      </c>
      <c r="J468" s="13">
        <v>9</v>
      </c>
      <c r="K468" s="13" t="s">
        <v>222</v>
      </c>
      <c r="L468" s="13" t="s">
        <v>743</v>
      </c>
      <c r="N468" s="13">
        <v>63</v>
      </c>
      <c r="O468" s="13">
        <v>9</v>
      </c>
      <c r="P468" s="13">
        <v>1</v>
      </c>
      <c r="Q468" s="13">
        <v>1</v>
      </c>
      <c r="R468">
        <v>495987281</v>
      </c>
      <c r="S468">
        <v>2098</v>
      </c>
      <c r="U468" t="s">
        <v>224</v>
      </c>
      <c r="V468" t="s">
        <v>225</v>
      </c>
      <c r="W468">
        <f>MATCH(D468,Отчет!$C:$C,0)</f>
        <v>77</v>
      </c>
    </row>
    <row r="469" spans="1:23" x14ac:dyDescent="0.2">
      <c r="A469" s="13">
        <v>508172499</v>
      </c>
      <c r="C469" s="13" t="s">
        <v>216</v>
      </c>
      <c r="D469" s="13">
        <v>499641707</v>
      </c>
      <c r="E469" s="5" t="s">
        <v>409</v>
      </c>
      <c r="F469" s="5" t="s">
        <v>410</v>
      </c>
      <c r="G469" s="5" t="s">
        <v>247</v>
      </c>
      <c r="H469" s="13" t="s">
        <v>411</v>
      </c>
      <c r="I469" s="5" t="s">
        <v>748</v>
      </c>
      <c r="J469" s="13">
        <v>9</v>
      </c>
      <c r="K469" s="13" t="s">
        <v>222</v>
      </c>
      <c r="L469" s="13" t="s">
        <v>743</v>
      </c>
      <c r="M469" s="13">
        <v>1</v>
      </c>
      <c r="N469" s="13">
        <v>0</v>
      </c>
      <c r="O469" s="13">
        <v>9</v>
      </c>
      <c r="Q469" s="13">
        <v>1</v>
      </c>
      <c r="R469">
        <v>495987281</v>
      </c>
      <c r="S469">
        <v>2098</v>
      </c>
      <c r="U469" t="s">
        <v>224</v>
      </c>
      <c r="V469" t="s">
        <v>225</v>
      </c>
      <c r="W469">
        <f>MATCH(D469,Отчет!$C:$C,0)</f>
        <v>172</v>
      </c>
    </row>
    <row r="470" spans="1:23" x14ac:dyDescent="0.2">
      <c r="A470" s="13">
        <v>508177567</v>
      </c>
      <c r="B470" s="13">
        <v>4</v>
      </c>
      <c r="C470" s="13" t="s">
        <v>268</v>
      </c>
      <c r="D470" s="13">
        <v>499641731</v>
      </c>
      <c r="E470" s="5" t="s">
        <v>412</v>
      </c>
      <c r="F470" s="5" t="s">
        <v>258</v>
      </c>
      <c r="G470" s="5" t="s">
        <v>341</v>
      </c>
      <c r="H470" s="13" t="s">
        <v>413</v>
      </c>
      <c r="I470" s="5" t="s">
        <v>748</v>
      </c>
      <c r="J470" s="13">
        <v>9</v>
      </c>
      <c r="K470" s="13" t="s">
        <v>222</v>
      </c>
      <c r="L470" s="13" t="s">
        <v>743</v>
      </c>
      <c r="N470" s="13">
        <v>36</v>
      </c>
      <c r="O470" s="13">
        <v>9</v>
      </c>
      <c r="P470" s="13">
        <v>1</v>
      </c>
      <c r="Q470" s="13">
        <v>1</v>
      </c>
      <c r="R470">
        <v>495987281</v>
      </c>
      <c r="S470">
        <v>2098</v>
      </c>
      <c r="U470" t="s">
        <v>224</v>
      </c>
      <c r="V470" t="s">
        <v>225</v>
      </c>
      <c r="W470">
        <f>MATCH(D470,Отчет!$C:$C,0)</f>
        <v>112</v>
      </c>
    </row>
    <row r="471" spans="1:23" x14ac:dyDescent="0.2">
      <c r="A471" s="13">
        <v>508177990</v>
      </c>
      <c r="C471" s="13" t="s">
        <v>261</v>
      </c>
      <c r="D471" s="13">
        <v>499641960</v>
      </c>
      <c r="E471" s="5" t="s">
        <v>414</v>
      </c>
      <c r="F471" s="5" t="s">
        <v>400</v>
      </c>
      <c r="G471" s="5" t="s">
        <v>303</v>
      </c>
      <c r="H471" s="13" t="s">
        <v>415</v>
      </c>
      <c r="I471" s="5" t="s">
        <v>748</v>
      </c>
      <c r="J471" s="13">
        <v>9</v>
      </c>
      <c r="K471" s="13" t="s">
        <v>222</v>
      </c>
      <c r="L471" s="13" t="s">
        <v>743</v>
      </c>
      <c r="M471" s="13">
        <v>0</v>
      </c>
      <c r="N471" s="13">
        <v>0</v>
      </c>
      <c r="O471" s="13">
        <v>9</v>
      </c>
      <c r="Q471" s="13">
        <v>1</v>
      </c>
      <c r="R471">
        <v>495987281</v>
      </c>
      <c r="S471">
        <v>2098</v>
      </c>
      <c r="U471" t="s">
        <v>224</v>
      </c>
      <c r="V471" t="s">
        <v>225</v>
      </c>
      <c r="W471">
        <f>MATCH(D471,Отчет!$C:$C,0)</f>
        <v>152</v>
      </c>
    </row>
    <row r="472" spans="1:23" x14ac:dyDescent="0.2">
      <c r="A472" s="13">
        <v>508171263</v>
      </c>
      <c r="B472" s="13">
        <v>4</v>
      </c>
      <c r="C472" s="13" t="s">
        <v>216</v>
      </c>
      <c r="D472" s="13">
        <v>499642022</v>
      </c>
      <c r="E472" s="5" t="s">
        <v>416</v>
      </c>
      <c r="F472" s="5" t="s">
        <v>417</v>
      </c>
      <c r="G472" s="5" t="s">
        <v>418</v>
      </c>
      <c r="H472" s="13" t="s">
        <v>419</v>
      </c>
      <c r="I472" s="5" t="s">
        <v>748</v>
      </c>
      <c r="J472" s="13">
        <v>9</v>
      </c>
      <c r="K472" s="13" t="s">
        <v>222</v>
      </c>
      <c r="L472" s="13" t="s">
        <v>743</v>
      </c>
      <c r="N472" s="13">
        <v>36</v>
      </c>
      <c r="O472" s="13">
        <v>9</v>
      </c>
      <c r="P472" s="13">
        <v>1</v>
      </c>
      <c r="Q472" s="13">
        <v>1</v>
      </c>
      <c r="R472">
        <v>495987281</v>
      </c>
      <c r="S472">
        <v>2098</v>
      </c>
      <c r="U472" t="s">
        <v>224</v>
      </c>
      <c r="V472" t="s">
        <v>225</v>
      </c>
      <c r="W472">
        <f>MATCH(D472,Отчет!$C:$C,0)</f>
        <v>105</v>
      </c>
    </row>
    <row r="473" spans="1:23" x14ac:dyDescent="0.2">
      <c r="A473" s="13">
        <v>508179297</v>
      </c>
      <c r="B473" s="13">
        <v>6</v>
      </c>
      <c r="C473" s="13" t="s">
        <v>244</v>
      </c>
      <c r="D473" s="13">
        <v>499642051</v>
      </c>
      <c r="E473" s="5" t="s">
        <v>420</v>
      </c>
      <c r="F473" s="5" t="s">
        <v>253</v>
      </c>
      <c r="G473" s="5" t="s">
        <v>421</v>
      </c>
      <c r="H473" s="13" t="s">
        <v>422</v>
      </c>
      <c r="I473" s="5" t="s">
        <v>748</v>
      </c>
      <c r="J473" s="13">
        <v>9</v>
      </c>
      <c r="K473" s="13" t="s">
        <v>222</v>
      </c>
      <c r="L473" s="13" t="s">
        <v>743</v>
      </c>
      <c r="N473" s="13">
        <v>54</v>
      </c>
      <c r="O473" s="13">
        <v>9</v>
      </c>
      <c r="P473" s="13">
        <v>1</v>
      </c>
      <c r="Q473" s="13">
        <v>1</v>
      </c>
      <c r="R473">
        <v>495987281</v>
      </c>
      <c r="S473">
        <v>2098</v>
      </c>
      <c r="U473" t="s">
        <v>224</v>
      </c>
      <c r="V473" t="s">
        <v>225</v>
      </c>
      <c r="W473">
        <f>MATCH(D473,Отчет!$C:$C,0)</f>
        <v>79</v>
      </c>
    </row>
    <row r="474" spans="1:23" x14ac:dyDescent="0.2">
      <c r="A474" s="13">
        <v>508173621</v>
      </c>
      <c r="C474" s="13" t="s">
        <v>216</v>
      </c>
      <c r="D474" s="13">
        <v>499642083</v>
      </c>
      <c r="E474" s="5" t="s">
        <v>423</v>
      </c>
      <c r="F474" s="5" t="s">
        <v>340</v>
      </c>
      <c r="G474" s="5" t="s">
        <v>424</v>
      </c>
      <c r="H474" s="13" t="s">
        <v>425</v>
      </c>
      <c r="I474" s="5" t="s">
        <v>748</v>
      </c>
      <c r="J474" s="13">
        <v>9</v>
      </c>
      <c r="K474" s="13" t="s">
        <v>222</v>
      </c>
      <c r="L474" s="13" t="s">
        <v>743</v>
      </c>
      <c r="M474" s="13">
        <v>0</v>
      </c>
      <c r="N474" s="13">
        <v>0</v>
      </c>
      <c r="O474" s="13">
        <v>9</v>
      </c>
      <c r="Q474" s="13">
        <v>1</v>
      </c>
      <c r="R474">
        <v>495987281</v>
      </c>
      <c r="S474">
        <v>2098</v>
      </c>
      <c r="U474" t="s">
        <v>224</v>
      </c>
      <c r="V474" t="s">
        <v>225</v>
      </c>
      <c r="W474">
        <f>MATCH(D474,Отчет!$C:$C,0)</f>
        <v>170</v>
      </c>
    </row>
    <row r="475" spans="1:23" x14ac:dyDescent="0.2">
      <c r="A475" s="13">
        <v>508171926</v>
      </c>
      <c r="B475" s="13">
        <v>5</v>
      </c>
      <c r="C475" s="13" t="s">
        <v>261</v>
      </c>
      <c r="D475" s="13">
        <v>499642198</v>
      </c>
      <c r="E475" s="5" t="s">
        <v>426</v>
      </c>
      <c r="F475" s="5" t="s">
        <v>284</v>
      </c>
      <c r="G475" s="5" t="s">
        <v>427</v>
      </c>
      <c r="H475" s="13" t="s">
        <v>428</v>
      </c>
      <c r="I475" s="5" t="s">
        <v>748</v>
      </c>
      <c r="J475" s="13">
        <v>9</v>
      </c>
      <c r="K475" s="13" t="s">
        <v>222</v>
      </c>
      <c r="L475" s="13" t="s">
        <v>743</v>
      </c>
      <c r="N475" s="13">
        <v>45</v>
      </c>
      <c r="O475" s="13">
        <v>9</v>
      </c>
      <c r="P475" s="13">
        <v>1</v>
      </c>
      <c r="Q475" s="13">
        <v>1</v>
      </c>
      <c r="R475">
        <v>495987281</v>
      </c>
      <c r="S475">
        <v>2098</v>
      </c>
      <c r="U475" t="s">
        <v>224</v>
      </c>
      <c r="V475" t="s">
        <v>225</v>
      </c>
      <c r="W475">
        <f>MATCH(D475,Отчет!$C:$C,0)</f>
        <v>110</v>
      </c>
    </row>
    <row r="476" spans="1:23" x14ac:dyDescent="0.2">
      <c r="A476" s="13">
        <v>508172081</v>
      </c>
      <c r="B476" s="13">
        <v>8</v>
      </c>
      <c r="C476" s="13" t="s">
        <v>261</v>
      </c>
      <c r="D476" s="13">
        <v>499642230</v>
      </c>
      <c r="E476" s="5" t="s">
        <v>429</v>
      </c>
      <c r="F476" s="5" t="s">
        <v>373</v>
      </c>
      <c r="G476" s="5" t="s">
        <v>430</v>
      </c>
      <c r="H476" s="13" t="s">
        <v>431</v>
      </c>
      <c r="I476" s="5" t="s">
        <v>748</v>
      </c>
      <c r="J476" s="13">
        <v>9</v>
      </c>
      <c r="K476" s="13" t="s">
        <v>222</v>
      </c>
      <c r="L476" s="13" t="s">
        <v>743</v>
      </c>
      <c r="N476" s="13">
        <v>72</v>
      </c>
      <c r="O476" s="13">
        <v>9</v>
      </c>
      <c r="P476" s="13">
        <v>1</v>
      </c>
      <c r="Q476" s="13">
        <v>1</v>
      </c>
      <c r="R476">
        <v>495987281</v>
      </c>
      <c r="S476">
        <v>2098</v>
      </c>
      <c r="U476" t="s">
        <v>224</v>
      </c>
      <c r="V476" t="s">
        <v>225</v>
      </c>
      <c r="W476">
        <f>MATCH(D476,Отчет!$C:$C,0)</f>
        <v>22</v>
      </c>
    </row>
    <row r="477" spans="1:23" x14ac:dyDescent="0.2">
      <c r="A477" s="13">
        <v>508178962</v>
      </c>
      <c r="B477" s="13">
        <v>7</v>
      </c>
      <c r="C477" s="13" t="s">
        <v>261</v>
      </c>
      <c r="D477" s="13">
        <v>499639789</v>
      </c>
      <c r="E477" s="5" t="s">
        <v>432</v>
      </c>
      <c r="F477" s="5" t="s">
        <v>228</v>
      </c>
      <c r="G477" s="5" t="s">
        <v>418</v>
      </c>
      <c r="H477" s="13" t="s">
        <v>433</v>
      </c>
      <c r="I477" s="5" t="s">
        <v>748</v>
      </c>
      <c r="J477" s="13">
        <v>9</v>
      </c>
      <c r="K477" s="13" t="s">
        <v>222</v>
      </c>
      <c r="L477" s="13" t="s">
        <v>743</v>
      </c>
      <c r="N477" s="13">
        <v>63</v>
      </c>
      <c r="O477" s="13">
        <v>9</v>
      </c>
      <c r="P477" s="13">
        <v>1</v>
      </c>
      <c r="Q477" s="13">
        <v>1</v>
      </c>
      <c r="R477">
        <v>495987281</v>
      </c>
      <c r="S477">
        <v>2098</v>
      </c>
      <c r="U477" t="s">
        <v>224</v>
      </c>
      <c r="V477" t="s">
        <v>225</v>
      </c>
      <c r="W477">
        <f>MATCH(D477,Отчет!$C:$C,0)</f>
        <v>34</v>
      </c>
    </row>
    <row r="478" spans="1:23" x14ac:dyDescent="0.2">
      <c r="A478" s="13">
        <v>508173571</v>
      </c>
      <c r="B478" s="13">
        <v>4</v>
      </c>
      <c r="C478" s="13" t="s">
        <v>216</v>
      </c>
      <c r="D478" s="13">
        <v>499639813</v>
      </c>
      <c r="E478" s="5" t="s">
        <v>434</v>
      </c>
      <c r="F478" s="5" t="s">
        <v>228</v>
      </c>
      <c r="G478" s="5" t="s">
        <v>229</v>
      </c>
      <c r="H478" s="13" t="s">
        <v>435</v>
      </c>
      <c r="I478" s="5" t="s">
        <v>748</v>
      </c>
      <c r="J478" s="13">
        <v>9</v>
      </c>
      <c r="K478" s="13" t="s">
        <v>222</v>
      </c>
      <c r="L478" s="13" t="s">
        <v>743</v>
      </c>
      <c r="N478" s="13">
        <v>36</v>
      </c>
      <c r="O478" s="13">
        <v>9</v>
      </c>
      <c r="P478" s="13">
        <v>1</v>
      </c>
      <c r="Q478" s="13">
        <v>1</v>
      </c>
      <c r="R478">
        <v>495987281</v>
      </c>
      <c r="S478">
        <v>2098</v>
      </c>
      <c r="U478" t="s">
        <v>224</v>
      </c>
      <c r="V478" t="s">
        <v>225</v>
      </c>
      <c r="W478">
        <f>MATCH(D478,Отчет!$C:$C,0)</f>
        <v>124</v>
      </c>
    </row>
    <row r="479" spans="1:23" x14ac:dyDescent="0.2">
      <c r="A479" s="13">
        <v>508176834</v>
      </c>
      <c r="D479" s="13">
        <v>499639837</v>
      </c>
      <c r="E479" s="5" t="s">
        <v>436</v>
      </c>
      <c r="F479" s="5" t="s">
        <v>437</v>
      </c>
      <c r="G479" s="5" t="s">
        <v>438</v>
      </c>
      <c r="H479" s="13" t="s">
        <v>439</v>
      </c>
      <c r="I479" s="5" t="s">
        <v>748</v>
      </c>
      <c r="J479" s="13">
        <v>9</v>
      </c>
      <c r="K479" s="13" t="s">
        <v>222</v>
      </c>
      <c r="L479" s="13" t="s">
        <v>743</v>
      </c>
      <c r="N479" s="13">
        <v>0</v>
      </c>
      <c r="O479" s="13">
        <v>9</v>
      </c>
      <c r="Q479" s="13">
        <v>1</v>
      </c>
      <c r="R479">
        <v>495987281</v>
      </c>
      <c r="S479">
        <v>2098</v>
      </c>
      <c r="U479" t="s">
        <v>224</v>
      </c>
      <c r="V479" t="s">
        <v>225</v>
      </c>
      <c r="W479">
        <f>MATCH(D479,Отчет!$C:$C,0)</f>
        <v>178</v>
      </c>
    </row>
    <row r="480" spans="1:23" x14ac:dyDescent="0.2">
      <c r="A480" s="13">
        <v>508179654</v>
      </c>
      <c r="B480" s="13">
        <v>7</v>
      </c>
      <c r="C480" s="13" t="s">
        <v>236</v>
      </c>
      <c r="D480" s="13">
        <v>499639862</v>
      </c>
      <c r="E480" s="5" t="s">
        <v>440</v>
      </c>
      <c r="F480" s="5" t="s">
        <v>253</v>
      </c>
      <c r="G480" s="5" t="s">
        <v>401</v>
      </c>
      <c r="H480" s="13" t="s">
        <v>441</v>
      </c>
      <c r="I480" s="5" t="s">
        <v>748</v>
      </c>
      <c r="J480" s="13">
        <v>9</v>
      </c>
      <c r="K480" s="13" t="s">
        <v>222</v>
      </c>
      <c r="L480" s="13" t="s">
        <v>743</v>
      </c>
      <c r="N480" s="13">
        <v>63</v>
      </c>
      <c r="O480" s="13">
        <v>9</v>
      </c>
      <c r="P480" s="13">
        <v>1</v>
      </c>
      <c r="Q480" s="13">
        <v>1</v>
      </c>
      <c r="R480">
        <v>495987281</v>
      </c>
      <c r="S480">
        <v>2098</v>
      </c>
      <c r="U480" t="s">
        <v>224</v>
      </c>
      <c r="V480" t="s">
        <v>225</v>
      </c>
      <c r="W480">
        <f>MATCH(D480,Отчет!$C:$C,0)</f>
        <v>86</v>
      </c>
    </row>
    <row r="481" spans="1:23" x14ac:dyDescent="0.2">
      <c r="A481" s="13">
        <v>508169316</v>
      </c>
      <c r="B481" s="13">
        <v>5</v>
      </c>
      <c r="C481" s="13" t="s">
        <v>261</v>
      </c>
      <c r="D481" s="13">
        <v>499639890</v>
      </c>
      <c r="E481" s="5" t="s">
        <v>442</v>
      </c>
      <c r="F481" s="5" t="s">
        <v>443</v>
      </c>
      <c r="G481" s="5" t="s">
        <v>444</v>
      </c>
      <c r="H481" s="13" t="s">
        <v>445</v>
      </c>
      <c r="I481" s="5" t="s">
        <v>748</v>
      </c>
      <c r="J481" s="13">
        <v>9</v>
      </c>
      <c r="K481" s="13" t="s">
        <v>222</v>
      </c>
      <c r="L481" s="13" t="s">
        <v>743</v>
      </c>
      <c r="N481" s="13">
        <v>45</v>
      </c>
      <c r="O481" s="13">
        <v>9</v>
      </c>
      <c r="P481" s="13">
        <v>1</v>
      </c>
      <c r="Q481" s="13">
        <v>1</v>
      </c>
      <c r="R481">
        <v>495987281</v>
      </c>
      <c r="S481">
        <v>2098</v>
      </c>
      <c r="U481" t="s">
        <v>224</v>
      </c>
      <c r="V481" t="s">
        <v>225</v>
      </c>
      <c r="W481">
        <f>MATCH(D481,Отчет!$C:$C,0)</f>
        <v>153</v>
      </c>
    </row>
    <row r="482" spans="1:23" x14ac:dyDescent="0.2">
      <c r="A482" s="13">
        <v>508169919</v>
      </c>
      <c r="B482" s="13">
        <v>7</v>
      </c>
      <c r="C482" s="13" t="s">
        <v>244</v>
      </c>
      <c r="D482" s="13">
        <v>499641323</v>
      </c>
      <c r="E482" s="5" t="s">
        <v>711</v>
      </c>
      <c r="F482" s="5" t="s">
        <v>400</v>
      </c>
      <c r="G482" s="5" t="s">
        <v>219</v>
      </c>
      <c r="H482" s="13" t="s">
        <v>712</v>
      </c>
      <c r="I482" s="5" t="s">
        <v>748</v>
      </c>
      <c r="J482" s="13">
        <v>9</v>
      </c>
      <c r="K482" s="13" t="s">
        <v>222</v>
      </c>
      <c r="L482" s="13" t="s">
        <v>743</v>
      </c>
      <c r="N482" s="13">
        <v>63</v>
      </c>
      <c r="O482" s="13">
        <v>9</v>
      </c>
      <c r="P482" s="13">
        <v>1</v>
      </c>
      <c r="Q482" s="13">
        <v>1</v>
      </c>
      <c r="R482">
        <v>495987281</v>
      </c>
      <c r="S482">
        <v>2098</v>
      </c>
      <c r="U482" t="s">
        <v>224</v>
      </c>
      <c r="V482" t="s">
        <v>225</v>
      </c>
      <c r="W482">
        <f>MATCH(D482,Отчет!$C:$C,0)</f>
        <v>53</v>
      </c>
    </row>
    <row r="483" spans="1:23" x14ac:dyDescent="0.2">
      <c r="A483" s="13">
        <v>508179453</v>
      </c>
      <c r="B483" s="13">
        <v>4</v>
      </c>
      <c r="C483" s="13" t="s">
        <v>244</v>
      </c>
      <c r="D483" s="13">
        <v>499641347</v>
      </c>
      <c r="E483" s="5" t="s">
        <v>713</v>
      </c>
      <c r="F483" s="5" t="s">
        <v>714</v>
      </c>
      <c r="G483" s="5" t="s">
        <v>370</v>
      </c>
      <c r="H483" s="13" t="s">
        <v>715</v>
      </c>
      <c r="I483" s="5" t="s">
        <v>748</v>
      </c>
      <c r="J483" s="13">
        <v>9</v>
      </c>
      <c r="K483" s="13" t="s">
        <v>222</v>
      </c>
      <c r="L483" s="13" t="s">
        <v>743</v>
      </c>
      <c r="N483" s="13">
        <v>36</v>
      </c>
      <c r="O483" s="13">
        <v>9</v>
      </c>
      <c r="P483" s="13">
        <v>1</v>
      </c>
      <c r="Q483" s="13">
        <v>1</v>
      </c>
      <c r="R483">
        <v>495987281</v>
      </c>
      <c r="S483">
        <v>2098</v>
      </c>
      <c r="U483" t="s">
        <v>224</v>
      </c>
      <c r="V483" t="s">
        <v>225</v>
      </c>
      <c r="W483">
        <f>MATCH(D483,Отчет!$C:$C,0)</f>
        <v>131</v>
      </c>
    </row>
    <row r="484" spans="1:23" x14ac:dyDescent="0.2">
      <c r="A484" s="13">
        <v>508178703</v>
      </c>
      <c r="B484" s="13">
        <v>9</v>
      </c>
      <c r="C484" s="13" t="s">
        <v>244</v>
      </c>
      <c r="D484" s="13">
        <v>499641371</v>
      </c>
      <c r="E484" s="5" t="s">
        <v>716</v>
      </c>
      <c r="F484" s="5" t="s">
        <v>717</v>
      </c>
      <c r="G484" s="5" t="s">
        <v>325</v>
      </c>
      <c r="H484" s="13" t="s">
        <v>718</v>
      </c>
      <c r="I484" s="5" t="s">
        <v>748</v>
      </c>
      <c r="J484" s="13">
        <v>9</v>
      </c>
      <c r="K484" s="13" t="s">
        <v>222</v>
      </c>
      <c r="L484" s="13" t="s">
        <v>743</v>
      </c>
      <c r="N484" s="13">
        <v>81</v>
      </c>
      <c r="O484" s="13">
        <v>9</v>
      </c>
      <c r="P484" s="13">
        <v>1</v>
      </c>
      <c r="Q484" s="13">
        <v>1</v>
      </c>
      <c r="R484">
        <v>495987281</v>
      </c>
      <c r="S484">
        <v>2098</v>
      </c>
      <c r="U484" t="s">
        <v>224</v>
      </c>
      <c r="V484" t="s">
        <v>225</v>
      </c>
      <c r="W484">
        <f>MATCH(D484,Отчет!$C:$C,0)</f>
        <v>24</v>
      </c>
    </row>
    <row r="485" spans="1:23" x14ac:dyDescent="0.2">
      <c r="A485" s="13">
        <v>508176606</v>
      </c>
      <c r="B485" s="13">
        <v>6</v>
      </c>
      <c r="C485" s="13" t="s">
        <v>244</v>
      </c>
      <c r="D485" s="13">
        <v>499641395</v>
      </c>
      <c r="E485" s="5" t="s">
        <v>719</v>
      </c>
      <c r="F485" s="5" t="s">
        <v>451</v>
      </c>
      <c r="G485" s="5" t="s">
        <v>476</v>
      </c>
      <c r="H485" s="13" t="s">
        <v>720</v>
      </c>
      <c r="I485" s="5" t="s">
        <v>748</v>
      </c>
      <c r="J485" s="13">
        <v>9</v>
      </c>
      <c r="K485" s="13" t="s">
        <v>222</v>
      </c>
      <c r="L485" s="13" t="s">
        <v>743</v>
      </c>
      <c r="N485" s="13">
        <v>54</v>
      </c>
      <c r="O485" s="13">
        <v>9</v>
      </c>
      <c r="P485" s="13">
        <v>1</v>
      </c>
      <c r="Q485" s="13">
        <v>1</v>
      </c>
      <c r="R485">
        <v>495987281</v>
      </c>
      <c r="S485">
        <v>2098</v>
      </c>
      <c r="U485" t="s">
        <v>224</v>
      </c>
      <c r="V485" t="s">
        <v>225</v>
      </c>
      <c r="W485">
        <f>MATCH(D485,Отчет!$C:$C,0)</f>
        <v>114</v>
      </c>
    </row>
    <row r="486" spans="1:23" x14ac:dyDescent="0.2">
      <c r="A486" s="13">
        <v>508172863</v>
      </c>
      <c r="C486" s="13" t="s">
        <v>244</v>
      </c>
      <c r="D486" s="13">
        <v>499641419</v>
      </c>
      <c r="E486" s="5" t="s">
        <v>721</v>
      </c>
      <c r="F486" s="5" t="s">
        <v>479</v>
      </c>
      <c r="G486" s="5" t="s">
        <v>427</v>
      </c>
      <c r="H486" s="13" t="s">
        <v>722</v>
      </c>
      <c r="I486" s="5" t="s">
        <v>748</v>
      </c>
      <c r="J486" s="13">
        <v>9</v>
      </c>
      <c r="K486" s="13" t="s">
        <v>222</v>
      </c>
      <c r="L486" s="13" t="s">
        <v>743</v>
      </c>
      <c r="M486" s="13">
        <v>0</v>
      </c>
      <c r="N486" s="13">
        <v>0</v>
      </c>
      <c r="O486" s="13">
        <v>9</v>
      </c>
      <c r="Q486" s="13">
        <v>1</v>
      </c>
      <c r="R486">
        <v>495987281</v>
      </c>
      <c r="S486">
        <v>2098</v>
      </c>
      <c r="U486" t="s">
        <v>224</v>
      </c>
      <c r="V486" t="s">
        <v>225</v>
      </c>
      <c r="W486">
        <f>MATCH(D486,Отчет!$C:$C,0)</f>
        <v>177</v>
      </c>
    </row>
    <row r="487" spans="1:23" x14ac:dyDescent="0.2">
      <c r="A487" s="13">
        <v>508169416</v>
      </c>
      <c r="B487" s="13">
        <v>9</v>
      </c>
      <c r="C487" s="13" t="s">
        <v>244</v>
      </c>
      <c r="D487" s="13">
        <v>499641443</v>
      </c>
      <c r="E487" s="5" t="s">
        <v>723</v>
      </c>
      <c r="F487" s="5" t="s">
        <v>482</v>
      </c>
      <c r="G487" s="5" t="s">
        <v>374</v>
      </c>
      <c r="H487" s="13" t="s">
        <v>724</v>
      </c>
      <c r="I487" s="5" t="s">
        <v>748</v>
      </c>
      <c r="J487" s="13">
        <v>9</v>
      </c>
      <c r="K487" s="13" t="s">
        <v>222</v>
      </c>
      <c r="L487" s="13" t="s">
        <v>743</v>
      </c>
      <c r="N487" s="13">
        <v>81</v>
      </c>
      <c r="O487" s="13">
        <v>9</v>
      </c>
      <c r="P487" s="13">
        <v>1</v>
      </c>
      <c r="Q487" s="13">
        <v>1</v>
      </c>
      <c r="R487">
        <v>495987281</v>
      </c>
      <c r="S487">
        <v>2098</v>
      </c>
      <c r="U487" t="s">
        <v>224</v>
      </c>
      <c r="V487" t="s">
        <v>225</v>
      </c>
      <c r="W487">
        <f>MATCH(D487,Отчет!$C:$C,0)</f>
        <v>31</v>
      </c>
    </row>
    <row r="488" spans="1:23" x14ac:dyDescent="0.2">
      <c r="A488" s="13">
        <v>508170943</v>
      </c>
      <c r="C488" s="13" t="s">
        <v>216</v>
      </c>
      <c r="D488" s="13">
        <v>499641471</v>
      </c>
      <c r="E488" s="5" t="s">
        <v>725</v>
      </c>
      <c r="F488" s="5" t="s">
        <v>451</v>
      </c>
      <c r="G488" s="5" t="s">
        <v>247</v>
      </c>
      <c r="H488" s="13" t="s">
        <v>726</v>
      </c>
      <c r="I488" s="5" t="s">
        <v>748</v>
      </c>
      <c r="J488" s="13">
        <v>9</v>
      </c>
      <c r="K488" s="13" t="s">
        <v>222</v>
      </c>
      <c r="L488" s="13" t="s">
        <v>743</v>
      </c>
      <c r="M488" s="13">
        <v>0</v>
      </c>
      <c r="N488" s="13">
        <v>0</v>
      </c>
      <c r="O488" s="13">
        <v>9</v>
      </c>
      <c r="Q488" s="13">
        <v>1</v>
      </c>
      <c r="R488">
        <v>495987281</v>
      </c>
      <c r="S488">
        <v>2098</v>
      </c>
      <c r="U488" t="s">
        <v>224</v>
      </c>
      <c r="V488" t="s">
        <v>225</v>
      </c>
      <c r="W488">
        <f>MATCH(D488,Отчет!$C:$C,0)</f>
        <v>168</v>
      </c>
    </row>
    <row r="489" spans="1:23" x14ac:dyDescent="0.2">
      <c r="A489" s="13">
        <v>508178140</v>
      </c>
      <c r="B489" s="13">
        <v>4</v>
      </c>
      <c r="C489" s="13" t="s">
        <v>256</v>
      </c>
      <c r="D489" s="13">
        <v>499641503</v>
      </c>
      <c r="E489" s="5" t="s">
        <v>727</v>
      </c>
      <c r="F489" s="5" t="s">
        <v>340</v>
      </c>
      <c r="G489" s="5" t="s">
        <v>219</v>
      </c>
      <c r="H489" s="13" t="s">
        <v>728</v>
      </c>
      <c r="I489" s="5" t="s">
        <v>748</v>
      </c>
      <c r="J489" s="13">
        <v>9</v>
      </c>
      <c r="K489" s="13" t="s">
        <v>222</v>
      </c>
      <c r="L489" s="13" t="s">
        <v>743</v>
      </c>
      <c r="N489" s="13">
        <v>36</v>
      </c>
      <c r="O489" s="13">
        <v>9</v>
      </c>
      <c r="P489" s="13">
        <v>1</v>
      </c>
      <c r="Q489" s="13">
        <v>1</v>
      </c>
      <c r="R489">
        <v>495987281</v>
      </c>
      <c r="S489">
        <v>2098</v>
      </c>
      <c r="U489" t="s">
        <v>224</v>
      </c>
      <c r="V489" t="s">
        <v>225</v>
      </c>
      <c r="W489">
        <f>MATCH(D489,Отчет!$C:$C,0)</f>
        <v>141</v>
      </c>
    </row>
    <row r="490" spans="1:23" x14ac:dyDescent="0.2">
      <c r="A490" s="13">
        <v>508169266</v>
      </c>
      <c r="C490" s="13" t="s">
        <v>226</v>
      </c>
      <c r="D490" s="13">
        <v>499641535</v>
      </c>
      <c r="E490" s="5" t="s">
        <v>442</v>
      </c>
      <c r="F490" s="5" t="s">
        <v>400</v>
      </c>
      <c r="G490" s="5" t="s">
        <v>401</v>
      </c>
      <c r="H490" s="13" t="s">
        <v>729</v>
      </c>
      <c r="I490" s="5" t="s">
        <v>748</v>
      </c>
      <c r="J490" s="13">
        <v>9</v>
      </c>
      <c r="K490" s="13" t="s">
        <v>222</v>
      </c>
      <c r="L490" s="13" t="s">
        <v>743</v>
      </c>
      <c r="M490" s="13">
        <v>0</v>
      </c>
      <c r="N490" s="13">
        <v>0</v>
      </c>
      <c r="O490" s="13">
        <v>9</v>
      </c>
      <c r="Q490" s="13">
        <v>1</v>
      </c>
      <c r="R490">
        <v>495987281</v>
      </c>
      <c r="S490">
        <v>2098</v>
      </c>
      <c r="U490" t="s">
        <v>224</v>
      </c>
      <c r="V490" t="s">
        <v>225</v>
      </c>
      <c r="W490">
        <f>MATCH(D490,Отчет!$C:$C,0)</f>
        <v>165</v>
      </c>
    </row>
    <row r="491" spans="1:23" x14ac:dyDescent="0.2">
      <c r="A491" s="13">
        <v>508177311</v>
      </c>
      <c r="B491" s="13">
        <v>6</v>
      </c>
      <c r="C491" s="13" t="s">
        <v>256</v>
      </c>
      <c r="D491" s="13">
        <v>499641567</v>
      </c>
      <c r="E491" s="5" t="s">
        <v>730</v>
      </c>
      <c r="F491" s="5" t="s">
        <v>266</v>
      </c>
      <c r="G491" s="5" t="s">
        <v>731</v>
      </c>
      <c r="H491" s="13" t="s">
        <v>732</v>
      </c>
      <c r="I491" s="5" t="s">
        <v>748</v>
      </c>
      <c r="J491" s="13">
        <v>9</v>
      </c>
      <c r="K491" s="13" t="s">
        <v>222</v>
      </c>
      <c r="L491" s="13" t="s">
        <v>743</v>
      </c>
      <c r="N491" s="13">
        <v>54</v>
      </c>
      <c r="O491" s="13">
        <v>9</v>
      </c>
      <c r="P491" s="13">
        <v>1</v>
      </c>
      <c r="Q491" s="13">
        <v>1</v>
      </c>
      <c r="R491">
        <v>495987281</v>
      </c>
      <c r="S491">
        <v>2098</v>
      </c>
      <c r="U491" t="s">
        <v>224</v>
      </c>
      <c r="V491" t="s">
        <v>225</v>
      </c>
      <c r="W491">
        <f>MATCH(D491,Отчет!$C:$C,0)</f>
        <v>103</v>
      </c>
    </row>
    <row r="492" spans="1:23" x14ac:dyDescent="0.2">
      <c r="A492" s="13">
        <v>508169769</v>
      </c>
      <c r="B492" s="13">
        <v>6</v>
      </c>
      <c r="C492" s="13" t="s">
        <v>231</v>
      </c>
      <c r="D492" s="13">
        <v>499641591</v>
      </c>
      <c r="E492" s="5" t="s">
        <v>403</v>
      </c>
      <c r="F492" s="5" t="s">
        <v>253</v>
      </c>
      <c r="G492" s="5" t="s">
        <v>341</v>
      </c>
      <c r="H492" s="13" t="s">
        <v>404</v>
      </c>
      <c r="I492" s="5" t="s">
        <v>748</v>
      </c>
      <c r="J492" s="13">
        <v>9</v>
      </c>
      <c r="K492" s="13" t="s">
        <v>222</v>
      </c>
      <c r="L492" s="13" t="s">
        <v>743</v>
      </c>
      <c r="N492" s="13">
        <v>54</v>
      </c>
      <c r="O492" s="13">
        <v>9</v>
      </c>
      <c r="P492" s="13">
        <v>1</v>
      </c>
      <c r="Q492" s="13">
        <v>1</v>
      </c>
      <c r="R492">
        <v>495987281</v>
      </c>
      <c r="S492">
        <v>2098</v>
      </c>
      <c r="U492" t="s">
        <v>224</v>
      </c>
      <c r="V492" t="s">
        <v>225</v>
      </c>
      <c r="W492">
        <f>MATCH(D492,Отчет!$C:$C,0)</f>
        <v>75</v>
      </c>
    </row>
    <row r="493" spans="1:23" x14ac:dyDescent="0.2">
      <c r="A493" s="13">
        <v>508175721</v>
      </c>
      <c r="B493" s="13">
        <v>10</v>
      </c>
      <c r="C493" s="13" t="s">
        <v>268</v>
      </c>
      <c r="D493" s="13">
        <v>499641619</v>
      </c>
      <c r="E493" s="5" t="s">
        <v>405</v>
      </c>
      <c r="F493" s="5" t="s">
        <v>406</v>
      </c>
      <c r="G493" s="5" t="s">
        <v>407</v>
      </c>
      <c r="H493" s="13" t="s">
        <v>408</v>
      </c>
      <c r="I493" s="5" t="s">
        <v>748</v>
      </c>
      <c r="J493" s="13">
        <v>9</v>
      </c>
      <c r="K493" s="13" t="s">
        <v>222</v>
      </c>
      <c r="L493" s="13" t="s">
        <v>743</v>
      </c>
      <c r="N493" s="13">
        <v>90</v>
      </c>
      <c r="O493" s="13">
        <v>9</v>
      </c>
      <c r="P493" s="13">
        <v>1</v>
      </c>
      <c r="Q493" s="13">
        <v>1</v>
      </c>
      <c r="R493">
        <v>495987281</v>
      </c>
      <c r="S493">
        <v>2098</v>
      </c>
      <c r="U493" t="s">
        <v>224</v>
      </c>
      <c r="V493" t="s">
        <v>225</v>
      </c>
      <c r="W493">
        <f>MATCH(D493,Отчет!$C:$C,0)</f>
        <v>11</v>
      </c>
    </row>
    <row r="494" spans="1:23" x14ac:dyDescent="0.2">
      <c r="A494" s="13">
        <v>508179403</v>
      </c>
      <c r="B494" s="13">
        <v>6</v>
      </c>
      <c r="C494" s="13" t="s">
        <v>231</v>
      </c>
      <c r="D494" s="13">
        <v>499639581</v>
      </c>
      <c r="E494" s="5" t="s">
        <v>678</v>
      </c>
      <c r="F494" s="5" t="s">
        <v>353</v>
      </c>
      <c r="G494" s="5" t="s">
        <v>384</v>
      </c>
      <c r="H494" s="13" t="s">
        <v>679</v>
      </c>
      <c r="I494" s="5" t="s">
        <v>748</v>
      </c>
      <c r="J494" s="13">
        <v>9</v>
      </c>
      <c r="K494" s="13" t="s">
        <v>222</v>
      </c>
      <c r="L494" s="13" t="s">
        <v>743</v>
      </c>
      <c r="N494" s="13">
        <v>54</v>
      </c>
      <c r="O494" s="13">
        <v>9</v>
      </c>
      <c r="P494" s="13">
        <v>1</v>
      </c>
      <c r="Q494" s="13">
        <v>1</v>
      </c>
      <c r="R494">
        <v>495987281</v>
      </c>
      <c r="S494">
        <v>2098</v>
      </c>
      <c r="U494" t="s">
        <v>224</v>
      </c>
      <c r="V494" t="s">
        <v>225</v>
      </c>
      <c r="W494">
        <f>MATCH(D494,Отчет!$C:$C,0)</f>
        <v>82</v>
      </c>
    </row>
    <row r="495" spans="1:23" x14ac:dyDescent="0.2">
      <c r="A495" s="13">
        <v>508172713</v>
      </c>
      <c r="B495" s="13">
        <v>4</v>
      </c>
      <c r="C495" s="13" t="s">
        <v>236</v>
      </c>
      <c r="D495" s="13">
        <v>499639629</v>
      </c>
      <c r="E495" s="5" t="s">
        <v>680</v>
      </c>
      <c r="F495" s="5" t="s">
        <v>543</v>
      </c>
      <c r="G495" s="5" t="s">
        <v>645</v>
      </c>
      <c r="H495" s="13" t="s">
        <v>681</v>
      </c>
      <c r="I495" s="5" t="s">
        <v>748</v>
      </c>
      <c r="J495" s="13">
        <v>9</v>
      </c>
      <c r="K495" s="13" t="s">
        <v>222</v>
      </c>
      <c r="L495" s="13" t="s">
        <v>743</v>
      </c>
      <c r="N495" s="13">
        <v>36</v>
      </c>
      <c r="O495" s="13">
        <v>9</v>
      </c>
      <c r="P495" s="13">
        <v>1</v>
      </c>
      <c r="Q495" s="13">
        <v>1</v>
      </c>
      <c r="R495">
        <v>495987281</v>
      </c>
      <c r="S495">
        <v>2098</v>
      </c>
      <c r="U495" t="s">
        <v>224</v>
      </c>
      <c r="V495" t="s">
        <v>225</v>
      </c>
      <c r="W495">
        <f>MATCH(D495,Отчет!$C:$C,0)</f>
        <v>128</v>
      </c>
    </row>
    <row r="496" spans="1:23" x14ac:dyDescent="0.2">
      <c r="A496" s="13">
        <v>508174258</v>
      </c>
      <c r="B496" s="13">
        <v>7</v>
      </c>
      <c r="C496" s="13" t="s">
        <v>231</v>
      </c>
      <c r="D496" s="13">
        <v>499639657</v>
      </c>
      <c r="E496" s="5" t="s">
        <v>682</v>
      </c>
      <c r="F496" s="5" t="s">
        <v>373</v>
      </c>
      <c r="G496" s="5" t="s">
        <v>242</v>
      </c>
      <c r="H496" s="13" t="s">
        <v>683</v>
      </c>
      <c r="I496" s="5" t="s">
        <v>748</v>
      </c>
      <c r="J496" s="13">
        <v>9</v>
      </c>
      <c r="K496" s="13" t="s">
        <v>222</v>
      </c>
      <c r="L496" s="13" t="s">
        <v>743</v>
      </c>
      <c r="N496" s="13">
        <v>63</v>
      </c>
      <c r="O496" s="13">
        <v>9</v>
      </c>
      <c r="P496" s="13">
        <v>1</v>
      </c>
      <c r="Q496" s="13">
        <v>1</v>
      </c>
      <c r="R496">
        <v>495987281</v>
      </c>
      <c r="S496">
        <v>2098</v>
      </c>
      <c r="U496" t="s">
        <v>224</v>
      </c>
      <c r="V496" t="s">
        <v>225</v>
      </c>
      <c r="W496">
        <f>MATCH(D496,Отчет!$C:$C,0)</f>
        <v>51</v>
      </c>
    </row>
    <row r="497" spans="1:23" x14ac:dyDescent="0.2">
      <c r="A497" s="13">
        <v>508169969</v>
      </c>
      <c r="B497" s="13">
        <v>9</v>
      </c>
      <c r="C497" s="13" t="s">
        <v>256</v>
      </c>
      <c r="D497" s="13">
        <v>499639685</v>
      </c>
      <c r="E497" s="5" t="s">
        <v>684</v>
      </c>
      <c r="F497" s="5" t="s">
        <v>447</v>
      </c>
      <c r="G497" s="5" t="s">
        <v>685</v>
      </c>
      <c r="H497" s="13" t="s">
        <v>686</v>
      </c>
      <c r="I497" s="5" t="s">
        <v>748</v>
      </c>
      <c r="J497" s="13">
        <v>9</v>
      </c>
      <c r="K497" s="13" t="s">
        <v>222</v>
      </c>
      <c r="L497" s="13" t="s">
        <v>743</v>
      </c>
      <c r="N497" s="13">
        <v>81</v>
      </c>
      <c r="O497" s="13">
        <v>9</v>
      </c>
      <c r="P497" s="13">
        <v>1</v>
      </c>
      <c r="Q497" s="13">
        <v>1</v>
      </c>
      <c r="R497">
        <v>495987281</v>
      </c>
      <c r="S497">
        <v>2098</v>
      </c>
      <c r="U497" t="s">
        <v>224</v>
      </c>
      <c r="V497" t="s">
        <v>225</v>
      </c>
      <c r="W497">
        <f>MATCH(D497,Отчет!$C:$C,0)</f>
        <v>38</v>
      </c>
    </row>
    <row r="498" spans="1:23" x14ac:dyDescent="0.2">
      <c r="A498" s="13">
        <v>508171676</v>
      </c>
      <c r="B498" s="13">
        <v>6</v>
      </c>
      <c r="C498" s="13" t="s">
        <v>236</v>
      </c>
      <c r="D498" s="13">
        <v>499639709</v>
      </c>
      <c r="E498" s="5" t="s">
        <v>687</v>
      </c>
      <c r="F498" s="5" t="s">
        <v>246</v>
      </c>
      <c r="G498" s="5" t="s">
        <v>688</v>
      </c>
      <c r="H498" s="13" t="s">
        <v>689</v>
      </c>
      <c r="I498" s="5" t="s">
        <v>748</v>
      </c>
      <c r="J498" s="13">
        <v>9</v>
      </c>
      <c r="K498" s="13" t="s">
        <v>222</v>
      </c>
      <c r="L498" s="13" t="s">
        <v>743</v>
      </c>
      <c r="N498" s="13">
        <v>54</v>
      </c>
      <c r="O498" s="13">
        <v>9</v>
      </c>
      <c r="P498" s="13">
        <v>1</v>
      </c>
      <c r="Q498" s="13">
        <v>1</v>
      </c>
      <c r="R498">
        <v>495987281</v>
      </c>
      <c r="S498">
        <v>2098</v>
      </c>
      <c r="U498" t="s">
        <v>224</v>
      </c>
      <c r="V498" t="s">
        <v>225</v>
      </c>
      <c r="W498">
        <f>MATCH(D498,Отчет!$C:$C,0)</f>
        <v>120</v>
      </c>
    </row>
    <row r="499" spans="1:23" x14ac:dyDescent="0.2">
      <c r="A499" s="13">
        <v>508173838</v>
      </c>
      <c r="B499" s="13">
        <v>7</v>
      </c>
      <c r="C499" s="13" t="s">
        <v>236</v>
      </c>
      <c r="D499" s="13">
        <v>499639733</v>
      </c>
      <c r="E499" s="5" t="s">
        <v>690</v>
      </c>
      <c r="F499" s="5" t="s">
        <v>288</v>
      </c>
      <c r="G499" s="5" t="s">
        <v>424</v>
      </c>
      <c r="H499" s="13" t="s">
        <v>691</v>
      </c>
      <c r="I499" s="5" t="s">
        <v>748</v>
      </c>
      <c r="J499" s="13">
        <v>9</v>
      </c>
      <c r="K499" s="13" t="s">
        <v>222</v>
      </c>
      <c r="L499" s="13" t="s">
        <v>743</v>
      </c>
      <c r="N499" s="13">
        <v>63</v>
      </c>
      <c r="O499" s="13">
        <v>9</v>
      </c>
      <c r="P499" s="13">
        <v>1</v>
      </c>
      <c r="Q499" s="13">
        <v>1</v>
      </c>
      <c r="R499">
        <v>495987281</v>
      </c>
      <c r="S499">
        <v>2098</v>
      </c>
      <c r="U499" t="s">
        <v>224</v>
      </c>
      <c r="V499" t="s">
        <v>225</v>
      </c>
      <c r="W499">
        <f>MATCH(D499,Отчет!$C:$C,0)</f>
        <v>62</v>
      </c>
    </row>
    <row r="500" spans="1:23" x14ac:dyDescent="0.2">
      <c r="A500" s="13">
        <v>508174484</v>
      </c>
      <c r="B500" s="13">
        <v>5</v>
      </c>
      <c r="C500" s="13" t="s">
        <v>261</v>
      </c>
      <c r="D500" s="13">
        <v>499639757</v>
      </c>
      <c r="E500" s="5" t="s">
        <v>692</v>
      </c>
      <c r="F500" s="5" t="s">
        <v>693</v>
      </c>
      <c r="G500" s="5" t="s">
        <v>694</v>
      </c>
      <c r="H500" s="13" t="s">
        <v>695</v>
      </c>
      <c r="I500" s="5" t="s">
        <v>748</v>
      </c>
      <c r="J500" s="13">
        <v>9</v>
      </c>
      <c r="K500" s="13" t="s">
        <v>222</v>
      </c>
      <c r="L500" s="13" t="s">
        <v>743</v>
      </c>
      <c r="N500" s="13">
        <v>45</v>
      </c>
      <c r="O500" s="13">
        <v>9</v>
      </c>
      <c r="P500" s="13">
        <v>1</v>
      </c>
      <c r="Q500" s="13">
        <v>1</v>
      </c>
      <c r="R500">
        <v>495987281</v>
      </c>
      <c r="S500">
        <v>2098</v>
      </c>
      <c r="U500" t="s">
        <v>224</v>
      </c>
      <c r="V500" t="s">
        <v>225</v>
      </c>
      <c r="W500">
        <f>MATCH(D500,Отчет!$C:$C,0)</f>
        <v>148</v>
      </c>
    </row>
    <row r="501" spans="1:23" x14ac:dyDescent="0.2">
      <c r="A501" s="13">
        <v>508169150</v>
      </c>
      <c r="B501" s="13">
        <v>10</v>
      </c>
      <c r="C501" s="13" t="s">
        <v>261</v>
      </c>
      <c r="D501" s="13">
        <v>499641131</v>
      </c>
      <c r="E501" s="5" t="s">
        <v>696</v>
      </c>
      <c r="F501" s="5" t="s">
        <v>582</v>
      </c>
      <c r="G501" s="5" t="s">
        <v>407</v>
      </c>
      <c r="H501" s="13" t="s">
        <v>697</v>
      </c>
      <c r="I501" s="5" t="s">
        <v>748</v>
      </c>
      <c r="J501" s="13">
        <v>9</v>
      </c>
      <c r="K501" s="13" t="s">
        <v>222</v>
      </c>
      <c r="L501" s="13" t="s">
        <v>743</v>
      </c>
      <c r="N501" s="13">
        <v>90</v>
      </c>
      <c r="O501" s="13">
        <v>9</v>
      </c>
      <c r="P501" s="13">
        <v>1</v>
      </c>
      <c r="Q501" s="13">
        <v>1</v>
      </c>
      <c r="R501">
        <v>495987281</v>
      </c>
      <c r="S501">
        <v>2098</v>
      </c>
      <c r="U501" t="s">
        <v>224</v>
      </c>
      <c r="V501" t="s">
        <v>225</v>
      </c>
      <c r="W501">
        <f>MATCH(D501,Отчет!$C:$C,0)</f>
        <v>14</v>
      </c>
    </row>
    <row r="502" spans="1:23" x14ac:dyDescent="0.2">
      <c r="A502" s="13">
        <v>508178192</v>
      </c>
      <c r="B502" s="13">
        <v>7</v>
      </c>
      <c r="C502" s="13" t="s">
        <v>256</v>
      </c>
      <c r="D502" s="13">
        <v>499641155</v>
      </c>
      <c r="E502" s="5" t="s">
        <v>698</v>
      </c>
      <c r="F502" s="5" t="s">
        <v>332</v>
      </c>
      <c r="G502" s="5" t="s">
        <v>316</v>
      </c>
      <c r="H502" s="13" t="s">
        <v>699</v>
      </c>
      <c r="I502" s="5" t="s">
        <v>748</v>
      </c>
      <c r="J502" s="13">
        <v>9</v>
      </c>
      <c r="K502" s="13" t="s">
        <v>222</v>
      </c>
      <c r="L502" s="13" t="s">
        <v>743</v>
      </c>
      <c r="N502" s="13">
        <v>63</v>
      </c>
      <c r="O502" s="13">
        <v>9</v>
      </c>
      <c r="P502" s="13">
        <v>1</v>
      </c>
      <c r="Q502" s="13">
        <v>1</v>
      </c>
      <c r="R502">
        <v>495987281</v>
      </c>
      <c r="S502">
        <v>2098</v>
      </c>
      <c r="U502" t="s">
        <v>224</v>
      </c>
      <c r="V502" t="s">
        <v>225</v>
      </c>
      <c r="W502">
        <f>MATCH(D502,Отчет!$C:$C,0)</f>
        <v>50</v>
      </c>
    </row>
    <row r="503" spans="1:23" x14ac:dyDescent="0.2">
      <c r="A503" s="13">
        <v>508172133</v>
      </c>
      <c r="C503" s="13" t="s">
        <v>256</v>
      </c>
      <c r="D503" s="13">
        <v>499641179</v>
      </c>
      <c r="E503" s="5" t="s">
        <v>700</v>
      </c>
      <c r="F503" s="5" t="s">
        <v>288</v>
      </c>
      <c r="G503" s="5" t="s">
        <v>701</v>
      </c>
      <c r="H503" s="13" t="s">
        <v>702</v>
      </c>
      <c r="I503" s="5" t="s">
        <v>748</v>
      </c>
      <c r="J503" s="13">
        <v>9</v>
      </c>
      <c r="K503" s="13" t="s">
        <v>222</v>
      </c>
      <c r="L503" s="13" t="s">
        <v>743</v>
      </c>
      <c r="M503" s="13">
        <v>0</v>
      </c>
      <c r="N503" s="13">
        <v>0</v>
      </c>
      <c r="O503" s="13">
        <v>9</v>
      </c>
      <c r="Q503" s="13">
        <v>1</v>
      </c>
      <c r="R503">
        <v>495987281</v>
      </c>
      <c r="S503">
        <v>2098</v>
      </c>
      <c r="U503" t="s">
        <v>224</v>
      </c>
      <c r="V503" t="s">
        <v>225</v>
      </c>
      <c r="W503">
        <f>MATCH(D503,Отчет!$C:$C,0)</f>
        <v>159</v>
      </c>
    </row>
    <row r="504" spans="1:23" x14ac:dyDescent="0.2">
      <c r="A504" s="13">
        <v>508179604</v>
      </c>
      <c r="B504" s="13">
        <v>8</v>
      </c>
      <c r="C504" s="13" t="s">
        <v>236</v>
      </c>
      <c r="D504" s="13">
        <v>499641203</v>
      </c>
      <c r="E504" s="5" t="s">
        <v>703</v>
      </c>
      <c r="F504" s="5" t="s">
        <v>321</v>
      </c>
      <c r="G504" s="5" t="s">
        <v>374</v>
      </c>
      <c r="H504" s="13" t="s">
        <v>704</v>
      </c>
      <c r="I504" s="5" t="s">
        <v>748</v>
      </c>
      <c r="J504" s="13">
        <v>9</v>
      </c>
      <c r="K504" s="13" t="s">
        <v>222</v>
      </c>
      <c r="L504" s="13" t="s">
        <v>743</v>
      </c>
      <c r="N504" s="13">
        <v>72</v>
      </c>
      <c r="O504" s="13">
        <v>9</v>
      </c>
      <c r="P504" s="13">
        <v>1</v>
      </c>
      <c r="Q504" s="13">
        <v>1</v>
      </c>
      <c r="R504">
        <v>495987281</v>
      </c>
      <c r="S504">
        <v>2098</v>
      </c>
      <c r="U504" t="s">
        <v>224</v>
      </c>
      <c r="V504" t="s">
        <v>225</v>
      </c>
      <c r="W504">
        <f>MATCH(D504,Отчет!$C:$C,0)</f>
        <v>33</v>
      </c>
    </row>
    <row r="505" spans="1:23" x14ac:dyDescent="0.2">
      <c r="A505" s="13">
        <v>508175405</v>
      </c>
      <c r="B505" s="13">
        <v>6</v>
      </c>
      <c r="C505" s="13" t="s">
        <v>261</v>
      </c>
      <c r="D505" s="13">
        <v>499641259</v>
      </c>
      <c r="E505" s="5" t="s">
        <v>705</v>
      </c>
      <c r="F505" s="5" t="s">
        <v>706</v>
      </c>
      <c r="G505" s="5" t="s">
        <v>242</v>
      </c>
      <c r="H505" s="13" t="s">
        <v>707</v>
      </c>
      <c r="I505" s="5" t="s">
        <v>748</v>
      </c>
      <c r="J505" s="13">
        <v>9</v>
      </c>
      <c r="K505" s="13" t="s">
        <v>222</v>
      </c>
      <c r="L505" s="13" t="s">
        <v>743</v>
      </c>
      <c r="N505" s="13">
        <v>54</v>
      </c>
      <c r="O505" s="13">
        <v>9</v>
      </c>
      <c r="P505" s="13">
        <v>1</v>
      </c>
      <c r="Q505" s="13">
        <v>1</v>
      </c>
      <c r="R505">
        <v>495987281</v>
      </c>
      <c r="S505">
        <v>2098</v>
      </c>
      <c r="U505" t="s">
        <v>224</v>
      </c>
      <c r="V505" t="s">
        <v>225</v>
      </c>
      <c r="W505">
        <f>MATCH(D505,Отчет!$C:$C,0)</f>
        <v>101</v>
      </c>
    </row>
    <row r="506" spans="1:23" x14ac:dyDescent="0.2">
      <c r="A506" s="13">
        <v>508179971</v>
      </c>
      <c r="B506" s="13">
        <v>7</v>
      </c>
      <c r="C506" s="13" t="s">
        <v>244</v>
      </c>
      <c r="D506" s="13">
        <v>499641291</v>
      </c>
      <c r="E506" s="5" t="s">
        <v>708</v>
      </c>
      <c r="F506" s="5" t="s">
        <v>709</v>
      </c>
      <c r="G506" s="5" t="s">
        <v>259</v>
      </c>
      <c r="H506" s="13" t="s">
        <v>710</v>
      </c>
      <c r="I506" s="5" t="s">
        <v>748</v>
      </c>
      <c r="J506" s="13">
        <v>9</v>
      </c>
      <c r="K506" s="13" t="s">
        <v>222</v>
      </c>
      <c r="L506" s="13" t="s">
        <v>743</v>
      </c>
      <c r="N506" s="13">
        <v>63</v>
      </c>
      <c r="O506" s="13">
        <v>9</v>
      </c>
      <c r="P506" s="13">
        <v>1</v>
      </c>
      <c r="Q506" s="13">
        <v>1</v>
      </c>
      <c r="R506">
        <v>495987281</v>
      </c>
      <c r="S506">
        <v>2098</v>
      </c>
      <c r="U506" t="s">
        <v>224</v>
      </c>
      <c r="V506" t="s">
        <v>225</v>
      </c>
      <c r="W506">
        <f>MATCH(D506,Отчет!$C:$C,0)</f>
        <v>41</v>
      </c>
    </row>
    <row r="507" spans="1:23" x14ac:dyDescent="0.2">
      <c r="A507" s="13">
        <v>508170370</v>
      </c>
      <c r="B507" s="13">
        <v>9</v>
      </c>
      <c r="C507" s="13" t="s">
        <v>268</v>
      </c>
      <c r="D507" s="13">
        <v>499639249</v>
      </c>
      <c r="E507" s="5" t="s">
        <v>647</v>
      </c>
      <c r="F507" s="5" t="s">
        <v>464</v>
      </c>
      <c r="G507" s="5" t="s">
        <v>309</v>
      </c>
      <c r="H507" s="13" t="s">
        <v>648</v>
      </c>
      <c r="I507" s="5" t="s">
        <v>748</v>
      </c>
      <c r="J507" s="13">
        <v>9</v>
      </c>
      <c r="K507" s="13" t="s">
        <v>222</v>
      </c>
      <c r="L507" s="13" t="s">
        <v>743</v>
      </c>
      <c r="N507" s="13">
        <v>81</v>
      </c>
      <c r="O507" s="13">
        <v>9</v>
      </c>
      <c r="P507" s="13">
        <v>1</v>
      </c>
      <c r="Q507" s="13">
        <v>1</v>
      </c>
      <c r="R507">
        <v>495987281</v>
      </c>
      <c r="S507">
        <v>2098</v>
      </c>
      <c r="U507" t="s">
        <v>224</v>
      </c>
      <c r="V507" t="s">
        <v>225</v>
      </c>
      <c r="W507">
        <f>MATCH(D507,Отчет!$C:$C,0)</f>
        <v>25</v>
      </c>
    </row>
    <row r="508" spans="1:23" x14ac:dyDescent="0.2">
      <c r="A508" s="13">
        <v>508179122</v>
      </c>
      <c r="B508" s="13">
        <v>4</v>
      </c>
      <c r="C508" s="13" t="s">
        <v>236</v>
      </c>
      <c r="D508" s="13">
        <v>499639273</v>
      </c>
      <c r="E508" s="5" t="s">
        <v>649</v>
      </c>
      <c r="F508" s="5" t="s">
        <v>650</v>
      </c>
      <c r="G508" s="5" t="s">
        <v>234</v>
      </c>
      <c r="H508" s="13" t="s">
        <v>651</v>
      </c>
      <c r="I508" s="5" t="s">
        <v>748</v>
      </c>
      <c r="J508" s="13">
        <v>9</v>
      </c>
      <c r="K508" s="13" t="s">
        <v>222</v>
      </c>
      <c r="L508" s="13" t="s">
        <v>743</v>
      </c>
      <c r="N508" s="13">
        <v>36</v>
      </c>
      <c r="O508" s="13">
        <v>9</v>
      </c>
      <c r="P508" s="13">
        <v>1</v>
      </c>
      <c r="Q508" s="13">
        <v>1</v>
      </c>
      <c r="R508">
        <v>495987281</v>
      </c>
      <c r="S508">
        <v>2098</v>
      </c>
      <c r="U508" t="s">
        <v>224</v>
      </c>
      <c r="V508" t="s">
        <v>225</v>
      </c>
      <c r="W508">
        <f>MATCH(D508,Отчет!$C:$C,0)</f>
        <v>129</v>
      </c>
    </row>
    <row r="509" spans="1:23" x14ac:dyDescent="0.2">
      <c r="A509" s="13">
        <v>508179062</v>
      </c>
      <c r="B509" s="13">
        <v>5</v>
      </c>
      <c r="C509" s="13" t="s">
        <v>236</v>
      </c>
      <c r="D509" s="13">
        <v>499639297</v>
      </c>
      <c r="E509" s="5" t="s">
        <v>649</v>
      </c>
      <c r="F509" s="5" t="s">
        <v>652</v>
      </c>
      <c r="G509" s="5" t="s">
        <v>234</v>
      </c>
      <c r="H509" s="13" t="s">
        <v>653</v>
      </c>
      <c r="I509" s="5" t="s">
        <v>748</v>
      </c>
      <c r="J509" s="13">
        <v>9</v>
      </c>
      <c r="K509" s="13" t="s">
        <v>222</v>
      </c>
      <c r="L509" s="13" t="s">
        <v>743</v>
      </c>
      <c r="N509" s="13">
        <v>45</v>
      </c>
      <c r="O509" s="13">
        <v>9</v>
      </c>
      <c r="P509" s="13">
        <v>1</v>
      </c>
      <c r="Q509" s="13">
        <v>1</v>
      </c>
      <c r="R509">
        <v>495987281</v>
      </c>
      <c r="S509">
        <v>2098</v>
      </c>
      <c r="U509" t="s">
        <v>224</v>
      </c>
      <c r="V509" t="s">
        <v>225</v>
      </c>
      <c r="W509">
        <f>MATCH(D509,Отчет!$C:$C,0)</f>
        <v>107</v>
      </c>
    </row>
    <row r="510" spans="1:23" x14ac:dyDescent="0.2">
      <c r="A510" s="13">
        <v>508177189</v>
      </c>
      <c r="C510" s="13" t="s">
        <v>226</v>
      </c>
      <c r="D510" s="13">
        <v>499639321</v>
      </c>
      <c r="E510" s="5" t="s">
        <v>654</v>
      </c>
      <c r="F510" s="5" t="s">
        <v>655</v>
      </c>
      <c r="G510" s="5" t="s">
        <v>656</v>
      </c>
      <c r="H510" s="13" t="s">
        <v>657</v>
      </c>
      <c r="I510" s="5" t="s">
        <v>748</v>
      </c>
      <c r="J510" s="13">
        <v>9</v>
      </c>
      <c r="K510" s="13" t="s">
        <v>222</v>
      </c>
      <c r="L510" s="13" t="s">
        <v>743</v>
      </c>
      <c r="M510" s="13">
        <v>0</v>
      </c>
      <c r="N510" s="13">
        <v>0</v>
      </c>
      <c r="O510" s="13">
        <v>9</v>
      </c>
      <c r="Q510" s="13">
        <v>1</v>
      </c>
      <c r="R510">
        <v>495987281</v>
      </c>
      <c r="S510">
        <v>2098</v>
      </c>
      <c r="U510" t="s">
        <v>224</v>
      </c>
      <c r="V510" t="s">
        <v>225</v>
      </c>
      <c r="W510">
        <f>MATCH(D510,Отчет!$C:$C,0)</f>
        <v>175</v>
      </c>
    </row>
    <row r="511" spans="1:23" x14ac:dyDescent="0.2">
      <c r="A511" s="13">
        <v>508176955</v>
      </c>
      <c r="B511" s="13">
        <v>7</v>
      </c>
      <c r="C511" s="13" t="s">
        <v>231</v>
      </c>
      <c r="D511" s="13">
        <v>499639345</v>
      </c>
      <c r="E511" s="5" t="s">
        <v>658</v>
      </c>
      <c r="F511" s="5" t="s">
        <v>340</v>
      </c>
      <c r="G511" s="5" t="s">
        <v>333</v>
      </c>
      <c r="H511" s="13" t="s">
        <v>659</v>
      </c>
      <c r="I511" s="5" t="s">
        <v>748</v>
      </c>
      <c r="J511" s="13">
        <v>9</v>
      </c>
      <c r="K511" s="13" t="s">
        <v>222</v>
      </c>
      <c r="L511" s="13" t="s">
        <v>743</v>
      </c>
      <c r="N511" s="13">
        <v>63</v>
      </c>
      <c r="O511" s="13">
        <v>9</v>
      </c>
      <c r="P511" s="13">
        <v>1</v>
      </c>
      <c r="Q511" s="13">
        <v>1</v>
      </c>
      <c r="R511">
        <v>495987281</v>
      </c>
      <c r="S511">
        <v>2098</v>
      </c>
      <c r="U511" t="s">
        <v>224</v>
      </c>
      <c r="V511" t="s">
        <v>225</v>
      </c>
      <c r="W511">
        <f>MATCH(D511,Отчет!$C:$C,0)</f>
        <v>71</v>
      </c>
    </row>
    <row r="512" spans="1:23" x14ac:dyDescent="0.2">
      <c r="A512" s="13">
        <v>508174007</v>
      </c>
      <c r="B512" s="13">
        <v>7</v>
      </c>
      <c r="C512" s="13" t="s">
        <v>231</v>
      </c>
      <c r="D512" s="13">
        <v>499639373</v>
      </c>
      <c r="E512" s="5" t="s">
        <v>660</v>
      </c>
      <c r="F512" s="5" t="s">
        <v>288</v>
      </c>
      <c r="G512" s="5" t="s">
        <v>333</v>
      </c>
      <c r="H512" s="13" t="s">
        <v>661</v>
      </c>
      <c r="I512" s="5" t="s">
        <v>748</v>
      </c>
      <c r="J512" s="13">
        <v>9</v>
      </c>
      <c r="K512" s="13" t="s">
        <v>222</v>
      </c>
      <c r="L512" s="13" t="s">
        <v>743</v>
      </c>
      <c r="N512" s="13">
        <v>63</v>
      </c>
      <c r="O512" s="13">
        <v>9</v>
      </c>
      <c r="P512" s="13">
        <v>1</v>
      </c>
      <c r="Q512" s="13">
        <v>1</v>
      </c>
      <c r="R512">
        <v>495987281</v>
      </c>
      <c r="S512">
        <v>2098</v>
      </c>
      <c r="U512" t="s">
        <v>224</v>
      </c>
      <c r="V512" t="s">
        <v>225</v>
      </c>
      <c r="W512">
        <f>MATCH(D512,Отчет!$C:$C,0)</f>
        <v>63</v>
      </c>
    </row>
    <row r="513" spans="1:23" x14ac:dyDescent="0.2">
      <c r="A513" s="13">
        <v>508171776</v>
      </c>
      <c r="C513" s="13" t="s">
        <v>261</v>
      </c>
      <c r="D513" s="13">
        <v>499639397</v>
      </c>
      <c r="E513" s="5" t="s">
        <v>662</v>
      </c>
      <c r="F513" s="5" t="s">
        <v>663</v>
      </c>
      <c r="G513" s="5" t="s">
        <v>380</v>
      </c>
      <c r="H513" s="13" t="s">
        <v>664</v>
      </c>
      <c r="I513" s="5" t="s">
        <v>748</v>
      </c>
      <c r="J513" s="13">
        <v>9</v>
      </c>
      <c r="K513" s="13" t="s">
        <v>222</v>
      </c>
      <c r="L513" s="13" t="s">
        <v>743</v>
      </c>
      <c r="M513" s="13">
        <v>1</v>
      </c>
      <c r="N513" s="13">
        <v>0</v>
      </c>
      <c r="O513" s="13">
        <v>9</v>
      </c>
      <c r="Q513" s="13">
        <v>1</v>
      </c>
      <c r="R513">
        <v>495987281</v>
      </c>
      <c r="S513">
        <v>2098</v>
      </c>
      <c r="U513" t="s">
        <v>224</v>
      </c>
      <c r="V513" t="s">
        <v>225</v>
      </c>
      <c r="W513">
        <f>MATCH(D513,Отчет!$C:$C,0)</f>
        <v>181</v>
      </c>
    </row>
    <row r="514" spans="1:23" x14ac:dyDescent="0.2">
      <c r="A514" s="13">
        <v>508177517</v>
      </c>
      <c r="B514" s="13">
        <v>8</v>
      </c>
      <c r="C514" s="13" t="s">
        <v>256</v>
      </c>
      <c r="D514" s="13">
        <v>499639425</v>
      </c>
      <c r="E514" s="5" t="s">
        <v>665</v>
      </c>
      <c r="F514" s="5" t="s">
        <v>296</v>
      </c>
      <c r="G514" s="5" t="s">
        <v>380</v>
      </c>
      <c r="H514" s="13" t="s">
        <v>666</v>
      </c>
      <c r="I514" s="5" t="s">
        <v>748</v>
      </c>
      <c r="J514" s="13">
        <v>9</v>
      </c>
      <c r="K514" s="13" t="s">
        <v>222</v>
      </c>
      <c r="L514" s="13" t="s">
        <v>743</v>
      </c>
      <c r="N514" s="13">
        <v>72</v>
      </c>
      <c r="O514" s="13">
        <v>9</v>
      </c>
      <c r="P514" s="13">
        <v>1</v>
      </c>
      <c r="Q514" s="13">
        <v>1</v>
      </c>
      <c r="R514">
        <v>495987281</v>
      </c>
      <c r="S514">
        <v>2098</v>
      </c>
      <c r="U514" t="s">
        <v>224</v>
      </c>
      <c r="V514" t="s">
        <v>225</v>
      </c>
      <c r="W514">
        <f>MATCH(D514,Отчет!$C:$C,0)</f>
        <v>32</v>
      </c>
    </row>
    <row r="515" spans="1:23" x14ac:dyDescent="0.2">
      <c r="A515" s="13">
        <v>508178242</v>
      </c>
      <c r="B515" s="13">
        <v>8</v>
      </c>
      <c r="C515" s="13" t="s">
        <v>256</v>
      </c>
      <c r="D515" s="13">
        <v>499639453</v>
      </c>
      <c r="E515" s="5" t="s">
        <v>667</v>
      </c>
      <c r="F515" s="5" t="s">
        <v>582</v>
      </c>
      <c r="G515" s="5" t="s">
        <v>668</v>
      </c>
      <c r="H515" s="13" t="s">
        <v>669</v>
      </c>
      <c r="I515" s="5" t="s">
        <v>748</v>
      </c>
      <c r="J515" s="13">
        <v>9</v>
      </c>
      <c r="K515" s="13" t="s">
        <v>222</v>
      </c>
      <c r="L515" s="13" t="s">
        <v>743</v>
      </c>
      <c r="N515" s="13">
        <v>72</v>
      </c>
      <c r="O515" s="13">
        <v>9</v>
      </c>
      <c r="P515" s="13">
        <v>1</v>
      </c>
      <c r="Q515" s="13">
        <v>1</v>
      </c>
      <c r="R515">
        <v>495987281</v>
      </c>
      <c r="S515">
        <v>2098</v>
      </c>
      <c r="U515" t="s">
        <v>224</v>
      </c>
      <c r="V515" t="s">
        <v>225</v>
      </c>
      <c r="W515">
        <f>MATCH(D515,Отчет!$C:$C,0)</f>
        <v>42</v>
      </c>
    </row>
    <row r="516" spans="1:23" x14ac:dyDescent="0.2">
      <c r="A516" s="13">
        <v>508172609</v>
      </c>
      <c r="B516" s="13">
        <v>4</v>
      </c>
      <c r="C516" s="13" t="s">
        <v>226</v>
      </c>
      <c r="D516" s="13">
        <v>499639477</v>
      </c>
      <c r="E516" s="5" t="s">
        <v>670</v>
      </c>
      <c r="F516" s="5" t="s">
        <v>469</v>
      </c>
      <c r="G516" s="5" t="s">
        <v>333</v>
      </c>
      <c r="H516" s="13" t="s">
        <v>671</v>
      </c>
      <c r="I516" s="5" t="s">
        <v>748</v>
      </c>
      <c r="J516" s="13">
        <v>9</v>
      </c>
      <c r="K516" s="13" t="s">
        <v>222</v>
      </c>
      <c r="L516" s="13" t="s">
        <v>743</v>
      </c>
      <c r="N516" s="13">
        <v>36</v>
      </c>
      <c r="O516" s="13">
        <v>9</v>
      </c>
      <c r="P516" s="13">
        <v>1</v>
      </c>
      <c r="Q516" s="13">
        <v>1</v>
      </c>
      <c r="R516">
        <v>495987281</v>
      </c>
      <c r="S516">
        <v>2098</v>
      </c>
      <c r="U516" t="s">
        <v>224</v>
      </c>
      <c r="V516" t="s">
        <v>225</v>
      </c>
      <c r="W516">
        <f>MATCH(D516,Отчет!$C:$C,0)</f>
        <v>127</v>
      </c>
    </row>
    <row r="517" spans="1:23" x14ac:dyDescent="0.2">
      <c r="A517" s="13">
        <v>508171196</v>
      </c>
      <c r="B517" s="13">
        <v>5</v>
      </c>
      <c r="C517" s="13" t="s">
        <v>236</v>
      </c>
      <c r="D517" s="13">
        <v>499639501</v>
      </c>
      <c r="E517" s="5" t="s">
        <v>672</v>
      </c>
      <c r="F517" s="5" t="s">
        <v>673</v>
      </c>
      <c r="G517" s="5" t="s">
        <v>616</v>
      </c>
      <c r="H517" s="13" t="s">
        <v>674</v>
      </c>
      <c r="I517" s="5" t="s">
        <v>748</v>
      </c>
      <c r="J517" s="13">
        <v>9</v>
      </c>
      <c r="K517" s="13" t="s">
        <v>222</v>
      </c>
      <c r="L517" s="13" t="s">
        <v>743</v>
      </c>
      <c r="N517" s="13">
        <v>45</v>
      </c>
      <c r="O517" s="13">
        <v>9</v>
      </c>
      <c r="P517" s="13">
        <v>1</v>
      </c>
      <c r="Q517" s="13">
        <v>1</v>
      </c>
      <c r="R517">
        <v>495987281</v>
      </c>
      <c r="S517">
        <v>2098</v>
      </c>
      <c r="U517" t="s">
        <v>224</v>
      </c>
      <c r="V517" t="s">
        <v>225</v>
      </c>
      <c r="W517">
        <f>MATCH(D517,Отчет!$C:$C,0)</f>
        <v>137</v>
      </c>
    </row>
    <row r="518" spans="1:23" x14ac:dyDescent="0.2">
      <c r="A518" s="13">
        <v>508169669</v>
      </c>
      <c r="B518" s="13">
        <v>6</v>
      </c>
      <c r="C518" s="13" t="s">
        <v>236</v>
      </c>
      <c r="D518" s="13">
        <v>499639557</v>
      </c>
      <c r="E518" s="5" t="s">
        <v>675</v>
      </c>
      <c r="F518" s="5" t="s">
        <v>676</v>
      </c>
      <c r="G518" s="5" t="s">
        <v>277</v>
      </c>
      <c r="H518" s="13" t="s">
        <v>677</v>
      </c>
      <c r="I518" s="5" t="s">
        <v>748</v>
      </c>
      <c r="J518" s="13">
        <v>9</v>
      </c>
      <c r="K518" s="13" t="s">
        <v>222</v>
      </c>
      <c r="L518" s="13" t="s">
        <v>743</v>
      </c>
      <c r="N518" s="13">
        <v>54</v>
      </c>
      <c r="O518" s="13">
        <v>9</v>
      </c>
      <c r="P518" s="13">
        <v>1</v>
      </c>
      <c r="Q518" s="13">
        <v>1</v>
      </c>
      <c r="R518">
        <v>495987281</v>
      </c>
      <c r="S518">
        <v>2098</v>
      </c>
      <c r="U518" t="s">
        <v>224</v>
      </c>
      <c r="V518" t="s">
        <v>225</v>
      </c>
      <c r="W518">
        <f>MATCH(D518,Отчет!$C:$C,0)</f>
        <v>150</v>
      </c>
    </row>
    <row r="519" spans="1:23" x14ac:dyDescent="0.2">
      <c r="A519" s="13">
        <v>508169518</v>
      </c>
      <c r="B519" s="13">
        <v>7</v>
      </c>
      <c r="C519" s="13" t="s">
        <v>231</v>
      </c>
      <c r="D519" s="13">
        <v>499638801</v>
      </c>
      <c r="E519" s="5" t="s">
        <v>613</v>
      </c>
      <c r="F519" s="5" t="s">
        <v>340</v>
      </c>
      <c r="G519" s="5" t="s">
        <v>259</v>
      </c>
      <c r="H519" s="13" t="s">
        <v>614</v>
      </c>
      <c r="I519" s="5" t="s">
        <v>748</v>
      </c>
      <c r="J519" s="13">
        <v>9</v>
      </c>
      <c r="K519" s="13" t="s">
        <v>222</v>
      </c>
      <c r="L519" s="13" t="s">
        <v>743</v>
      </c>
      <c r="N519" s="13">
        <v>63</v>
      </c>
      <c r="O519" s="13">
        <v>9</v>
      </c>
      <c r="P519" s="13">
        <v>1</v>
      </c>
      <c r="Q519" s="13">
        <v>1</v>
      </c>
      <c r="R519">
        <v>495987281</v>
      </c>
      <c r="S519">
        <v>2098</v>
      </c>
      <c r="U519" t="s">
        <v>224</v>
      </c>
      <c r="V519" t="s">
        <v>225</v>
      </c>
      <c r="W519">
        <f>MATCH(D519,Отчет!$C:$C,0)</f>
        <v>58</v>
      </c>
    </row>
    <row r="520" spans="1:23" x14ac:dyDescent="0.2">
      <c r="A520" s="13">
        <v>508170470</v>
      </c>
      <c r="C520" s="13" t="s">
        <v>216</v>
      </c>
      <c r="D520" s="13">
        <v>499638825</v>
      </c>
      <c r="E520" s="5" t="s">
        <v>615</v>
      </c>
      <c r="F520" s="5" t="s">
        <v>270</v>
      </c>
      <c r="G520" s="5" t="s">
        <v>616</v>
      </c>
      <c r="H520" s="13" t="s">
        <v>617</v>
      </c>
      <c r="I520" s="5" t="s">
        <v>748</v>
      </c>
      <c r="J520" s="13">
        <v>9</v>
      </c>
      <c r="K520" s="13" t="s">
        <v>222</v>
      </c>
      <c r="L520" s="13" t="s">
        <v>743</v>
      </c>
      <c r="M520" s="13">
        <v>0</v>
      </c>
      <c r="N520" s="13">
        <v>0</v>
      </c>
      <c r="O520" s="13">
        <v>9</v>
      </c>
      <c r="Q520" s="13">
        <v>1</v>
      </c>
      <c r="R520">
        <v>495987281</v>
      </c>
      <c r="S520">
        <v>2098</v>
      </c>
      <c r="U520" t="s">
        <v>224</v>
      </c>
      <c r="V520" t="s">
        <v>225</v>
      </c>
      <c r="W520">
        <f>MATCH(D520,Отчет!$C:$C,0)</f>
        <v>146</v>
      </c>
    </row>
    <row r="521" spans="1:23" x14ac:dyDescent="0.2">
      <c r="A521" s="13">
        <v>508177726</v>
      </c>
      <c r="B521" s="13">
        <v>6</v>
      </c>
      <c r="C521" s="13" t="s">
        <v>226</v>
      </c>
      <c r="D521" s="13">
        <v>499638849</v>
      </c>
      <c r="E521" s="5" t="s">
        <v>618</v>
      </c>
      <c r="F521" s="5" t="s">
        <v>258</v>
      </c>
      <c r="G521" s="5" t="s">
        <v>277</v>
      </c>
      <c r="H521" s="13" t="s">
        <v>619</v>
      </c>
      <c r="I521" s="5" t="s">
        <v>748</v>
      </c>
      <c r="J521" s="13">
        <v>9</v>
      </c>
      <c r="K521" s="13" t="s">
        <v>222</v>
      </c>
      <c r="L521" s="13" t="s">
        <v>743</v>
      </c>
      <c r="N521" s="13">
        <v>54</v>
      </c>
      <c r="O521" s="13">
        <v>9</v>
      </c>
      <c r="P521" s="13">
        <v>1</v>
      </c>
      <c r="Q521" s="13">
        <v>1</v>
      </c>
      <c r="R521">
        <v>495987281</v>
      </c>
      <c r="S521">
        <v>2098</v>
      </c>
      <c r="U521" t="s">
        <v>224</v>
      </c>
      <c r="V521" t="s">
        <v>225</v>
      </c>
      <c r="W521">
        <f>MATCH(D521,Отчет!$C:$C,0)</f>
        <v>57</v>
      </c>
    </row>
    <row r="522" spans="1:23" x14ac:dyDescent="0.2">
      <c r="A522" s="13">
        <v>508172236</v>
      </c>
      <c r="B522" s="13">
        <v>5</v>
      </c>
      <c r="C522" s="13" t="s">
        <v>261</v>
      </c>
      <c r="D522" s="13">
        <v>499638929</v>
      </c>
      <c r="E522" s="5" t="s">
        <v>620</v>
      </c>
      <c r="F522" s="5" t="s">
        <v>276</v>
      </c>
      <c r="G522" s="5" t="s">
        <v>254</v>
      </c>
      <c r="H522" s="13" t="s">
        <v>621</v>
      </c>
      <c r="I522" s="5" t="s">
        <v>748</v>
      </c>
      <c r="J522" s="13">
        <v>9</v>
      </c>
      <c r="K522" s="13" t="s">
        <v>222</v>
      </c>
      <c r="L522" s="13" t="s">
        <v>743</v>
      </c>
      <c r="N522" s="13">
        <v>45</v>
      </c>
      <c r="O522" s="13">
        <v>9</v>
      </c>
      <c r="P522" s="13">
        <v>1</v>
      </c>
      <c r="Q522" s="13">
        <v>1</v>
      </c>
      <c r="R522">
        <v>495987281</v>
      </c>
      <c r="S522">
        <v>2098</v>
      </c>
      <c r="U522" t="s">
        <v>224</v>
      </c>
      <c r="V522" t="s">
        <v>225</v>
      </c>
      <c r="W522">
        <f>MATCH(D522,Отчет!$C:$C,0)</f>
        <v>72</v>
      </c>
    </row>
    <row r="523" spans="1:23" x14ac:dyDescent="0.2">
      <c r="A523" s="13">
        <v>508178343</v>
      </c>
      <c r="B523" s="13">
        <v>7</v>
      </c>
      <c r="C523" s="13" t="s">
        <v>236</v>
      </c>
      <c r="D523" s="13">
        <v>499638985</v>
      </c>
      <c r="E523" s="5" t="s">
        <v>622</v>
      </c>
      <c r="F523" s="5" t="s">
        <v>284</v>
      </c>
      <c r="G523" s="5" t="s">
        <v>277</v>
      </c>
      <c r="H523" s="13" t="s">
        <v>623</v>
      </c>
      <c r="I523" s="5" t="s">
        <v>748</v>
      </c>
      <c r="J523" s="13">
        <v>9</v>
      </c>
      <c r="K523" s="13" t="s">
        <v>222</v>
      </c>
      <c r="L523" s="13" t="s">
        <v>743</v>
      </c>
      <c r="N523" s="13">
        <v>63</v>
      </c>
      <c r="O523" s="13">
        <v>9</v>
      </c>
      <c r="P523" s="13">
        <v>1</v>
      </c>
      <c r="Q523" s="13">
        <v>1</v>
      </c>
      <c r="R523">
        <v>495987281</v>
      </c>
      <c r="S523">
        <v>2098</v>
      </c>
      <c r="U523" t="s">
        <v>224</v>
      </c>
      <c r="V523" t="s">
        <v>225</v>
      </c>
      <c r="W523">
        <f>MATCH(D523,Отчет!$C:$C,0)</f>
        <v>76</v>
      </c>
    </row>
    <row r="524" spans="1:23" x14ac:dyDescent="0.2">
      <c r="A524" s="13">
        <v>508170993</v>
      </c>
      <c r="B524" s="13">
        <v>9</v>
      </c>
      <c r="C524" s="13" t="s">
        <v>231</v>
      </c>
      <c r="D524" s="13">
        <v>499639017</v>
      </c>
      <c r="E524" s="5" t="s">
        <v>624</v>
      </c>
      <c r="F524" s="5" t="s">
        <v>517</v>
      </c>
      <c r="G524" s="5" t="s">
        <v>625</v>
      </c>
      <c r="H524" s="13" t="s">
        <v>626</v>
      </c>
      <c r="I524" s="5" t="s">
        <v>748</v>
      </c>
      <c r="J524" s="13">
        <v>9</v>
      </c>
      <c r="K524" s="13" t="s">
        <v>222</v>
      </c>
      <c r="L524" s="13" t="s">
        <v>743</v>
      </c>
      <c r="N524" s="13">
        <v>81</v>
      </c>
      <c r="O524" s="13">
        <v>9</v>
      </c>
      <c r="P524" s="13">
        <v>1</v>
      </c>
      <c r="Q524" s="13">
        <v>1</v>
      </c>
      <c r="R524">
        <v>495987281</v>
      </c>
      <c r="S524">
        <v>2098</v>
      </c>
      <c r="U524" t="s">
        <v>224</v>
      </c>
      <c r="V524" t="s">
        <v>225</v>
      </c>
      <c r="W524">
        <f>MATCH(D524,Отчет!$C:$C,0)</f>
        <v>69</v>
      </c>
    </row>
    <row r="525" spans="1:23" x14ac:dyDescent="0.2">
      <c r="A525" s="13">
        <v>508177617</v>
      </c>
      <c r="B525" s="13">
        <v>9</v>
      </c>
      <c r="C525" s="13" t="s">
        <v>256</v>
      </c>
      <c r="D525" s="13">
        <v>499639041</v>
      </c>
      <c r="E525" s="5" t="s">
        <v>627</v>
      </c>
      <c r="F525" s="5" t="s">
        <v>628</v>
      </c>
      <c r="G525" s="5" t="s">
        <v>303</v>
      </c>
      <c r="H525" s="13" t="s">
        <v>629</v>
      </c>
      <c r="I525" s="5" t="s">
        <v>748</v>
      </c>
      <c r="J525" s="13">
        <v>9</v>
      </c>
      <c r="K525" s="13" t="s">
        <v>222</v>
      </c>
      <c r="L525" s="13" t="s">
        <v>743</v>
      </c>
      <c r="N525" s="13">
        <v>81</v>
      </c>
      <c r="O525" s="13">
        <v>9</v>
      </c>
      <c r="P525" s="13">
        <v>1</v>
      </c>
      <c r="Q525" s="13">
        <v>1</v>
      </c>
      <c r="R525">
        <v>495987281</v>
      </c>
      <c r="S525">
        <v>2098</v>
      </c>
      <c r="U525" t="s">
        <v>224</v>
      </c>
      <c r="V525" t="s">
        <v>225</v>
      </c>
      <c r="W525">
        <f>MATCH(D525,Отчет!$C:$C,0)</f>
        <v>15</v>
      </c>
    </row>
    <row r="526" spans="1:23" x14ac:dyDescent="0.2">
      <c r="A526" s="13">
        <v>508173014</v>
      </c>
      <c r="B526" s="13">
        <v>4</v>
      </c>
      <c r="C526" s="13" t="s">
        <v>256</v>
      </c>
      <c r="D526" s="13">
        <v>499639065</v>
      </c>
      <c r="E526" s="5" t="s">
        <v>305</v>
      </c>
      <c r="F526" s="5" t="s">
        <v>630</v>
      </c>
      <c r="G526" s="5" t="s">
        <v>631</v>
      </c>
      <c r="H526" s="13" t="s">
        <v>632</v>
      </c>
      <c r="I526" s="5" t="s">
        <v>748</v>
      </c>
      <c r="J526" s="13">
        <v>9</v>
      </c>
      <c r="K526" s="13" t="s">
        <v>222</v>
      </c>
      <c r="L526" s="13" t="s">
        <v>743</v>
      </c>
      <c r="N526" s="13">
        <v>36</v>
      </c>
      <c r="O526" s="13">
        <v>9</v>
      </c>
      <c r="P526" s="13">
        <v>1</v>
      </c>
      <c r="Q526" s="13">
        <v>1</v>
      </c>
      <c r="R526">
        <v>495987281</v>
      </c>
      <c r="S526">
        <v>2098</v>
      </c>
      <c r="U526" t="s">
        <v>224</v>
      </c>
      <c r="V526" t="s">
        <v>225</v>
      </c>
      <c r="W526">
        <f>MATCH(D526,Отчет!$C:$C,0)</f>
        <v>143</v>
      </c>
    </row>
    <row r="527" spans="1:23" x14ac:dyDescent="0.2">
      <c r="A527" s="13">
        <v>508170269</v>
      </c>
      <c r="B527" s="13">
        <v>5</v>
      </c>
      <c r="C527" s="13" t="s">
        <v>236</v>
      </c>
      <c r="D527" s="13">
        <v>499639097</v>
      </c>
      <c r="E527" s="5" t="s">
        <v>633</v>
      </c>
      <c r="F527" s="5" t="s">
        <v>634</v>
      </c>
      <c r="G527" s="5" t="s">
        <v>297</v>
      </c>
      <c r="H527" s="13" t="s">
        <v>635</v>
      </c>
      <c r="I527" s="5" t="s">
        <v>748</v>
      </c>
      <c r="J527" s="13">
        <v>9</v>
      </c>
      <c r="K527" s="13" t="s">
        <v>222</v>
      </c>
      <c r="L527" s="13" t="s">
        <v>743</v>
      </c>
      <c r="N527" s="13">
        <v>45</v>
      </c>
      <c r="O527" s="13">
        <v>9</v>
      </c>
      <c r="P527" s="13">
        <v>1</v>
      </c>
      <c r="Q527" s="13">
        <v>1</v>
      </c>
      <c r="R527">
        <v>495987281</v>
      </c>
      <c r="S527">
        <v>2098</v>
      </c>
      <c r="U527" t="s">
        <v>224</v>
      </c>
      <c r="V527" t="s">
        <v>225</v>
      </c>
      <c r="W527">
        <f>MATCH(D527,Отчет!$C:$C,0)</f>
        <v>92</v>
      </c>
    </row>
    <row r="528" spans="1:23" x14ac:dyDescent="0.2">
      <c r="A528" s="13">
        <v>508179704</v>
      </c>
      <c r="B528" s="13">
        <v>7</v>
      </c>
      <c r="C528" s="13" t="s">
        <v>226</v>
      </c>
      <c r="D528" s="13">
        <v>499639121</v>
      </c>
      <c r="E528" s="5" t="s">
        <v>636</v>
      </c>
      <c r="F528" s="5" t="s">
        <v>482</v>
      </c>
      <c r="G528" s="5" t="s">
        <v>242</v>
      </c>
      <c r="H528" s="13" t="s">
        <v>637</v>
      </c>
      <c r="I528" s="5" t="s">
        <v>748</v>
      </c>
      <c r="J528" s="13">
        <v>9</v>
      </c>
      <c r="K528" s="13" t="s">
        <v>222</v>
      </c>
      <c r="L528" s="13" t="s">
        <v>743</v>
      </c>
      <c r="N528" s="13">
        <v>63</v>
      </c>
      <c r="O528" s="13">
        <v>9</v>
      </c>
      <c r="P528" s="13">
        <v>1</v>
      </c>
      <c r="Q528" s="13">
        <v>1</v>
      </c>
      <c r="R528">
        <v>495987281</v>
      </c>
      <c r="S528">
        <v>2098</v>
      </c>
      <c r="U528" t="s">
        <v>224</v>
      </c>
      <c r="V528" t="s">
        <v>225</v>
      </c>
      <c r="W528">
        <f>MATCH(D528,Отчет!$C:$C,0)</f>
        <v>99</v>
      </c>
    </row>
    <row r="529" spans="1:23" x14ac:dyDescent="0.2">
      <c r="A529" s="13">
        <v>508178651</v>
      </c>
      <c r="B529" s="13">
        <v>5</v>
      </c>
      <c r="C529" s="13" t="s">
        <v>226</v>
      </c>
      <c r="D529" s="13">
        <v>499639145</v>
      </c>
      <c r="E529" s="5" t="s">
        <v>638</v>
      </c>
      <c r="F529" s="5" t="s">
        <v>639</v>
      </c>
      <c r="G529" s="5" t="s">
        <v>640</v>
      </c>
      <c r="H529" s="13" t="s">
        <v>641</v>
      </c>
      <c r="I529" s="5" t="s">
        <v>748</v>
      </c>
      <c r="J529" s="13">
        <v>9</v>
      </c>
      <c r="K529" s="13" t="s">
        <v>222</v>
      </c>
      <c r="L529" s="13" t="s">
        <v>743</v>
      </c>
      <c r="N529" s="13">
        <v>45</v>
      </c>
      <c r="O529" s="13">
        <v>9</v>
      </c>
      <c r="P529" s="13">
        <v>1</v>
      </c>
      <c r="Q529" s="13">
        <v>1</v>
      </c>
      <c r="R529">
        <v>495987281</v>
      </c>
      <c r="S529">
        <v>2098</v>
      </c>
      <c r="U529" t="s">
        <v>224</v>
      </c>
      <c r="V529" t="s">
        <v>225</v>
      </c>
      <c r="W529">
        <f>MATCH(D529,Отчет!$C:$C,0)</f>
        <v>109</v>
      </c>
    </row>
    <row r="530" spans="1:23" x14ac:dyDescent="0.2">
      <c r="A530" s="13">
        <v>508171826</v>
      </c>
      <c r="B530" s="13">
        <v>5</v>
      </c>
      <c r="C530" s="13" t="s">
        <v>244</v>
      </c>
      <c r="D530" s="13">
        <v>499639201</v>
      </c>
      <c r="E530" s="5" t="s">
        <v>642</v>
      </c>
      <c r="F530" s="5" t="s">
        <v>361</v>
      </c>
      <c r="G530" s="5" t="s">
        <v>259</v>
      </c>
      <c r="H530" s="13" t="s">
        <v>643</v>
      </c>
      <c r="I530" s="5" t="s">
        <v>748</v>
      </c>
      <c r="J530" s="13">
        <v>9</v>
      </c>
      <c r="K530" s="13" t="s">
        <v>222</v>
      </c>
      <c r="L530" s="13" t="s">
        <v>743</v>
      </c>
      <c r="N530" s="13">
        <v>45</v>
      </c>
      <c r="O530" s="13">
        <v>9</v>
      </c>
      <c r="P530" s="13">
        <v>1</v>
      </c>
      <c r="Q530" s="13">
        <v>1</v>
      </c>
      <c r="R530">
        <v>495987281</v>
      </c>
      <c r="S530">
        <v>2098</v>
      </c>
      <c r="U530" t="s">
        <v>224</v>
      </c>
      <c r="V530" t="s">
        <v>225</v>
      </c>
      <c r="W530">
        <f>MATCH(D530,Отчет!$C:$C,0)</f>
        <v>100</v>
      </c>
    </row>
    <row r="531" spans="1:23" x14ac:dyDescent="0.2">
      <c r="A531" s="13">
        <v>508173671</v>
      </c>
      <c r="B531" s="13">
        <v>6</v>
      </c>
      <c r="C531" s="13" t="s">
        <v>236</v>
      </c>
      <c r="D531" s="13">
        <v>499639225</v>
      </c>
      <c r="E531" s="5" t="s">
        <v>644</v>
      </c>
      <c r="F531" s="5" t="s">
        <v>263</v>
      </c>
      <c r="G531" s="5" t="s">
        <v>645</v>
      </c>
      <c r="H531" s="13" t="s">
        <v>646</v>
      </c>
      <c r="I531" s="5" t="s">
        <v>748</v>
      </c>
      <c r="J531" s="13">
        <v>9</v>
      </c>
      <c r="K531" s="13" t="s">
        <v>222</v>
      </c>
      <c r="L531" s="13" t="s">
        <v>743</v>
      </c>
      <c r="N531" s="13">
        <v>54</v>
      </c>
      <c r="O531" s="13">
        <v>9</v>
      </c>
      <c r="P531" s="13">
        <v>1</v>
      </c>
      <c r="Q531" s="13">
        <v>1</v>
      </c>
      <c r="R531">
        <v>495987281</v>
      </c>
      <c r="S531">
        <v>2098</v>
      </c>
      <c r="U531" t="s">
        <v>224</v>
      </c>
      <c r="V531" t="s">
        <v>225</v>
      </c>
      <c r="W531">
        <f>MATCH(D531,Отчет!$C:$C,0)</f>
        <v>87</v>
      </c>
    </row>
    <row r="532" spans="1:23" x14ac:dyDescent="0.2">
      <c r="A532" s="13">
        <v>508172449</v>
      </c>
      <c r="B532" s="13">
        <v>10</v>
      </c>
      <c r="C532" s="13" t="s">
        <v>268</v>
      </c>
      <c r="D532" s="13">
        <v>499638348</v>
      </c>
      <c r="E532" s="5" t="s">
        <v>581</v>
      </c>
      <c r="F532" s="5" t="s">
        <v>582</v>
      </c>
      <c r="G532" s="5" t="s">
        <v>303</v>
      </c>
      <c r="H532" s="13" t="s">
        <v>583</v>
      </c>
      <c r="I532" s="5" t="s">
        <v>748</v>
      </c>
      <c r="J532" s="13">
        <v>9</v>
      </c>
      <c r="K532" s="13" t="s">
        <v>222</v>
      </c>
      <c r="L532" s="13" t="s">
        <v>743</v>
      </c>
      <c r="N532" s="13">
        <v>90</v>
      </c>
      <c r="O532" s="13">
        <v>9</v>
      </c>
      <c r="P532" s="13">
        <v>1</v>
      </c>
      <c r="Q532" s="13">
        <v>1</v>
      </c>
      <c r="R532">
        <v>495987281</v>
      </c>
      <c r="S532">
        <v>2098</v>
      </c>
      <c r="U532" t="s">
        <v>224</v>
      </c>
      <c r="V532" t="s">
        <v>225</v>
      </c>
      <c r="W532">
        <f>MATCH(D532,Отчет!$C:$C,0)</f>
        <v>18</v>
      </c>
    </row>
    <row r="533" spans="1:23" x14ac:dyDescent="0.2">
      <c r="A533" s="13">
        <v>508176382</v>
      </c>
      <c r="B533" s="13">
        <v>8</v>
      </c>
      <c r="C533" s="13" t="s">
        <v>216</v>
      </c>
      <c r="D533" s="13">
        <v>499638380</v>
      </c>
      <c r="E533" s="5" t="s">
        <v>584</v>
      </c>
      <c r="F533" s="5" t="s">
        <v>585</v>
      </c>
      <c r="G533" s="5" t="s">
        <v>229</v>
      </c>
      <c r="H533" s="13" t="s">
        <v>586</v>
      </c>
      <c r="I533" s="5" t="s">
        <v>748</v>
      </c>
      <c r="J533" s="13">
        <v>9</v>
      </c>
      <c r="K533" s="13" t="s">
        <v>222</v>
      </c>
      <c r="L533" s="13" t="s">
        <v>743</v>
      </c>
      <c r="N533" s="13">
        <v>72</v>
      </c>
      <c r="O533" s="13">
        <v>9</v>
      </c>
      <c r="P533" s="13">
        <v>1</v>
      </c>
      <c r="Q533" s="13">
        <v>1</v>
      </c>
      <c r="R533">
        <v>495987281</v>
      </c>
      <c r="S533">
        <v>2098</v>
      </c>
      <c r="U533" t="s">
        <v>224</v>
      </c>
      <c r="V533" t="s">
        <v>225</v>
      </c>
      <c r="W533">
        <f>MATCH(D533,Отчет!$C:$C,0)</f>
        <v>48</v>
      </c>
    </row>
    <row r="534" spans="1:23" x14ac:dyDescent="0.2">
      <c r="A534" s="13">
        <v>508169211</v>
      </c>
      <c r="C534" s="13" t="s">
        <v>226</v>
      </c>
      <c r="D534" s="13">
        <v>499638408</v>
      </c>
      <c r="E534" s="5" t="s">
        <v>587</v>
      </c>
      <c r="F534" s="5" t="s">
        <v>588</v>
      </c>
      <c r="G534" s="5" t="s">
        <v>589</v>
      </c>
      <c r="H534" s="13" t="s">
        <v>590</v>
      </c>
      <c r="I534" s="5" t="s">
        <v>748</v>
      </c>
      <c r="J534" s="13">
        <v>9</v>
      </c>
      <c r="K534" s="13" t="s">
        <v>222</v>
      </c>
      <c r="L534" s="13" t="s">
        <v>743</v>
      </c>
      <c r="M534" s="13">
        <v>1</v>
      </c>
      <c r="N534" s="13">
        <v>0</v>
      </c>
      <c r="O534" s="13">
        <v>9</v>
      </c>
      <c r="Q534" s="13">
        <v>0</v>
      </c>
      <c r="R534">
        <v>495987281</v>
      </c>
      <c r="S534">
        <v>2098</v>
      </c>
      <c r="U534" t="s">
        <v>224</v>
      </c>
      <c r="V534" t="s">
        <v>225</v>
      </c>
      <c r="W534">
        <f>MATCH(D534,Отчет!$C:$C,0)</f>
        <v>187</v>
      </c>
    </row>
    <row r="535" spans="1:23" x14ac:dyDescent="0.2">
      <c r="A535" s="13">
        <v>508169719</v>
      </c>
      <c r="B535" s="13">
        <v>4</v>
      </c>
      <c r="C535" s="13" t="s">
        <v>261</v>
      </c>
      <c r="D535" s="13">
        <v>499638436</v>
      </c>
      <c r="E535" s="5" t="s">
        <v>591</v>
      </c>
      <c r="F535" s="5" t="s">
        <v>288</v>
      </c>
      <c r="G535" s="5" t="s">
        <v>285</v>
      </c>
      <c r="H535" s="13" t="s">
        <v>592</v>
      </c>
      <c r="I535" s="5" t="s">
        <v>748</v>
      </c>
      <c r="J535" s="13">
        <v>9</v>
      </c>
      <c r="K535" s="13" t="s">
        <v>222</v>
      </c>
      <c r="L535" s="13" t="s">
        <v>743</v>
      </c>
      <c r="N535" s="13">
        <v>36</v>
      </c>
      <c r="O535" s="13">
        <v>9</v>
      </c>
      <c r="P535" s="13">
        <v>1</v>
      </c>
      <c r="Q535" s="13">
        <v>1</v>
      </c>
      <c r="R535">
        <v>495987281</v>
      </c>
      <c r="S535">
        <v>2098</v>
      </c>
      <c r="U535" t="s">
        <v>224</v>
      </c>
      <c r="V535" t="s">
        <v>225</v>
      </c>
      <c r="W535">
        <f>MATCH(D535,Отчет!$C:$C,0)</f>
        <v>155</v>
      </c>
    </row>
    <row r="536" spans="1:23" x14ac:dyDescent="0.2">
      <c r="A536" s="13">
        <v>508169366</v>
      </c>
      <c r="B536" s="13">
        <v>9</v>
      </c>
      <c r="C536" s="13" t="s">
        <v>231</v>
      </c>
      <c r="D536" s="13">
        <v>499638500</v>
      </c>
      <c r="E536" s="5" t="s">
        <v>593</v>
      </c>
      <c r="F536" s="5" t="s">
        <v>594</v>
      </c>
      <c r="G536" s="5" t="s">
        <v>247</v>
      </c>
      <c r="H536" s="13" t="s">
        <v>595</v>
      </c>
      <c r="I536" s="5" t="s">
        <v>748</v>
      </c>
      <c r="J536" s="13">
        <v>9</v>
      </c>
      <c r="K536" s="13" t="s">
        <v>222</v>
      </c>
      <c r="L536" s="13" t="s">
        <v>743</v>
      </c>
      <c r="N536" s="13">
        <v>81</v>
      </c>
      <c r="O536" s="13">
        <v>9</v>
      </c>
      <c r="P536" s="13">
        <v>1</v>
      </c>
      <c r="Q536" s="13">
        <v>1</v>
      </c>
      <c r="R536">
        <v>495987281</v>
      </c>
      <c r="S536">
        <v>2098</v>
      </c>
      <c r="U536" t="s">
        <v>224</v>
      </c>
      <c r="V536" t="s">
        <v>225</v>
      </c>
      <c r="W536">
        <f>MATCH(D536,Отчет!$C:$C,0)</f>
        <v>23</v>
      </c>
    </row>
    <row r="537" spans="1:23" x14ac:dyDescent="0.2">
      <c r="A537" s="13">
        <v>508169041</v>
      </c>
      <c r="C537" s="13" t="s">
        <v>231</v>
      </c>
      <c r="D537" s="13">
        <v>499638528</v>
      </c>
      <c r="E537" s="5" t="s">
        <v>596</v>
      </c>
      <c r="F537" s="5" t="s">
        <v>597</v>
      </c>
      <c r="G537" s="5" t="s">
        <v>239</v>
      </c>
      <c r="H537" s="13" t="s">
        <v>598</v>
      </c>
      <c r="I537" s="5" t="s">
        <v>748</v>
      </c>
      <c r="J537" s="13">
        <v>9</v>
      </c>
      <c r="K537" s="13" t="s">
        <v>222</v>
      </c>
      <c r="L537" s="13" t="s">
        <v>743</v>
      </c>
      <c r="M537" s="13">
        <v>0</v>
      </c>
      <c r="N537" s="13">
        <v>0</v>
      </c>
      <c r="O537" s="13">
        <v>9</v>
      </c>
      <c r="Q537" s="13">
        <v>1</v>
      </c>
      <c r="R537">
        <v>495987281</v>
      </c>
      <c r="S537">
        <v>2098</v>
      </c>
      <c r="U537" t="s">
        <v>224</v>
      </c>
      <c r="V537" t="s">
        <v>225</v>
      </c>
      <c r="W537">
        <f>MATCH(D537,Отчет!$C:$C,0)</f>
        <v>185</v>
      </c>
    </row>
    <row r="538" spans="1:23" x14ac:dyDescent="0.2">
      <c r="A538" s="13">
        <v>508172184</v>
      </c>
      <c r="B538" s="13">
        <v>5</v>
      </c>
      <c r="C538" s="13" t="s">
        <v>236</v>
      </c>
      <c r="D538" s="13">
        <v>499638560</v>
      </c>
      <c r="E538" s="5" t="s">
        <v>599</v>
      </c>
      <c r="F538" s="5" t="s">
        <v>417</v>
      </c>
      <c r="G538" s="5" t="s">
        <v>430</v>
      </c>
      <c r="H538" s="13" t="s">
        <v>600</v>
      </c>
      <c r="I538" s="5" t="s">
        <v>748</v>
      </c>
      <c r="J538" s="13">
        <v>9</v>
      </c>
      <c r="K538" s="13" t="s">
        <v>222</v>
      </c>
      <c r="L538" s="13" t="s">
        <v>743</v>
      </c>
      <c r="N538" s="13">
        <v>45</v>
      </c>
      <c r="O538" s="13">
        <v>9</v>
      </c>
      <c r="P538" s="13">
        <v>1</v>
      </c>
      <c r="Q538" s="13">
        <v>1</v>
      </c>
      <c r="R538">
        <v>495987281</v>
      </c>
      <c r="S538">
        <v>2098</v>
      </c>
      <c r="U538" t="s">
        <v>224</v>
      </c>
      <c r="V538" t="s">
        <v>225</v>
      </c>
      <c r="W538">
        <f>MATCH(D538,Отчет!$C:$C,0)</f>
        <v>117</v>
      </c>
    </row>
    <row r="539" spans="1:23" x14ac:dyDescent="0.2">
      <c r="A539" s="13">
        <v>508172341</v>
      </c>
      <c r="B539" s="13">
        <v>6</v>
      </c>
      <c r="C539" s="13" t="s">
        <v>226</v>
      </c>
      <c r="D539" s="13">
        <v>499638588</v>
      </c>
      <c r="E539" s="5" t="s">
        <v>601</v>
      </c>
      <c r="F539" s="5" t="s">
        <v>602</v>
      </c>
      <c r="G539" s="5" t="s">
        <v>289</v>
      </c>
      <c r="H539" s="13" t="s">
        <v>603</v>
      </c>
      <c r="I539" s="5" t="s">
        <v>748</v>
      </c>
      <c r="J539" s="13">
        <v>9</v>
      </c>
      <c r="K539" s="13" t="s">
        <v>222</v>
      </c>
      <c r="L539" s="13" t="s">
        <v>743</v>
      </c>
      <c r="N539" s="13">
        <v>54</v>
      </c>
      <c r="O539" s="13">
        <v>9</v>
      </c>
      <c r="P539" s="13">
        <v>1</v>
      </c>
      <c r="Q539" s="13">
        <v>1</v>
      </c>
      <c r="R539">
        <v>495987281</v>
      </c>
      <c r="S539">
        <v>2098</v>
      </c>
      <c r="U539" t="s">
        <v>224</v>
      </c>
      <c r="V539" t="s">
        <v>225</v>
      </c>
      <c r="W539">
        <f>MATCH(D539,Отчет!$C:$C,0)</f>
        <v>65</v>
      </c>
    </row>
    <row r="540" spans="1:23" x14ac:dyDescent="0.2">
      <c r="A540" s="13">
        <v>505686295</v>
      </c>
      <c r="B540" s="13">
        <v>2</v>
      </c>
      <c r="C540" s="13" t="s">
        <v>216</v>
      </c>
      <c r="D540" s="13">
        <v>499638616</v>
      </c>
      <c r="E540" s="5" t="s">
        <v>604</v>
      </c>
      <c r="F540" s="5" t="s">
        <v>258</v>
      </c>
      <c r="G540" s="5" t="s">
        <v>285</v>
      </c>
      <c r="H540" s="13" t="s">
        <v>605</v>
      </c>
      <c r="I540" s="5" t="s">
        <v>748</v>
      </c>
      <c r="J540" s="13">
        <v>9</v>
      </c>
      <c r="K540" s="13" t="s">
        <v>222</v>
      </c>
      <c r="L540" s="13" t="s">
        <v>743</v>
      </c>
      <c r="N540" s="13">
        <v>0</v>
      </c>
      <c r="O540" s="13">
        <v>9</v>
      </c>
      <c r="P540" s="13">
        <v>0</v>
      </c>
      <c r="Q540" s="13">
        <v>1</v>
      </c>
      <c r="R540">
        <v>495987281</v>
      </c>
      <c r="S540">
        <v>2098</v>
      </c>
      <c r="U540" t="s">
        <v>224</v>
      </c>
      <c r="V540" t="s">
        <v>225</v>
      </c>
      <c r="W540">
        <f>MATCH(D540,Отчет!$C:$C,0)</f>
        <v>136</v>
      </c>
    </row>
    <row r="541" spans="1:23" x14ac:dyDescent="0.2">
      <c r="A541" s="13">
        <v>508169819</v>
      </c>
      <c r="B541" s="13">
        <v>5</v>
      </c>
      <c r="C541" s="13" t="s">
        <v>261</v>
      </c>
      <c r="D541" s="13">
        <v>499638691</v>
      </c>
      <c r="E541" s="5" t="s">
        <v>606</v>
      </c>
      <c r="F541" s="5" t="s">
        <v>582</v>
      </c>
      <c r="G541" s="5" t="s">
        <v>247</v>
      </c>
      <c r="H541" s="13" t="s">
        <v>607</v>
      </c>
      <c r="I541" s="5" t="s">
        <v>748</v>
      </c>
      <c r="J541" s="13">
        <v>9</v>
      </c>
      <c r="K541" s="13" t="s">
        <v>222</v>
      </c>
      <c r="L541" s="13" t="s">
        <v>743</v>
      </c>
      <c r="N541" s="13">
        <v>45</v>
      </c>
      <c r="O541" s="13">
        <v>9</v>
      </c>
      <c r="P541" s="13">
        <v>1</v>
      </c>
      <c r="Q541" s="13">
        <v>1</v>
      </c>
      <c r="R541">
        <v>495987281</v>
      </c>
      <c r="S541">
        <v>2098</v>
      </c>
      <c r="U541" t="s">
        <v>224</v>
      </c>
      <c r="V541" t="s">
        <v>225</v>
      </c>
      <c r="W541">
        <f>MATCH(D541,Отчет!$C:$C,0)</f>
        <v>149</v>
      </c>
    </row>
    <row r="542" spans="1:23" x14ac:dyDescent="0.2">
      <c r="A542" s="13">
        <v>508177940</v>
      </c>
      <c r="B542" s="13">
        <v>8</v>
      </c>
      <c r="C542" s="13" t="s">
        <v>268</v>
      </c>
      <c r="D542" s="13">
        <v>499638745</v>
      </c>
      <c r="E542" s="5" t="s">
        <v>608</v>
      </c>
      <c r="F542" s="5" t="s">
        <v>609</v>
      </c>
      <c r="G542" s="5" t="s">
        <v>427</v>
      </c>
      <c r="H542" s="13" t="s">
        <v>610</v>
      </c>
      <c r="I542" s="5" t="s">
        <v>748</v>
      </c>
      <c r="J542" s="13">
        <v>9</v>
      </c>
      <c r="K542" s="13" t="s">
        <v>222</v>
      </c>
      <c r="L542" s="13" t="s">
        <v>743</v>
      </c>
      <c r="N542" s="13">
        <v>72</v>
      </c>
      <c r="O542" s="13">
        <v>9</v>
      </c>
      <c r="P542" s="13">
        <v>1</v>
      </c>
      <c r="Q542" s="13">
        <v>1</v>
      </c>
      <c r="R542">
        <v>495987281</v>
      </c>
      <c r="S542">
        <v>2098</v>
      </c>
      <c r="U542" t="s">
        <v>224</v>
      </c>
      <c r="V542" t="s">
        <v>225</v>
      </c>
      <c r="W542">
        <f>MATCH(D542,Отчет!$C:$C,0)</f>
        <v>40</v>
      </c>
    </row>
    <row r="543" spans="1:23" x14ac:dyDescent="0.2">
      <c r="A543" s="13">
        <v>508176712</v>
      </c>
      <c r="B543" s="13">
        <v>4</v>
      </c>
      <c r="C543" s="13" t="s">
        <v>226</v>
      </c>
      <c r="D543" s="13">
        <v>499638773</v>
      </c>
      <c r="E543" s="5" t="s">
        <v>611</v>
      </c>
      <c r="F543" s="5" t="s">
        <v>253</v>
      </c>
      <c r="G543" s="5" t="s">
        <v>247</v>
      </c>
      <c r="H543" s="13" t="s">
        <v>612</v>
      </c>
      <c r="I543" s="5" t="s">
        <v>748</v>
      </c>
      <c r="J543" s="13">
        <v>9</v>
      </c>
      <c r="K543" s="13" t="s">
        <v>222</v>
      </c>
      <c r="L543" s="13" t="s">
        <v>743</v>
      </c>
      <c r="N543" s="13">
        <v>36</v>
      </c>
      <c r="O543" s="13">
        <v>9</v>
      </c>
      <c r="P543" s="13">
        <v>1</v>
      </c>
      <c r="Q543" s="13">
        <v>1</v>
      </c>
      <c r="R543">
        <v>495987281</v>
      </c>
      <c r="S543">
        <v>2098</v>
      </c>
      <c r="U543" t="s">
        <v>224</v>
      </c>
      <c r="V543" t="s">
        <v>225</v>
      </c>
      <c r="W543">
        <f>MATCH(D543,Отчет!$C:$C,0)</f>
        <v>108</v>
      </c>
    </row>
    <row r="544" spans="1:23" x14ac:dyDescent="0.2">
      <c r="A544" s="13">
        <v>636426879</v>
      </c>
      <c r="B544" s="13">
        <v>5</v>
      </c>
      <c r="C544" s="13" t="s">
        <v>236</v>
      </c>
      <c r="D544" s="13">
        <v>499639629</v>
      </c>
      <c r="E544" s="5" t="s">
        <v>680</v>
      </c>
      <c r="F544" s="5" t="s">
        <v>543</v>
      </c>
      <c r="G544" s="5" t="s">
        <v>645</v>
      </c>
      <c r="H544" s="13" t="s">
        <v>681</v>
      </c>
      <c r="I544" s="5" t="s">
        <v>749</v>
      </c>
      <c r="J544" s="13">
        <v>0</v>
      </c>
      <c r="K544" s="13" t="s">
        <v>222</v>
      </c>
      <c r="L544" s="13" t="s">
        <v>743</v>
      </c>
      <c r="N544" s="13">
        <v>0</v>
      </c>
      <c r="O544" s="13">
        <v>0</v>
      </c>
      <c r="P544" s="13">
        <v>1</v>
      </c>
      <c r="Q544" s="13">
        <v>1</v>
      </c>
      <c r="S544">
        <v>5028</v>
      </c>
      <c r="U544" t="s">
        <v>739</v>
      </c>
      <c r="V544" t="s">
        <v>225</v>
      </c>
      <c r="W544">
        <f>MATCH(D544,Отчет!$C:$C,0)</f>
        <v>128</v>
      </c>
    </row>
    <row r="545" spans="1:23" x14ac:dyDescent="0.2">
      <c r="A545" s="13">
        <v>636427610</v>
      </c>
      <c r="B545" s="13">
        <v>5</v>
      </c>
      <c r="C545" s="13" t="s">
        <v>231</v>
      </c>
      <c r="D545" s="13">
        <v>499639657</v>
      </c>
      <c r="E545" s="5" t="s">
        <v>682</v>
      </c>
      <c r="F545" s="5" t="s">
        <v>373</v>
      </c>
      <c r="G545" s="5" t="s">
        <v>242</v>
      </c>
      <c r="H545" s="13" t="s">
        <v>683</v>
      </c>
      <c r="I545" s="5" t="s">
        <v>749</v>
      </c>
      <c r="J545" s="13">
        <v>0</v>
      </c>
      <c r="K545" s="13" t="s">
        <v>222</v>
      </c>
      <c r="L545" s="13" t="s">
        <v>743</v>
      </c>
      <c r="N545" s="13">
        <v>0</v>
      </c>
      <c r="O545" s="13">
        <v>0</v>
      </c>
      <c r="P545" s="13">
        <v>1</v>
      </c>
      <c r="Q545" s="13">
        <v>1</v>
      </c>
      <c r="S545">
        <v>5028</v>
      </c>
      <c r="U545" t="s">
        <v>739</v>
      </c>
      <c r="V545" t="s">
        <v>225</v>
      </c>
      <c r="W545">
        <f>MATCH(D545,Отчет!$C:$C,0)</f>
        <v>51</v>
      </c>
    </row>
    <row r="546" spans="1:23" x14ac:dyDescent="0.2">
      <c r="A546" s="13">
        <v>636427340</v>
      </c>
      <c r="B546" s="13">
        <v>8</v>
      </c>
      <c r="C546" s="13" t="s">
        <v>256</v>
      </c>
      <c r="D546" s="13">
        <v>499639685</v>
      </c>
      <c r="E546" s="5" t="s">
        <v>684</v>
      </c>
      <c r="F546" s="5" t="s">
        <v>447</v>
      </c>
      <c r="G546" s="5" t="s">
        <v>685</v>
      </c>
      <c r="H546" s="13" t="s">
        <v>686</v>
      </c>
      <c r="I546" s="5" t="s">
        <v>749</v>
      </c>
      <c r="J546" s="13">
        <v>0</v>
      </c>
      <c r="K546" s="13" t="s">
        <v>222</v>
      </c>
      <c r="L546" s="13" t="s">
        <v>743</v>
      </c>
      <c r="N546" s="13">
        <v>0</v>
      </c>
      <c r="O546" s="13">
        <v>0</v>
      </c>
      <c r="P546" s="13">
        <v>1</v>
      </c>
      <c r="Q546" s="13">
        <v>1</v>
      </c>
      <c r="S546">
        <v>5028</v>
      </c>
      <c r="U546" t="s">
        <v>739</v>
      </c>
      <c r="V546" t="s">
        <v>225</v>
      </c>
      <c r="W546">
        <f>MATCH(D546,Отчет!$C:$C,0)</f>
        <v>38</v>
      </c>
    </row>
    <row r="547" spans="1:23" x14ac:dyDescent="0.2">
      <c r="A547" s="13">
        <v>636426816</v>
      </c>
      <c r="B547" s="13">
        <v>7</v>
      </c>
      <c r="C547" s="13" t="s">
        <v>236</v>
      </c>
      <c r="D547" s="13">
        <v>499639709</v>
      </c>
      <c r="E547" s="5" t="s">
        <v>687</v>
      </c>
      <c r="F547" s="5" t="s">
        <v>246</v>
      </c>
      <c r="G547" s="5" t="s">
        <v>688</v>
      </c>
      <c r="H547" s="13" t="s">
        <v>689</v>
      </c>
      <c r="I547" s="5" t="s">
        <v>749</v>
      </c>
      <c r="J547" s="13">
        <v>0</v>
      </c>
      <c r="K547" s="13" t="s">
        <v>222</v>
      </c>
      <c r="L547" s="13" t="s">
        <v>743</v>
      </c>
      <c r="N547" s="13">
        <v>0</v>
      </c>
      <c r="O547" s="13">
        <v>0</v>
      </c>
      <c r="P547" s="13">
        <v>1</v>
      </c>
      <c r="Q547" s="13">
        <v>1</v>
      </c>
      <c r="S547">
        <v>5028</v>
      </c>
      <c r="U547" t="s">
        <v>739</v>
      </c>
      <c r="V547" t="s">
        <v>225</v>
      </c>
      <c r="W547">
        <f>MATCH(D547,Отчет!$C:$C,0)</f>
        <v>120</v>
      </c>
    </row>
    <row r="548" spans="1:23" x14ac:dyDescent="0.2">
      <c r="A548" s="13">
        <v>636426900</v>
      </c>
      <c r="B548" s="13">
        <v>6</v>
      </c>
      <c r="C548" s="13" t="s">
        <v>236</v>
      </c>
      <c r="D548" s="13">
        <v>499639733</v>
      </c>
      <c r="E548" s="5" t="s">
        <v>690</v>
      </c>
      <c r="F548" s="5" t="s">
        <v>288</v>
      </c>
      <c r="G548" s="5" t="s">
        <v>424</v>
      </c>
      <c r="H548" s="13" t="s">
        <v>691</v>
      </c>
      <c r="I548" s="5" t="s">
        <v>749</v>
      </c>
      <c r="J548" s="13">
        <v>0</v>
      </c>
      <c r="K548" s="13" t="s">
        <v>222</v>
      </c>
      <c r="L548" s="13" t="s">
        <v>743</v>
      </c>
      <c r="N548" s="13">
        <v>0</v>
      </c>
      <c r="O548" s="13">
        <v>0</v>
      </c>
      <c r="P548" s="13">
        <v>1</v>
      </c>
      <c r="Q548" s="13">
        <v>1</v>
      </c>
      <c r="S548">
        <v>5028</v>
      </c>
      <c r="U548" t="s">
        <v>739</v>
      </c>
      <c r="V548" t="s">
        <v>225</v>
      </c>
      <c r="W548">
        <f>MATCH(D548,Отчет!$C:$C,0)</f>
        <v>62</v>
      </c>
    </row>
    <row r="549" spans="1:23" x14ac:dyDescent="0.2">
      <c r="A549" s="13">
        <v>636426626</v>
      </c>
      <c r="B549" s="13">
        <v>7</v>
      </c>
      <c r="C549" s="13" t="s">
        <v>261</v>
      </c>
      <c r="D549" s="13">
        <v>499639757</v>
      </c>
      <c r="E549" s="5" t="s">
        <v>692</v>
      </c>
      <c r="F549" s="5" t="s">
        <v>693</v>
      </c>
      <c r="G549" s="5" t="s">
        <v>694</v>
      </c>
      <c r="H549" s="13" t="s">
        <v>695</v>
      </c>
      <c r="I549" s="5" t="s">
        <v>749</v>
      </c>
      <c r="J549" s="13">
        <v>0</v>
      </c>
      <c r="K549" s="13" t="s">
        <v>222</v>
      </c>
      <c r="L549" s="13" t="s">
        <v>743</v>
      </c>
      <c r="N549" s="13">
        <v>0</v>
      </c>
      <c r="O549" s="13">
        <v>0</v>
      </c>
      <c r="P549" s="13">
        <v>1</v>
      </c>
      <c r="Q549" s="13">
        <v>1</v>
      </c>
      <c r="S549">
        <v>5028</v>
      </c>
      <c r="U549" t="s">
        <v>739</v>
      </c>
      <c r="V549" t="s">
        <v>225</v>
      </c>
      <c r="W549">
        <f>MATCH(D549,Отчет!$C:$C,0)</f>
        <v>148</v>
      </c>
    </row>
    <row r="550" spans="1:23" x14ac:dyDescent="0.2">
      <c r="A550" s="13">
        <v>636426469</v>
      </c>
      <c r="B550" s="13">
        <v>8</v>
      </c>
      <c r="C550" s="13" t="s">
        <v>261</v>
      </c>
      <c r="D550" s="13">
        <v>499641131</v>
      </c>
      <c r="E550" s="5" t="s">
        <v>696</v>
      </c>
      <c r="F550" s="5" t="s">
        <v>582</v>
      </c>
      <c r="G550" s="5" t="s">
        <v>407</v>
      </c>
      <c r="H550" s="13" t="s">
        <v>697</v>
      </c>
      <c r="I550" s="5" t="s">
        <v>749</v>
      </c>
      <c r="J550" s="13">
        <v>0</v>
      </c>
      <c r="K550" s="13" t="s">
        <v>222</v>
      </c>
      <c r="L550" s="13" t="s">
        <v>743</v>
      </c>
      <c r="N550" s="13">
        <v>0</v>
      </c>
      <c r="O550" s="13">
        <v>0</v>
      </c>
      <c r="P550" s="13">
        <v>1</v>
      </c>
      <c r="Q550" s="13">
        <v>1</v>
      </c>
      <c r="S550">
        <v>5028</v>
      </c>
      <c r="U550" t="s">
        <v>739</v>
      </c>
      <c r="V550" t="s">
        <v>225</v>
      </c>
      <c r="W550">
        <f>MATCH(D550,Отчет!$C:$C,0)</f>
        <v>14</v>
      </c>
    </row>
    <row r="551" spans="1:23" x14ac:dyDescent="0.2">
      <c r="A551" s="13">
        <v>636427458</v>
      </c>
      <c r="B551" s="13">
        <v>8</v>
      </c>
      <c r="C551" s="13" t="s">
        <v>256</v>
      </c>
      <c r="D551" s="13">
        <v>499641155</v>
      </c>
      <c r="E551" s="5" t="s">
        <v>698</v>
      </c>
      <c r="F551" s="5" t="s">
        <v>332</v>
      </c>
      <c r="G551" s="5" t="s">
        <v>316</v>
      </c>
      <c r="H551" s="13" t="s">
        <v>699</v>
      </c>
      <c r="I551" s="5" t="s">
        <v>749</v>
      </c>
      <c r="J551" s="13">
        <v>0</v>
      </c>
      <c r="K551" s="13" t="s">
        <v>222</v>
      </c>
      <c r="L551" s="13" t="s">
        <v>743</v>
      </c>
      <c r="N551" s="13">
        <v>0</v>
      </c>
      <c r="O551" s="13">
        <v>0</v>
      </c>
      <c r="P551" s="13">
        <v>1</v>
      </c>
      <c r="Q551" s="13">
        <v>1</v>
      </c>
      <c r="S551">
        <v>5028</v>
      </c>
      <c r="U551" t="s">
        <v>739</v>
      </c>
      <c r="V551" t="s">
        <v>225</v>
      </c>
      <c r="W551">
        <f>MATCH(D551,Отчет!$C:$C,0)</f>
        <v>50</v>
      </c>
    </row>
    <row r="552" spans="1:23" x14ac:dyDescent="0.2">
      <c r="A552" s="13">
        <v>636427361</v>
      </c>
      <c r="B552" s="13">
        <v>5</v>
      </c>
      <c r="C552" s="13" t="s">
        <v>256</v>
      </c>
      <c r="D552" s="13">
        <v>499641179</v>
      </c>
      <c r="E552" s="5" t="s">
        <v>700</v>
      </c>
      <c r="F552" s="5" t="s">
        <v>288</v>
      </c>
      <c r="G552" s="5" t="s">
        <v>701</v>
      </c>
      <c r="H552" s="13" t="s">
        <v>702</v>
      </c>
      <c r="I552" s="5" t="s">
        <v>749</v>
      </c>
      <c r="J552" s="13">
        <v>0</v>
      </c>
      <c r="K552" s="13" t="s">
        <v>222</v>
      </c>
      <c r="L552" s="13" t="s">
        <v>743</v>
      </c>
      <c r="N552" s="13">
        <v>0</v>
      </c>
      <c r="O552" s="13">
        <v>0</v>
      </c>
      <c r="P552" s="13">
        <v>1</v>
      </c>
      <c r="Q552" s="13">
        <v>1</v>
      </c>
      <c r="S552">
        <v>5028</v>
      </c>
      <c r="U552" t="s">
        <v>739</v>
      </c>
      <c r="V552" t="s">
        <v>225</v>
      </c>
      <c r="W552">
        <f>MATCH(D552,Отчет!$C:$C,0)</f>
        <v>159</v>
      </c>
    </row>
    <row r="553" spans="1:23" x14ac:dyDescent="0.2">
      <c r="A553" s="13">
        <v>636426981</v>
      </c>
      <c r="B553" s="13">
        <v>6</v>
      </c>
      <c r="C553" s="13" t="s">
        <v>236</v>
      </c>
      <c r="D553" s="13">
        <v>499641203</v>
      </c>
      <c r="E553" s="5" t="s">
        <v>703</v>
      </c>
      <c r="F553" s="5" t="s">
        <v>321</v>
      </c>
      <c r="G553" s="5" t="s">
        <v>374</v>
      </c>
      <c r="H553" s="13" t="s">
        <v>704</v>
      </c>
      <c r="I553" s="5" t="s">
        <v>749</v>
      </c>
      <c r="J553" s="13">
        <v>0</v>
      </c>
      <c r="K553" s="13" t="s">
        <v>222</v>
      </c>
      <c r="L553" s="13" t="s">
        <v>743</v>
      </c>
      <c r="N553" s="13">
        <v>0</v>
      </c>
      <c r="O553" s="13">
        <v>0</v>
      </c>
      <c r="P553" s="13">
        <v>1</v>
      </c>
      <c r="Q553" s="13">
        <v>1</v>
      </c>
      <c r="S553">
        <v>5028</v>
      </c>
      <c r="U553" t="s">
        <v>739</v>
      </c>
      <c r="V553" t="s">
        <v>225</v>
      </c>
      <c r="W553">
        <f>MATCH(D553,Отчет!$C:$C,0)</f>
        <v>33</v>
      </c>
    </row>
    <row r="554" spans="1:23" x14ac:dyDescent="0.2">
      <c r="A554" s="13">
        <v>636426657</v>
      </c>
      <c r="B554" s="13">
        <v>4</v>
      </c>
      <c r="C554" s="13" t="s">
        <v>261</v>
      </c>
      <c r="D554" s="13">
        <v>499641259</v>
      </c>
      <c r="E554" s="5" t="s">
        <v>705</v>
      </c>
      <c r="F554" s="5" t="s">
        <v>706</v>
      </c>
      <c r="G554" s="5" t="s">
        <v>242</v>
      </c>
      <c r="H554" s="13" t="s">
        <v>707</v>
      </c>
      <c r="I554" s="5" t="s">
        <v>749</v>
      </c>
      <c r="J554" s="13">
        <v>0</v>
      </c>
      <c r="K554" s="13" t="s">
        <v>222</v>
      </c>
      <c r="L554" s="13" t="s">
        <v>743</v>
      </c>
      <c r="N554" s="13">
        <v>0</v>
      </c>
      <c r="O554" s="13">
        <v>0</v>
      </c>
      <c r="P554" s="13">
        <v>1</v>
      </c>
      <c r="Q554" s="13">
        <v>1</v>
      </c>
      <c r="S554">
        <v>5028</v>
      </c>
      <c r="U554" t="s">
        <v>739</v>
      </c>
      <c r="V554" t="s">
        <v>225</v>
      </c>
      <c r="W554">
        <f>MATCH(D554,Отчет!$C:$C,0)</f>
        <v>101</v>
      </c>
    </row>
    <row r="555" spans="1:23" x14ac:dyDescent="0.2">
      <c r="A555" s="13">
        <v>636427302</v>
      </c>
      <c r="B555" s="13">
        <v>5</v>
      </c>
      <c r="C555" s="13" t="s">
        <v>244</v>
      </c>
      <c r="D555" s="13">
        <v>499641291</v>
      </c>
      <c r="E555" s="5" t="s">
        <v>708</v>
      </c>
      <c r="F555" s="5" t="s">
        <v>709</v>
      </c>
      <c r="G555" s="5" t="s">
        <v>259</v>
      </c>
      <c r="H555" s="13" t="s">
        <v>710</v>
      </c>
      <c r="I555" s="5" t="s">
        <v>749</v>
      </c>
      <c r="J555" s="13">
        <v>0</v>
      </c>
      <c r="K555" s="13" t="s">
        <v>222</v>
      </c>
      <c r="L555" s="13" t="s">
        <v>743</v>
      </c>
      <c r="N555" s="13">
        <v>0</v>
      </c>
      <c r="O555" s="13">
        <v>0</v>
      </c>
      <c r="P555" s="13">
        <v>1</v>
      </c>
      <c r="Q555" s="13">
        <v>1</v>
      </c>
      <c r="S555">
        <v>5028</v>
      </c>
      <c r="U555" t="s">
        <v>739</v>
      </c>
      <c r="V555" t="s">
        <v>225</v>
      </c>
      <c r="W555">
        <f>MATCH(D555,Отчет!$C:$C,0)</f>
        <v>41</v>
      </c>
    </row>
    <row r="556" spans="1:23" x14ac:dyDescent="0.2">
      <c r="A556" s="13">
        <v>636426137</v>
      </c>
      <c r="B556" s="13">
        <v>8</v>
      </c>
      <c r="C556" s="13" t="s">
        <v>268</v>
      </c>
      <c r="D556" s="13">
        <v>499639249</v>
      </c>
      <c r="E556" s="5" t="s">
        <v>647</v>
      </c>
      <c r="F556" s="5" t="s">
        <v>464</v>
      </c>
      <c r="G556" s="5" t="s">
        <v>309</v>
      </c>
      <c r="H556" s="13" t="s">
        <v>648</v>
      </c>
      <c r="I556" s="5" t="s">
        <v>749</v>
      </c>
      <c r="J556" s="13">
        <v>0</v>
      </c>
      <c r="K556" s="13" t="s">
        <v>222</v>
      </c>
      <c r="L556" s="13" t="s">
        <v>743</v>
      </c>
      <c r="N556" s="13">
        <v>0</v>
      </c>
      <c r="O556" s="13">
        <v>0</v>
      </c>
      <c r="P556" s="13">
        <v>1</v>
      </c>
      <c r="Q556" s="13">
        <v>1</v>
      </c>
      <c r="S556">
        <v>5028</v>
      </c>
      <c r="U556" t="s">
        <v>739</v>
      </c>
      <c r="V556" t="s">
        <v>225</v>
      </c>
      <c r="W556">
        <f>MATCH(D556,Отчет!$C:$C,0)</f>
        <v>25</v>
      </c>
    </row>
    <row r="557" spans="1:23" x14ac:dyDescent="0.2">
      <c r="A557" s="13">
        <v>636426969</v>
      </c>
      <c r="B557" s="13">
        <v>6</v>
      </c>
      <c r="C557" s="13" t="s">
        <v>236</v>
      </c>
      <c r="D557" s="13">
        <v>499639273</v>
      </c>
      <c r="E557" s="5" t="s">
        <v>649</v>
      </c>
      <c r="F557" s="5" t="s">
        <v>650</v>
      </c>
      <c r="G557" s="5" t="s">
        <v>234</v>
      </c>
      <c r="H557" s="13" t="s">
        <v>651</v>
      </c>
      <c r="I557" s="5" t="s">
        <v>749</v>
      </c>
      <c r="J557" s="13">
        <v>0</v>
      </c>
      <c r="K557" s="13" t="s">
        <v>222</v>
      </c>
      <c r="L557" s="13" t="s">
        <v>743</v>
      </c>
      <c r="N557" s="13">
        <v>0</v>
      </c>
      <c r="O557" s="13">
        <v>0</v>
      </c>
      <c r="P557" s="13">
        <v>1</v>
      </c>
      <c r="Q557" s="13">
        <v>1</v>
      </c>
      <c r="S557">
        <v>5028</v>
      </c>
      <c r="U557" t="s">
        <v>739</v>
      </c>
      <c r="V557" t="s">
        <v>225</v>
      </c>
      <c r="W557">
        <f>MATCH(D557,Отчет!$C:$C,0)</f>
        <v>129</v>
      </c>
    </row>
    <row r="558" spans="1:23" x14ac:dyDescent="0.2">
      <c r="A558" s="13">
        <v>636426975</v>
      </c>
      <c r="B558" s="13">
        <v>6</v>
      </c>
      <c r="C558" s="13" t="s">
        <v>236</v>
      </c>
      <c r="D558" s="13">
        <v>499639297</v>
      </c>
      <c r="E558" s="5" t="s">
        <v>649</v>
      </c>
      <c r="F558" s="5" t="s">
        <v>652</v>
      </c>
      <c r="G558" s="5" t="s">
        <v>234</v>
      </c>
      <c r="H558" s="13" t="s">
        <v>653</v>
      </c>
      <c r="I558" s="5" t="s">
        <v>749</v>
      </c>
      <c r="J558" s="13">
        <v>0</v>
      </c>
      <c r="K558" s="13" t="s">
        <v>222</v>
      </c>
      <c r="L558" s="13" t="s">
        <v>743</v>
      </c>
      <c r="N558" s="13">
        <v>0</v>
      </c>
      <c r="O558" s="13">
        <v>0</v>
      </c>
      <c r="P558" s="13">
        <v>1</v>
      </c>
      <c r="Q558" s="13">
        <v>1</v>
      </c>
      <c r="S558">
        <v>5028</v>
      </c>
      <c r="U558" t="s">
        <v>739</v>
      </c>
      <c r="V558" t="s">
        <v>225</v>
      </c>
      <c r="W558">
        <f>MATCH(D558,Отчет!$C:$C,0)</f>
        <v>107</v>
      </c>
    </row>
    <row r="559" spans="1:23" x14ac:dyDescent="0.2">
      <c r="A559" s="13">
        <v>636426391</v>
      </c>
      <c r="B559" s="13">
        <v>4</v>
      </c>
      <c r="C559" s="13" t="s">
        <v>226</v>
      </c>
      <c r="D559" s="13">
        <v>499639321</v>
      </c>
      <c r="E559" s="5" t="s">
        <v>654</v>
      </c>
      <c r="F559" s="5" t="s">
        <v>655</v>
      </c>
      <c r="G559" s="5" t="s">
        <v>656</v>
      </c>
      <c r="H559" s="13" t="s">
        <v>657</v>
      </c>
      <c r="I559" s="5" t="s">
        <v>749</v>
      </c>
      <c r="J559" s="13">
        <v>0</v>
      </c>
      <c r="K559" s="13" t="s">
        <v>222</v>
      </c>
      <c r="L559" s="13" t="s">
        <v>743</v>
      </c>
      <c r="N559" s="13">
        <v>0</v>
      </c>
      <c r="O559" s="13">
        <v>0</v>
      </c>
      <c r="P559" s="13">
        <v>1</v>
      </c>
      <c r="Q559" s="13">
        <v>1</v>
      </c>
      <c r="S559">
        <v>5028</v>
      </c>
      <c r="U559" t="s">
        <v>739</v>
      </c>
      <c r="V559" t="s">
        <v>225</v>
      </c>
      <c r="W559">
        <f>MATCH(D559,Отчет!$C:$C,0)</f>
        <v>175</v>
      </c>
    </row>
    <row r="560" spans="1:23" x14ac:dyDescent="0.2">
      <c r="A560" s="13">
        <v>636427640</v>
      </c>
      <c r="B560" s="13">
        <v>5</v>
      </c>
      <c r="C560" s="13" t="s">
        <v>231</v>
      </c>
      <c r="D560" s="13">
        <v>499639345</v>
      </c>
      <c r="E560" s="5" t="s">
        <v>658</v>
      </c>
      <c r="F560" s="5" t="s">
        <v>340</v>
      </c>
      <c r="G560" s="5" t="s">
        <v>333</v>
      </c>
      <c r="H560" s="13" t="s">
        <v>659</v>
      </c>
      <c r="I560" s="5" t="s">
        <v>749</v>
      </c>
      <c r="J560" s="13">
        <v>0</v>
      </c>
      <c r="K560" s="13" t="s">
        <v>222</v>
      </c>
      <c r="L560" s="13" t="s">
        <v>743</v>
      </c>
      <c r="N560" s="13">
        <v>0</v>
      </c>
      <c r="O560" s="13">
        <v>0</v>
      </c>
      <c r="P560" s="13">
        <v>1</v>
      </c>
      <c r="Q560" s="13">
        <v>1</v>
      </c>
      <c r="S560">
        <v>5028</v>
      </c>
      <c r="U560" t="s">
        <v>739</v>
      </c>
      <c r="V560" t="s">
        <v>225</v>
      </c>
      <c r="W560">
        <f>MATCH(D560,Отчет!$C:$C,0)</f>
        <v>71</v>
      </c>
    </row>
    <row r="561" spans="1:23" x14ac:dyDescent="0.2">
      <c r="A561" s="13">
        <v>636427590</v>
      </c>
      <c r="B561" s="13">
        <v>7</v>
      </c>
      <c r="C561" s="13" t="s">
        <v>231</v>
      </c>
      <c r="D561" s="13">
        <v>499639373</v>
      </c>
      <c r="E561" s="5" t="s">
        <v>660</v>
      </c>
      <c r="F561" s="5" t="s">
        <v>288</v>
      </c>
      <c r="G561" s="5" t="s">
        <v>333</v>
      </c>
      <c r="H561" s="13" t="s">
        <v>661</v>
      </c>
      <c r="I561" s="5" t="s">
        <v>749</v>
      </c>
      <c r="J561" s="13">
        <v>0</v>
      </c>
      <c r="K561" s="13" t="s">
        <v>222</v>
      </c>
      <c r="L561" s="13" t="s">
        <v>743</v>
      </c>
      <c r="N561" s="13">
        <v>0</v>
      </c>
      <c r="O561" s="13">
        <v>0</v>
      </c>
      <c r="P561" s="13">
        <v>1</v>
      </c>
      <c r="Q561" s="13">
        <v>1</v>
      </c>
      <c r="S561">
        <v>5028</v>
      </c>
      <c r="U561" t="s">
        <v>739</v>
      </c>
      <c r="V561" t="s">
        <v>225</v>
      </c>
      <c r="W561">
        <f>MATCH(D561,Отчет!$C:$C,0)</f>
        <v>63</v>
      </c>
    </row>
    <row r="562" spans="1:23" x14ac:dyDescent="0.2">
      <c r="A562" s="13">
        <v>636426522</v>
      </c>
      <c r="C562" s="13" t="s">
        <v>261</v>
      </c>
      <c r="D562" s="13">
        <v>499639397</v>
      </c>
      <c r="E562" s="5" t="s">
        <v>662</v>
      </c>
      <c r="F562" s="5" t="s">
        <v>663</v>
      </c>
      <c r="G562" s="5" t="s">
        <v>380</v>
      </c>
      <c r="H562" s="13" t="s">
        <v>664</v>
      </c>
      <c r="I562" s="5" t="s">
        <v>749</v>
      </c>
      <c r="J562" s="13">
        <v>0</v>
      </c>
      <c r="K562" s="13" t="s">
        <v>222</v>
      </c>
      <c r="L562" s="13" t="s">
        <v>743</v>
      </c>
      <c r="M562" s="13">
        <v>1</v>
      </c>
      <c r="N562" s="13">
        <v>0</v>
      </c>
      <c r="O562" s="13">
        <v>0</v>
      </c>
      <c r="Q562" s="13">
        <v>1</v>
      </c>
      <c r="S562">
        <v>5028</v>
      </c>
      <c r="U562" t="s">
        <v>739</v>
      </c>
      <c r="V562" t="s">
        <v>225</v>
      </c>
      <c r="W562">
        <f>MATCH(D562,Отчет!$C:$C,0)</f>
        <v>181</v>
      </c>
    </row>
    <row r="563" spans="1:23" x14ac:dyDescent="0.2">
      <c r="A563" s="13">
        <v>636427424</v>
      </c>
      <c r="B563" s="13">
        <v>8</v>
      </c>
      <c r="C563" s="13" t="s">
        <v>256</v>
      </c>
      <c r="D563" s="13">
        <v>499639425</v>
      </c>
      <c r="E563" s="5" t="s">
        <v>665</v>
      </c>
      <c r="F563" s="5" t="s">
        <v>296</v>
      </c>
      <c r="G563" s="5" t="s">
        <v>380</v>
      </c>
      <c r="H563" s="13" t="s">
        <v>666</v>
      </c>
      <c r="I563" s="5" t="s">
        <v>749</v>
      </c>
      <c r="J563" s="13">
        <v>0</v>
      </c>
      <c r="K563" s="13" t="s">
        <v>222</v>
      </c>
      <c r="L563" s="13" t="s">
        <v>743</v>
      </c>
      <c r="N563" s="13">
        <v>0</v>
      </c>
      <c r="O563" s="13">
        <v>0</v>
      </c>
      <c r="P563" s="13">
        <v>1</v>
      </c>
      <c r="Q563" s="13">
        <v>1</v>
      </c>
      <c r="S563">
        <v>5028</v>
      </c>
      <c r="U563" t="s">
        <v>739</v>
      </c>
      <c r="V563" t="s">
        <v>225</v>
      </c>
      <c r="W563">
        <f>MATCH(D563,Отчет!$C:$C,0)</f>
        <v>32</v>
      </c>
    </row>
    <row r="564" spans="1:23" x14ac:dyDescent="0.2">
      <c r="A564" s="13">
        <v>636427465</v>
      </c>
      <c r="B564" s="13">
        <v>7</v>
      </c>
      <c r="C564" s="13" t="s">
        <v>256</v>
      </c>
      <c r="D564" s="13">
        <v>499639453</v>
      </c>
      <c r="E564" s="5" t="s">
        <v>667</v>
      </c>
      <c r="F564" s="5" t="s">
        <v>582</v>
      </c>
      <c r="G564" s="5" t="s">
        <v>668</v>
      </c>
      <c r="H564" s="13" t="s">
        <v>669</v>
      </c>
      <c r="I564" s="5" t="s">
        <v>749</v>
      </c>
      <c r="J564" s="13">
        <v>0</v>
      </c>
      <c r="K564" s="13" t="s">
        <v>222</v>
      </c>
      <c r="L564" s="13" t="s">
        <v>743</v>
      </c>
      <c r="N564" s="13">
        <v>0</v>
      </c>
      <c r="O564" s="13">
        <v>0</v>
      </c>
      <c r="P564" s="13">
        <v>1</v>
      </c>
      <c r="Q564" s="13">
        <v>1</v>
      </c>
      <c r="S564">
        <v>5028</v>
      </c>
      <c r="U564" t="s">
        <v>739</v>
      </c>
      <c r="V564" t="s">
        <v>225</v>
      </c>
      <c r="W564">
        <f>MATCH(D564,Отчет!$C:$C,0)</f>
        <v>42</v>
      </c>
    </row>
    <row r="565" spans="1:23" x14ac:dyDescent="0.2">
      <c r="A565" s="13">
        <v>636426354</v>
      </c>
      <c r="B565" s="13">
        <v>5</v>
      </c>
      <c r="C565" s="13" t="s">
        <v>226</v>
      </c>
      <c r="D565" s="13">
        <v>499639477</v>
      </c>
      <c r="E565" s="5" t="s">
        <v>670</v>
      </c>
      <c r="F565" s="5" t="s">
        <v>469</v>
      </c>
      <c r="G565" s="5" t="s">
        <v>333</v>
      </c>
      <c r="H565" s="13" t="s">
        <v>671</v>
      </c>
      <c r="I565" s="5" t="s">
        <v>749</v>
      </c>
      <c r="J565" s="13">
        <v>0</v>
      </c>
      <c r="K565" s="13" t="s">
        <v>222</v>
      </c>
      <c r="L565" s="13" t="s">
        <v>743</v>
      </c>
      <c r="N565" s="13">
        <v>0</v>
      </c>
      <c r="O565" s="13">
        <v>0</v>
      </c>
      <c r="P565" s="13">
        <v>1</v>
      </c>
      <c r="Q565" s="13">
        <v>1</v>
      </c>
      <c r="S565">
        <v>5028</v>
      </c>
      <c r="U565" t="s">
        <v>739</v>
      </c>
      <c r="V565" t="s">
        <v>225</v>
      </c>
      <c r="W565">
        <f>MATCH(D565,Отчет!$C:$C,0)</f>
        <v>127</v>
      </c>
    </row>
    <row r="566" spans="1:23" x14ac:dyDescent="0.2">
      <c r="A566" s="13">
        <v>636426792</v>
      </c>
      <c r="B566" s="13">
        <v>6</v>
      </c>
      <c r="C566" s="13" t="s">
        <v>236</v>
      </c>
      <c r="D566" s="13">
        <v>499639501</v>
      </c>
      <c r="E566" s="5" t="s">
        <v>672</v>
      </c>
      <c r="F566" s="5" t="s">
        <v>673</v>
      </c>
      <c r="G566" s="5" t="s">
        <v>616</v>
      </c>
      <c r="H566" s="13" t="s">
        <v>674</v>
      </c>
      <c r="I566" s="5" t="s">
        <v>749</v>
      </c>
      <c r="J566" s="13">
        <v>0</v>
      </c>
      <c r="K566" s="13" t="s">
        <v>222</v>
      </c>
      <c r="L566" s="13" t="s">
        <v>743</v>
      </c>
      <c r="N566" s="13">
        <v>0</v>
      </c>
      <c r="O566" s="13">
        <v>0</v>
      </c>
      <c r="P566" s="13">
        <v>1</v>
      </c>
      <c r="Q566" s="13">
        <v>1</v>
      </c>
      <c r="S566">
        <v>5028</v>
      </c>
      <c r="U566" t="s">
        <v>739</v>
      </c>
      <c r="V566" t="s">
        <v>225</v>
      </c>
      <c r="W566">
        <f>MATCH(D566,Отчет!$C:$C,0)</f>
        <v>137</v>
      </c>
    </row>
    <row r="567" spans="1:23" x14ac:dyDescent="0.2">
      <c r="A567" s="13">
        <v>636426750</v>
      </c>
      <c r="B567" s="13">
        <v>3</v>
      </c>
      <c r="C567" s="13" t="s">
        <v>236</v>
      </c>
      <c r="D567" s="13">
        <v>499639557</v>
      </c>
      <c r="E567" s="5" t="s">
        <v>675</v>
      </c>
      <c r="F567" s="5" t="s">
        <v>676</v>
      </c>
      <c r="G567" s="5" t="s">
        <v>277</v>
      </c>
      <c r="H567" s="13" t="s">
        <v>677</v>
      </c>
      <c r="I567" s="5" t="s">
        <v>749</v>
      </c>
      <c r="J567" s="13">
        <v>0</v>
      </c>
      <c r="K567" s="13" t="s">
        <v>222</v>
      </c>
      <c r="L567" s="13" t="s">
        <v>743</v>
      </c>
      <c r="N567" s="13">
        <v>0</v>
      </c>
      <c r="O567" s="13">
        <v>0</v>
      </c>
      <c r="P567" s="13">
        <v>0</v>
      </c>
      <c r="Q567" s="13">
        <v>1</v>
      </c>
      <c r="S567">
        <v>5028</v>
      </c>
      <c r="U567" t="s">
        <v>739</v>
      </c>
      <c r="V567" t="s">
        <v>225</v>
      </c>
      <c r="W567">
        <f>MATCH(D567,Отчет!$C:$C,0)</f>
        <v>150</v>
      </c>
    </row>
    <row r="568" spans="1:23" x14ac:dyDescent="0.2">
      <c r="A568" s="13">
        <v>636427519</v>
      </c>
      <c r="B568" s="13">
        <v>7</v>
      </c>
      <c r="C568" s="13" t="s">
        <v>231</v>
      </c>
      <c r="D568" s="13">
        <v>499638801</v>
      </c>
      <c r="E568" s="5" t="s">
        <v>613</v>
      </c>
      <c r="F568" s="5" t="s">
        <v>340</v>
      </c>
      <c r="G568" s="5" t="s">
        <v>259</v>
      </c>
      <c r="H568" s="13" t="s">
        <v>614</v>
      </c>
      <c r="I568" s="5" t="s">
        <v>749</v>
      </c>
      <c r="J568" s="13">
        <v>0</v>
      </c>
      <c r="K568" s="13" t="s">
        <v>222</v>
      </c>
      <c r="L568" s="13" t="s">
        <v>743</v>
      </c>
      <c r="N568" s="13">
        <v>0</v>
      </c>
      <c r="O568" s="13">
        <v>0</v>
      </c>
      <c r="P568" s="13">
        <v>1</v>
      </c>
      <c r="Q568" s="13">
        <v>1</v>
      </c>
      <c r="S568">
        <v>5028</v>
      </c>
      <c r="U568" t="s">
        <v>739</v>
      </c>
      <c r="V568" t="s">
        <v>225</v>
      </c>
      <c r="W568">
        <f>MATCH(D568,Отчет!$C:$C,0)</f>
        <v>58</v>
      </c>
    </row>
    <row r="569" spans="1:23" x14ac:dyDescent="0.2">
      <c r="A569" s="13">
        <v>636427012</v>
      </c>
      <c r="B569" s="13">
        <v>8</v>
      </c>
      <c r="C569" s="13" t="s">
        <v>216</v>
      </c>
      <c r="D569" s="13">
        <v>499638825</v>
      </c>
      <c r="E569" s="5" t="s">
        <v>615</v>
      </c>
      <c r="F569" s="5" t="s">
        <v>270</v>
      </c>
      <c r="G569" s="5" t="s">
        <v>616</v>
      </c>
      <c r="H569" s="13" t="s">
        <v>617</v>
      </c>
      <c r="I569" s="5" t="s">
        <v>749</v>
      </c>
      <c r="J569" s="13">
        <v>0</v>
      </c>
      <c r="K569" s="13" t="s">
        <v>222</v>
      </c>
      <c r="L569" s="13" t="s">
        <v>743</v>
      </c>
      <c r="N569" s="13">
        <v>0</v>
      </c>
      <c r="O569" s="13">
        <v>0</v>
      </c>
      <c r="P569" s="13">
        <v>1</v>
      </c>
      <c r="Q569" s="13">
        <v>1</v>
      </c>
      <c r="S569">
        <v>5028</v>
      </c>
      <c r="U569" t="s">
        <v>739</v>
      </c>
      <c r="V569" t="s">
        <v>225</v>
      </c>
      <c r="W569">
        <f>MATCH(D569,Отчет!$C:$C,0)</f>
        <v>146</v>
      </c>
    </row>
    <row r="570" spans="1:23" x14ac:dyDescent="0.2">
      <c r="A570" s="13">
        <v>636426405</v>
      </c>
      <c r="B570" s="13">
        <v>8</v>
      </c>
      <c r="C570" s="13" t="s">
        <v>226</v>
      </c>
      <c r="D570" s="13">
        <v>499638849</v>
      </c>
      <c r="E570" s="5" t="s">
        <v>618</v>
      </c>
      <c r="F570" s="5" t="s">
        <v>258</v>
      </c>
      <c r="G570" s="5" t="s">
        <v>277</v>
      </c>
      <c r="H570" s="13" t="s">
        <v>619</v>
      </c>
      <c r="I570" s="5" t="s">
        <v>749</v>
      </c>
      <c r="J570" s="13">
        <v>0</v>
      </c>
      <c r="K570" s="13" t="s">
        <v>222</v>
      </c>
      <c r="L570" s="13" t="s">
        <v>743</v>
      </c>
      <c r="N570" s="13">
        <v>0</v>
      </c>
      <c r="O570" s="13">
        <v>0</v>
      </c>
      <c r="P570" s="13">
        <v>1</v>
      </c>
      <c r="Q570" s="13">
        <v>1</v>
      </c>
      <c r="S570">
        <v>5028</v>
      </c>
      <c r="U570" t="s">
        <v>739</v>
      </c>
      <c r="V570" t="s">
        <v>225</v>
      </c>
      <c r="W570">
        <f>MATCH(D570,Отчет!$C:$C,0)</f>
        <v>57</v>
      </c>
    </row>
    <row r="571" spans="1:23" x14ac:dyDescent="0.2">
      <c r="A571" s="13">
        <v>636426572</v>
      </c>
      <c r="B571" s="13">
        <v>9</v>
      </c>
      <c r="C571" s="13" t="s">
        <v>261</v>
      </c>
      <c r="D571" s="13">
        <v>499638929</v>
      </c>
      <c r="E571" s="5" t="s">
        <v>620</v>
      </c>
      <c r="F571" s="5" t="s">
        <v>276</v>
      </c>
      <c r="G571" s="5" t="s">
        <v>254</v>
      </c>
      <c r="H571" s="13" t="s">
        <v>621</v>
      </c>
      <c r="I571" s="5" t="s">
        <v>749</v>
      </c>
      <c r="J571" s="13">
        <v>0</v>
      </c>
      <c r="K571" s="13" t="s">
        <v>222</v>
      </c>
      <c r="L571" s="13" t="s">
        <v>743</v>
      </c>
      <c r="N571" s="13">
        <v>0</v>
      </c>
      <c r="O571" s="13">
        <v>0</v>
      </c>
      <c r="P571" s="13">
        <v>1</v>
      </c>
      <c r="Q571" s="13">
        <v>1</v>
      </c>
      <c r="S571">
        <v>5028</v>
      </c>
      <c r="U571" t="s">
        <v>739</v>
      </c>
      <c r="V571" t="s">
        <v>225</v>
      </c>
      <c r="W571">
        <f>MATCH(D571,Отчет!$C:$C,0)</f>
        <v>72</v>
      </c>
    </row>
    <row r="572" spans="1:23" x14ac:dyDescent="0.2">
      <c r="A572" s="13">
        <v>636426955</v>
      </c>
      <c r="B572" s="13">
        <v>7</v>
      </c>
      <c r="C572" s="13" t="s">
        <v>236</v>
      </c>
      <c r="D572" s="13">
        <v>499638985</v>
      </c>
      <c r="E572" s="5" t="s">
        <v>622</v>
      </c>
      <c r="F572" s="5" t="s">
        <v>284</v>
      </c>
      <c r="G572" s="5" t="s">
        <v>277</v>
      </c>
      <c r="H572" s="13" t="s">
        <v>623</v>
      </c>
      <c r="I572" s="5" t="s">
        <v>749</v>
      </c>
      <c r="J572" s="13">
        <v>0</v>
      </c>
      <c r="K572" s="13" t="s">
        <v>222</v>
      </c>
      <c r="L572" s="13" t="s">
        <v>743</v>
      </c>
      <c r="N572" s="13">
        <v>0</v>
      </c>
      <c r="O572" s="13">
        <v>0</v>
      </c>
      <c r="P572" s="13">
        <v>1</v>
      </c>
      <c r="Q572" s="13">
        <v>1</v>
      </c>
      <c r="S572">
        <v>5028</v>
      </c>
      <c r="U572" t="s">
        <v>739</v>
      </c>
      <c r="V572" t="s">
        <v>225</v>
      </c>
      <c r="W572">
        <f>MATCH(D572,Отчет!$C:$C,0)</f>
        <v>76</v>
      </c>
    </row>
    <row r="573" spans="1:23" x14ac:dyDescent="0.2">
      <c r="A573" s="13">
        <v>636427547</v>
      </c>
      <c r="C573" s="13" t="s">
        <v>231</v>
      </c>
      <c r="D573" s="13">
        <v>499639017</v>
      </c>
      <c r="E573" s="5" t="s">
        <v>624</v>
      </c>
      <c r="F573" s="5" t="s">
        <v>517</v>
      </c>
      <c r="G573" s="5" t="s">
        <v>625</v>
      </c>
      <c r="H573" s="13" t="s">
        <v>626</v>
      </c>
      <c r="I573" s="5" t="s">
        <v>749</v>
      </c>
      <c r="J573" s="13">
        <v>0</v>
      </c>
      <c r="K573" s="13" t="s">
        <v>222</v>
      </c>
      <c r="L573" s="13" t="s">
        <v>743</v>
      </c>
      <c r="M573" s="13">
        <v>1</v>
      </c>
      <c r="N573" s="13">
        <v>0</v>
      </c>
      <c r="O573" s="13">
        <v>0</v>
      </c>
      <c r="Q573" s="13">
        <v>1</v>
      </c>
      <c r="S573">
        <v>5028</v>
      </c>
      <c r="U573" t="s">
        <v>739</v>
      </c>
      <c r="V573" t="s">
        <v>225</v>
      </c>
      <c r="W573">
        <f>MATCH(D573,Отчет!$C:$C,0)</f>
        <v>69</v>
      </c>
    </row>
    <row r="574" spans="1:23" x14ac:dyDescent="0.2">
      <c r="A574" s="13">
        <v>636427430</v>
      </c>
      <c r="B574" s="13">
        <v>8</v>
      </c>
      <c r="C574" s="13" t="s">
        <v>256</v>
      </c>
      <c r="D574" s="13">
        <v>499639041</v>
      </c>
      <c r="E574" s="5" t="s">
        <v>627</v>
      </c>
      <c r="F574" s="5" t="s">
        <v>628</v>
      </c>
      <c r="G574" s="5" t="s">
        <v>303</v>
      </c>
      <c r="H574" s="13" t="s">
        <v>629</v>
      </c>
      <c r="I574" s="5" t="s">
        <v>749</v>
      </c>
      <c r="J574" s="13">
        <v>0</v>
      </c>
      <c r="K574" s="13" t="s">
        <v>222</v>
      </c>
      <c r="L574" s="13" t="s">
        <v>743</v>
      </c>
      <c r="N574" s="13">
        <v>0</v>
      </c>
      <c r="O574" s="13">
        <v>0</v>
      </c>
      <c r="P574" s="13">
        <v>1</v>
      </c>
      <c r="Q574" s="13">
        <v>1</v>
      </c>
      <c r="S574">
        <v>5028</v>
      </c>
      <c r="U574" t="s">
        <v>739</v>
      </c>
      <c r="V574" t="s">
        <v>225</v>
      </c>
      <c r="W574">
        <f>MATCH(D574,Отчет!$C:$C,0)</f>
        <v>15</v>
      </c>
    </row>
    <row r="575" spans="1:23" x14ac:dyDescent="0.2">
      <c r="A575" s="13">
        <v>636427375</v>
      </c>
      <c r="B575" s="13">
        <v>6</v>
      </c>
      <c r="C575" s="13" t="s">
        <v>256</v>
      </c>
      <c r="D575" s="13">
        <v>499639065</v>
      </c>
      <c r="E575" s="5" t="s">
        <v>305</v>
      </c>
      <c r="F575" s="5" t="s">
        <v>630</v>
      </c>
      <c r="G575" s="5" t="s">
        <v>631</v>
      </c>
      <c r="H575" s="13" t="s">
        <v>632</v>
      </c>
      <c r="I575" s="5" t="s">
        <v>749</v>
      </c>
      <c r="J575" s="13">
        <v>0</v>
      </c>
      <c r="K575" s="13" t="s">
        <v>222</v>
      </c>
      <c r="L575" s="13" t="s">
        <v>743</v>
      </c>
      <c r="N575" s="13">
        <v>0</v>
      </c>
      <c r="O575" s="13">
        <v>0</v>
      </c>
      <c r="P575" s="13">
        <v>1</v>
      </c>
      <c r="Q575" s="13">
        <v>1</v>
      </c>
      <c r="S575">
        <v>5028</v>
      </c>
      <c r="U575" t="s">
        <v>739</v>
      </c>
      <c r="V575" t="s">
        <v>225</v>
      </c>
      <c r="W575">
        <f>MATCH(D575,Отчет!$C:$C,0)</f>
        <v>143</v>
      </c>
    </row>
    <row r="576" spans="1:23" x14ac:dyDescent="0.2">
      <c r="A576" s="13">
        <v>636426765</v>
      </c>
      <c r="B576" s="13">
        <v>9</v>
      </c>
      <c r="C576" s="13" t="s">
        <v>236</v>
      </c>
      <c r="D576" s="13">
        <v>499639097</v>
      </c>
      <c r="E576" s="5" t="s">
        <v>633</v>
      </c>
      <c r="F576" s="5" t="s">
        <v>634</v>
      </c>
      <c r="G576" s="5" t="s">
        <v>297</v>
      </c>
      <c r="H576" s="13" t="s">
        <v>635</v>
      </c>
      <c r="I576" s="5" t="s">
        <v>749</v>
      </c>
      <c r="J576" s="13">
        <v>0</v>
      </c>
      <c r="K576" s="13" t="s">
        <v>222</v>
      </c>
      <c r="L576" s="13" t="s">
        <v>743</v>
      </c>
      <c r="N576" s="13">
        <v>0</v>
      </c>
      <c r="O576" s="13">
        <v>0</v>
      </c>
      <c r="P576" s="13">
        <v>1</v>
      </c>
      <c r="Q576" s="13">
        <v>1</v>
      </c>
      <c r="S576">
        <v>5028</v>
      </c>
      <c r="U576" t="s">
        <v>739</v>
      </c>
      <c r="V576" t="s">
        <v>225</v>
      </c>
      <c r="W576">
        <f>MATCH(D576,Отчет!$C:$C,0)</f>
        <v>92</v>
      </c>
    </row>
    <row r="577" spans="1:23" x14ac:dyDescent="0.2">
      <c r="A577" s="13">
        <v>636426430</v>
      </c>
      <c r="B577" s="13">
        <v>3</v>
      </c>
      <c r="C577" s="13" t="s">
        <v>226</v>
      </c>
      <c r="D577" s="13">
        <v>499639121</v>
      </c>
      <c r="E577" s="5" t="s">
        <v>636</v>
      </c>
      <c r="F577" s="5" t="s">
        <v>482</v>
      </c>
      <c r="G577" s="5" t="s">
        <v>242</v>
      </c>
      <c r="H577" s="13" t="s">
        <v>637</v>
      </c>
      <c r="I577" s="5" t="s">
        <v>749</v>
      </c>
      <c r="J577" s="13">
        <v>0</v>
      </c>
      <c r="K577" s="13" t="s">
        <v>222</v>
      </c>
      <c r="L577" s="13" t="s">
        <v>743</v>
      </c>
      <c r="N577" s="13">
        <v>0</v>
      </c>
      <c r="O577" s="13">
        <v>0</v>
      </c>
      <c r="P577" s="13">
        <v>0</v>
      </c>
      <c r="Q577" s="13">
        <v>1</v>
      </c>
      <c r="S577">
        <v>5028</v>
      </c>
      <c r="U577" t="s">
        <v>739</v>
      </c>
      <c r="V577" t="s">
        <v>225</v>
      </c>
      <c r="W577">
        <f>MATCH(D577,Отчет!$C:$C,0)</f>
        <v>99</v>
      </c>
    </row>
    <row r="578" spans="1:23" x14ac:dyDescent="0.2">
      <c r="A578" s="13">
        <v>636426417</v>
      </c>
      <c r="B578" s="13">
        <v>8</v>
      </c>
      <c r="C578" s="13" t="s">
        <v>226</v>
      </c>
      <c r="D578" s="13">
        <v>499639145</v>
      </c>
      <c r="E578" s="5" t="s">
        <v>638</v>
      </c>
      <c r="F578" s="5" t="s">
        <v>639</v>
      </c>
      <c r="G578" s="5" t="s">
        <v>640</v>
      </c>
      <c r="H578" s="13" t="s">
        <v>641</v>
      </c>
      <c r="I578" s="5" t="s">
        <v>749</v>
      </c>
      <c r="J578" s="13">
        <v>0</v>
      </c>
      <c r="K578" s="13" t="s">
        <v>222</v>
      </c>
      <c r="L578" s="13" t="s">
        <v>743</v>
      </c>
      <c r="N578" s="13">
        <v>0</v>
      </c>
      <c r="O578" s="13">
        <v>0</v>
      </c>
      <c r="P578" s="13">
        <v>1</v>
      </c>
      <c r="Q578" s="13">
        <v>1</v>
      </c>
      <c r="S578">
        <v>5028</v>
      </c>
      <c r="U578" t="s">
        <v>739</v>
      </c>
      <c r="V578" t="s">
        <v>225</v>
      </c>
      <c r="W578">
        <f>MATCH(D578,Отчет!$C:$C,0)</f>
        <v>109</v>
      </c>
    </row>
    <row r="579" spans="1:23" x14ac:dyDescent="0.2">
      <c r="A579" s="13">
        <v>636427213</v>
      </c>
      <c r="B579" s="13">
        <v>8</v>
      </c>
      <c r="C579" s="13" t="s">
        <v>244</v>
      </c>
      <c r="D579" s="13">
        <v>499639201</v>
      </c>
      <c r="E579" s="5" t="s">
        <v>642</v>
      </c>
      <c r="F579" s="5" t="s">
        <v>361</v>
      </c>
      <c r="G579" s="5" t="s">
        <v>259</v>
      </c>
      <c r="H579" s="13" t="s">
        <v>643</v>
      </c>
      <c r="I579" s="5" t="s">
        <v>749</v>
      </c>
      <c r="J579" s="13">
        <v>0</v>
      </c>
      <c r="K579" s="13" t="s">
        <v>222</v>
      </c>
      <c r="L579" s="13" t="s">
        <v>743</v>
      </c>
      <c r="N579" s="13">
        <v>0</v>
      </c>
      <c r="O579" s="13">
        <v>0</v>
      </c>
      <c r="P579" s="13">
        <v>1</v>
      </c>
      <c r="Q579" s="13">
        <v>1</v>
      </c>
      <c r="S579">
        <v>5028</v>
      </c>
      <c r="U579" t="s">
        <v>739</v>
      </c>
      <c r="V579" t="s">
        <v>225</v>
      </c>
      <c r="W579">
        <f>MATCH(D579,Отчет!$C:$C,0)</f>
        <v>100</v>
      </c>
    </row>
    <row r="580" spans="1:23" x14ac:dyDescent="0.2">
      <c r="A580" s="13">
        <v>636426891</v>
      </c>
      <c r="B580" s="13">
        <v>5</v>
      </c>
      <c r="C580" s="13" t="s">
        <v>236</v>
      </c>
      <c r="D580" s="13">
        <v>499639225</v>
      </c>
      <c r="E580" s="5" t="s">
        <v>644</v>
      </c>
      <c r="F580" s="5" t="s">
        <v>263</v>
      </c>
      <c r="G580" s="5" t="s">
        <v>645</v>
      </c>
      <c r="H580" s="13" t="s">
        <v>646</v>
      </c>
      <c r="I580" s="5" t="s">
        <v>749</v>
      </c>
      <c r="J580" s="13">
        <v>0</v>
      </c>
      <c r="K580" s="13" t="s">
        <v>222</v>
      </c>
      <c r="L580" s="13" t="s">
        <v>743</v>
      </c>
      <c r="N580" s="13">
        <v>0</v>
      </c>
      <c r="O580" s="13">
        <v>0</v>
      </c>
      <c r="P580" s="13">
        <v>1</v>
      </c>
      <c r="Q580" s="13">
        <v>1</v>
      </c>
      <c r="S580">
        <v>5028</v>
      </c>
      <c r="U580" t="s">
        <v>739</v>
      </c>
      <c r="V580" t="s">
        <v>225</v>
      </c>
      <c r="W580">
        <f>MATCH(D580,Отчет!$C:$C,0)</f>
        <v>87</v>
      </c>
    </row>
    <row r="581" spans="1:23" x14ac:dyDescent="0.2">
      <c r="A581" s="13">
        <v>636426161</v>
      </c>
      <c r="B581" s="13">
        <v>9</v>
      </c>
      <c r="C581" s="13" t="s">
        <v>268</v>
      </c>
      <c r="D581" s="13">
        <v>499638348</v>
      </c>
      <c r="E581" s="5" t="s">
        <v>581</v>
      </c>
      <c r="F581" s="5" t="s">
        <v>582</v>
      </c>
      <c r="G581" s="5" t="s">
        <v>303</v>
      </c>
      <c r="H581" s="13" t="s">
        <v>583</v>
      </c>
      <c r="I581" s="5" t="s">
        <v>749</v>
      </c>
      <c r="J581" s="13">
        <v>0</v>
      </c>
      <c r="K581" s="13" t="s">
        <v>222</v>
      </c>
      <c r="L581" s="13" t="s">
        <v>743</v>
      </c>
      <c r="N581" s="13">
        <v>0</v>
      </c>
      <c r="O581" s="13">
        <v>0</v>
      </c>
      <c r="P581" s="13">
        <v>1</v>
      </c>
      <c r="Q581" s="13">
        <v>1</v>
      </c>
      <c r="S581">
        <v>5028</v>
      </c>
      <c r="U581" t="s">
        <v>739</v>
      </c>
      <c r="V581" t="s">
        <v>225</v>
      </c>
      <c r="W581">
        <f>MATCH(D581,Отчет!$C:$C,0)</f>
        <v>18</v>
      </c>
    </row>
    <row r="582" spans="1:23" x14ac:dyDescent="0.2">
      <c r="A582" s="13">
        <v>636427117</v>
      </c>
      <c r="B582" s="13">
        <v>8</v>
      </c>
      <c r="C582" s="13" t="s">
        <v>216</v>
      </c>
      <c r="D582" s="13">
        <v>499638380</v>
      </c>
      <c r="E582" s="5" t="s">
        <v>584</v>
      </c>
      <c r="F582" s="5" t="s">
        <v>585</v>
      </c>
      <c r="G582" s="5" t="s">
        <v>229</v>
      </c>
      <c r="H582" s="13" t="s">
        <v>586</v>
      </c>
      <c r="I582" s="5" t="s">
        <v>749</v>
      </c>
      <c r="J582" s="13">
        <v>0</v>
      </c>
      <c r="K582" s="13" t="s">
        <v>222</v>
      </c>
      <c r="L582" s="13" t="s">
        <v>743</v>
      </c>
      <c r="N582" s="13">
        <v>0</v>
      </c>
      <c r="O582" s="13">
        <v>0</v>
      </c>
      <c r="P582" s="13">
        <v>1</v>
      </c>
      <c r="Q582" s="13">
        <v>1</v>
      </c>
      <c r="S582">
        <v>5028</v>
      </c>
      <c r="U582" t="s">
        <v>739</v>
      </c>
      <c r="V582" t="s">
        <v>225</v>
      </c>
      <c r="W582">
        <f>MATCH(D582,Отчет!$C:$C,0)</f>
        <v>48</v>
      </c>
    </row>
    <row r="583" spans="1:23" x14ac:dyDescent="0.2">
      <c r="A583" s="13">
        <v>636426299</v>
      </c>
      <c r="C583" s="13" t="s">
        <v>226</v>
      </c>
      <c r="D583" s="13">
        <v>499638408</v>
      </c>
      <c r="E583" s="5" t="s">
        <v>587</v>
      </c>
      <c r="F583" s="5" t="s">
        <v>588</v>
      </c>
      <c r="G583" s="5" t="s">
        <v>589</v>
      </c>
      <c r="H583" s="13" t="s">
        <v>590</v>
      </c>
      <c r="I583" s="5" t="s">
        <v>749</v>
      </c>
      <c r="J583" s="13">
        <v>0</v>
      </c>
      <c r="K583" s="13" t="s">
        <v>222</v>
      </c>
      <c r="L583" s="13" t="s">
        <v>743</v>
      </c>
      <c r="M583" s="13">
        <v>1</v>
      </c>
      <c r="N583" s="13">
        <v>0</v>
      </c>
      <c r="O583" s="13">
        <v>0</v>
      </c>
      <c r="Q583" s="13">
        <v>0</v>
      </c>
      <c r="S583">
        <v>5028</v>
      </c>
      <c r="U583" t="s">
        <v>739</v>
      </c>
      <c r="V583" t="s">
        <v>225</v>
      </c>
      <c r="W583">
        <f>MATCH(D583,Отчет!$C:$C,0)</f>
        <v>187</v>
      </c>
    </row>
    <row r="584" spans="1:23" x14ac:dyDescent="0.2">
      <c r="A584" s="13">
        <v>636426484</v>
      </c>
      <c r="B584" s="13">
        <v>7</v>
      </c>
      <c r="C584" s="13" t="s">
        <v>261</v>
      </c>
      <c r="D584" s="13">
        <v>499638436</v>
      </c>
      <c r="E584" s="5" t="s">
        <v>591</v>
      </c>
      <c r="F584" s="5" t="s">
        <v>288</v>
      </c>
      <c r="G584" s="5" t="s">
        <v>285</v>
      </c>
      <c r="H584" s="13" t="s">
        <v>592</v>
      </c>
      <c r="I584" s="5" t="s">
        <v>749</v>
      </c>
      <c r="J584" s="13">
        <v>0</v>
      </c>
      <c r="K584" s="13" t="s">
        <v>222</v>
      </c>
      <c r="L584" s="13" t="s">
        <v>743</v>
      </c>
      <c r="N584" s="13">
        <v>0</v>
      </c>
      <c r="O584" s="13">
        <v>0</v>
      </c>
      <c r="P584" s="13">
        <v>1</v>
      </c>
      <c r="Q584" s="13">
        <v>1</v>
      </c>
      <c r="S584">
        <v>5028</v>
      </c>
      <c r="U584" t="s">
        <v>739</v>
      </c>
      <c r="V584" t="s">
        <v>225</v>
      </c>
      <c r="W584">
        <f>MATCH(D584,Отчет!$C:$C,0)</f>
        <v>155</v>
      </c>
    </row>
    <row r="585" spans="1:23" x14ac:dyDescent="0.2">
      <c r="A585" s="13">
        <v>636427508</v>
      </c>
      <c r="B585" s="13">
        <v>7</v>
      </c>
      <c r="C585" s="13" t="s">
        <v>231</v>
      </c>
      <c r="D585" s="13">
        <v>499638500</v>
      </c>
      <c r="E585" s="5" t="s">
        <v>593</v>
      </c>
      <c r="F585" s="5" t="s">
        <v>594</v>
      </c>
      <c r="G585" s="5" t="s">
        <v>247</v>
      </c>
      <c r="H585" s="13" t="s">
        <v>595</v>
      </c>
      <c r="I585" s="5" t="s">
        <v>749</v>
      </c>
      <c r="J585" s="13">
        <v>0</v>
      </c>
      <c r="K585" s="13" t="s">
        <v>222</v>
      </c>
      <c r="L585" s="13" t="s">
        <v>743</v>
      </c>
      <c r="N585" s="13">
        <v>0</v>
      </c>
      <c r="O585" s="13">
        <v>0</v>
      </c>
      <c r="P585" s="13">
        <v>1</v>
      </c>
      <c r="Q585" s="13">
        <v>1</v>
      </c>
      <c r="S585">
        <v>5028</v>
      </c>
      <c r="U585" t="s">
        <v>739</v>
      </c>
      <c r="V585" t="s">
        <v>225</v>
      </c>
      <c r="W585">
        <f>MATCH(D585,Отчет!$C:$C,0)</f>
        <v>23</v>
      </c>
    </row>
    <row r="586" spans="1:23" x14ac:dyDescent="0.2">
      <c r="A586" s="13">
        <v>636427491</v>
      </c>
      <c r="C586" s="13" t="s">
        <v>231</v>
      </c>
      <c r="D586" s="13">
        <v>499638528</v>
      </c>
      <c r="E586" s="5" t="s">
        <v>596</v>
      </c>
      <c r="F586" s="5" t="s">
        <v>597</v>
      </c>
      <c r="G586" s="5" t="s">
        <v>239</v>
      </c>
      <c r="H586" s="13" t="s">
        <v>598</v>
      </c>
      <c r="I586" s="5" t="s">
        <v>749</v>
      </c>
      <c r="J586" s="13">
        <v>0</v>
      </c>
      <c r="K586" s="13" t="s">
        <v>222</v>
      </c>
      <c r="L586" s="13" t="s">
        <v>743</v>
      </c>
      <c r="M586" s="13">
        <v>0</v>
      </c>
      <c r="N586" s="13">
        <v>0</v>
      </c>
      <c r="O586" s="13">
        <v>0</v>
      </c>
      <c r="Q586" s="13">
        <v>1</v>
      </c>
      <c r="S586">
        <v>5028</v>
      </c>
      <c r="U586" t="s">
        <v>739</v>
      </c>
      <c r="V586" t="s">
        <v>225</v>
      </c>
      <c r="W586">
        <f>MATCH(D586,Отчет!$C:$C,0)</f>
        <v>185</v>
      </c>
    </row>
    <row r="587" spans="1:23" x14ac:dyDescent="0.2">
      <c r="A587" s="13">
        <v>636426848</v>
      </c>
      <c r="B587" s="13">
        <v>8</v>
      </c>
      <c r="C587" s="13" t="s">
        <v>236</v>
      </c>
      <c r="D587" s="13">
        <v>499638560</v>
      </c>
      <c r="E587" s="5" t="s">
        <v>599</v>
      </c>
      <c r="F587" s="5" t="s">
        <v>417</v>
      </c>
      <c r="G587" s="5" t="s">
        <v>430</v>
      </c>
      <c r="H587" s="13" t="s">
        <v>600</v>
      </c>
      <c r="I587" s="5" t="s">
        <v>749</v>
      </c>
      <c r="J587" s="13">
        <v>0</v>
      </c>
      <c r="K587" s="13" t="s">
        <v>222</v>
      </c>
      <c r="L587" s="13" t="s">
        <v>743</v>
      </c>
      <c r="N587" s="13">
        <v>0</v>
      </c>
      <c r="O587" s="13">
        <v>0</v>
      </c>
      <c r="P587" s="13">
        <v>1</v>
      </c>
      <c r="Q587" s="13">
        <v>1</v>
      </c>
      <c r="S587">
        <v>5028</v>
      </c>
      <c r="U587" t="s">
        <v>739</v>
      </c>
      <c r="V587" t="s">
        <v>225</v>
      </c>
      <c r="W587">
        <f>MATCH(D587,Отчет!$C:$C,0)</f>
        <v>117</v>
      </c>
    </row>
    <row r="588" spans="1:23" x14ac:dyDescent="0.2">
      <c r="A588" s="13">
        <v>672714535</v>
      </c>
      <c r="B588" s="13">
        <v>9</v>
      </c>
      <c r="C588" s="13" t="s">
        <v>226</v>
      </c>
      <c r="D588" s="13">
        <v>499638588</v>
      </c>
      <c r="E588" s="5" t="s">
        <v>601</v>
      </c>
      <c r="F588" s="5" t="s">
        <v>602</v>
      </c>
      <c r="G588" s="5" t="s">
        <v>289</v>
      </c>
      <c r="H588" s="13" t="s">
        <v>603</v>
      </c>
      <c r="I588" s="5" t="s">
        <v>749</v>
      </c>
      <c r="J588" s="13">
        <v>0</v>
      </c>
      <c r="K588" s="13" t="s">
        <v>222</v>
      </c>
      <c r="L588" s="13" t="s">
        <v>743</v>
      </c>
      <c r="N588" s="13">
        <v>0</v>
      </c>
      <c r="O588" s="13">
        <v>0</v>
      </c>
      <c r="P588" s="13">
        <v>1</v>
      </c>
      <c r="Q588" s="13">
        <v>1</v>
      </c>
      <c r="S588">
        <v>5028</v>
      </c>
      <c r="U588" t="s">
        <v>739</v>
      </c>
      <c r="V588" t="s">
        <v>225</v>
      </c>
      <c r="W588">
        <f>MATCH(D588,Отчет!$C:$C,0)</f>
        <v>65</v>
      </c>
    </row>
    <row r="589" spans="1:23" x14ac:dyDescent="0.2">
      <c r="A589" s="13">
        <v>636426999</v>
      </c>
      <c r="B589" s="13">
        <v>7</v>
      </c>
      <c r="C589" s="13" t="s">
        <v>216</v>
      </c>
      <c r="D589" s="13">
        <v>499638616</v>
      </c>
      <c r="E589" s="5" t="s">
        <v>604</v>
      </c>
      <c r="F589" s="5" t="s">
        <v>258</v>
      </c>
      <c r="G589" s="5" t="s">
        <v>285</v>
      </c>
      <c r="H589" s="13" t="s">
        <v>605</v>
      </c>
      <c r="I589" s="5" t="s">
        <v>749</v>
      </c>
      <c r="J589" s="13">
        <v>0</v>
      </c>
      <c r="K589" s="13" t="s">
        <v>222</v>
      </c>
      <c r="L589" s="13" t="s">
        <v>743</v>
      </c>
      <c r="N589" s="13">
        <v>0</v>
      </c>
      <c r="O589" s="13">
        <v>0</v>
      </c>
      <c r="P589" s="13">
        <v>1</v>
      </c>
      <c r="Q589" s="13">
        <v>1</v>
      </c>
      <c r="S589">
        <v>5028</v>
      </c>
      <c r="U589" t="s">
        <v>739</v>
      </c>
      <c r="V589" t="s">
        <v>225</v>
      </c>
      <c r="W589">
        <f>MATCH(D589,Отчет!$C:$C,0)</f>
        <v>136</v>
      </c>
    </row>
    <row r="590" spans="1:23" x14ac:dyDescent="0.2">
      <c r="A590" s="13">
        <v>636426494</v>
      </c>
      <c r="B590" s="13">
        <v>6</v>
      </c>
      <c r="C590" s="13" t="s">
        <v>261</v>
      </c>
      <c r="D590" s="13">
        <v>499638691</v>
      </c>
      <c r="E590" s="5" t="s">
        <v>606</v>
      </c>
      <c r="F590" s="5" t="s">
        <v>582</v>
      </c>
      <c r="G590" s="5" t="s">
        <v>247</v>
      </c>
      <c r="H590" s="13" t="s">
        <v>607</v>
      </c>
      <c r="I590" s="5" t="s">
        <v>749</v>
      </c>
      <c r="J590" s="13">
        <v>0</v>
      </c>
      <c r="K590" s="13" t="s">
        <v>222</v>
      </c>
      <c r="L590" s="13" t="s">
        <v>743</v>
      </c>
      <c r="N590" s="13">
        <v>0</v>
      </c>
      <c r="O590" s="13">
        <v>0</v>
      </c>
      <c r="P590" s="13">
        <v>1</v>
      </c>
      <c r="Q590" s="13">
        <v>1</v>
      </c>
      <c r="S590">
        <v>5028</v>
      </c>
      <c r="U590" t="s">
        <v>739</v>
      </c>
      <c r="V590" t="s">
        <v>225</v>
      </c>
      <c r="W590">
        <f>MATCH(D590,Отчет!$C:$C,0)</f>
        <v>149</v>
      </c>
    </row>
    <row r="591" spans="1:23" x14ac:dyDescent="0.2">
      <c r="A591" s="13">
        <v>636426252</v>
      </c>
      <c r="B591" s="13">
        <v>8</v>
      </c>
      <c r="C591" s="13" t="s">
        <v>268</v>
      </c>
      <c r="D591" s="13">
        <v>499638745</v>
      </c>
      <c r="E591" s="5" t="s">
        <v>608</v>
      </c>
      <c r="F591" s="5" t="s">
        <v>609</v>
      </c>
      <c r="G591" s="5" t="s">
        <v>427</v>
      </c>
      <c r="H591" s="13" t="s">
        <v>610</v>
      </c>
      <c r="I591" s="5" t="s">
        <v>749</v>
      </c>
      <c r="J591" s="13">
        <v>0</v>
      </c>
      <c r="K591" s="13" t="s">
        <v>222</v>
      </c>
      <c r="L591" s="13" t="s">
        <v>743</v>
      </c>
      <c r="N591" s="13">
        <v>0</v>
      </c>
      <c r="O591" s="13">
        <v>0</v>
      </c>
      <c r="P591" s="13">
        <v>1</v>
      </c>
      <c r="Q591" s="13">
        <v>1</v>
      </c>
      <c r="S591">
        <v>5028</v>
      </c>
      <c r="U591" t="s">
        <v>739</v>
      </c>
      <c r="V591" t="s">
        <v>225</v>
      </c>
      <c r="W591">
        <f>MATCH(D591,Отчет!$C:$C,0)</f>
        <v>40</v>
      </c>
    </row>
    <row r="592" spans="1:23" x14ac:dyDescent="0.2">
      <c r="A592" s="13">
        <v>636426385</v>
      </c>
      <c r="B592" s="13">
        <v>9</v>
      </c>
      <c r="C592" s="13" t="s">
        <v>226</v>
      </c>
      <c r="D592" s="13">
        <v>499638773</v>
      </c>
      <c r="E592" s="5" t="s">
        <v>611</v>
      </c>
      <c r="F592" s="5" t="s">
        <v>253</v>
      </c>
      <c r="G592" s="5" t="s">
        <v>247</v>
      </c>
      <c r="H592" s="13" t="s">
        <v>612</v>
      </c>
      <c r="I592" s="5" t="s">
        <v>749</v>
      </c>
      <c r="J592" s="13">
        <v>0</v>
      </c>
      <c r="K592" s="13" t="s">
        <v>222</v>
      </c>
      <c r="L592" s="13" t="s">
        <v>743</v>
      </c>
      <c r="N592" s="13">
        <v>0</v>
      </c>
      <c r="O592" s="13">
        <v>0</v>
      </c>
      <c r="P592" s="13">
        <v>1</v>
      </c>
      <c r="Q592" s="13">
        <v>1</v>
      </c>
      <c r="S592">
        <v>5028</v>
      </c>
      <c r="U592" t="s">
        <v>739</v>
      </c>
      <c r="V592" t="s">
        <v>225</v>
      </c>
      <c r="W592">
        <f>MATCH(D592,Отчет!$C:$C,0)</f>
        <v>108</v>
      </c>
    </row>
    <row r="593" spans="1:23" x14ac:dyDescent="0.2">
      <c r="A593" s="13">
        <v>636426914</v>
      </c>
      <c r="B593" s="13">
        <v>7</v>
      </c>
      <c r="C593" s="13" t="s">
        <v>236</v>
      </c>
      <c r="D593" s="13">
        <v>499643045</v>
      </c>
      <c r="E593" s="5" t="s">
        <v>573</v>
      </c>
      <c r="F593" s="5" t="s">
        <v>451</v>
      </c>
      <c r="G593" s="5" t="s">
        <v>341</v>
      </c>
      <c r="H593" s="13" t="s">
        <v>574</v>
      </c>
      <c r="I593" s="5" t="s">
        <v>749</v>
      </c>
      <c r="J593" s="13">
        <v>0</v>
      </c>
      <c r="K593" s="13" t="s">
        <v>222</v>
      </c>
      <c r="L593" s="13" t="s">
        <v>743</v>
      </c>
      <c r="N593" s="13">
        <v>0</v>
      </c>
      <c r="O593" s="13">
        <v>0</v>
      </c>
      <c r="P593" s="13">
        <v>1</v>
      </c>
      <c r="Q593" s="13">
        <v>0</v>
      </c>
      <c r="S593">
        <v>5028</v>
      </c>
      <c r="U593" t="s">
        <v>739</v>
      </c>
      <c r="V593" t="s">
        <v>225</v>
      </c>
      <c r="W593">
        <f>MATCH(D593,Отчет!$C:$C,0)</f>
        <v>74</v>
      </c>
    </row>
    <row r="594" spans="1:23" x14ac:dyDescent="0.2">
      <c r="A594" s="13">
        <v>636426502</v>
      </c>
      <c r="B594" s="13">
        <v>8</v>
      </c>
      <c r="C594" s="13" t="s">
        <v>261</v>
      </c>
      <c r="D594" s="13">
        <v>499643072</v>
      </c>
      <c r="E594" s="5" t="s">
        <v>575</v>
      </c>
      <c r="F594" s="5" t="s">
        <v>514</v>
      </c>
      <c r="G594" s="5" t="s">
        <v>316</v>
      </c>
      <c r="H594" s="13" t="s">
        <v>576</v>
      </c>
      <c r="I594" s="5" t="s">
        <v>749</v>
      </c>
      <c r="J594" s="13">
        <v>0</v>
      </c>
      <c r="K594" s="13" t="s">
        <v>222</v>
      </c>
      <c r="L594" s="13" t="s">
        <v>743</v>
      </c>
      <c r="N594" s="13">
        <v>0</v>
      </c>
      <c r="O594" s="13">
        <v>0</v>
      </c>
      <c r="P594" s="13">
        <v>1</v>
      </c>
      <c r="Q594" s="13">
        <v>0</v>
      </c>
      <c r="S594">
        <v>5028</v>
      </c>
      <c r="U594" t="s">
        <v>739</v>
      </c>
      <c r="V594" t="s">
        <v>225</v>
      </c>
      <c r="W594">
        <f>MATCH(D594,Отчет!$C:$C,0)</f>
        <v>44</v>
      </c>
    </row>
    <row r="595" spans="1:23" x14ac:dyDescent="0.2">
      <c r="A595" s="13">
        <v>636426463</v>
      </c>
      <c r="B595" s="13">
        <v>9</v>
      </c>
      <c r="C595" s="13" t="s">
        <v>261</v>
      </c>
      <c r="D595" s="13">
        <v>499643125</v>
      </c>
      <c r="E595" s="5" t="s">
        <v>577</v>
      </c>
      <c r="F595" s="5" t="s">
        <v>578</v>
      </c>
      <c r="G595" s="5" t="s">
        <v>579</v>
      </c>
      <c r="H595" s="13" t="s">
        <v>580</v>
      </c>
      <c r="I595" s="5" t="s">
        <v>749</v>
      </c>
      <c r="J595" s="13">
        <v>0</v>
      </c>
      <c r="K595" s="13" t="s">
        <v>222</v>
      </c>
      <c r="L595" s="13" t="s">
        <v>743</v>
      </c>
      <c r="N595" s="13">
        <v>0</v>
      </c>
      <c r="O595" s="13">
        <v>0</v>
      </c>
      <c r="P595" s="13">
        <v>1</v>
      </c>
      <c r="Q595" s="13">
        <v>0</v>
      </c>
      <c r="S595">
        <v>5028</v>
      </c>
      <c r="U595" t="s">
        <v>739</v>
      </c>
      <c r="V595" t="s">
        <v>225</v>
      </c>
      <c r="W595">
        <f>MATCH(D595,Отчет!$C:$C,0)</f>
        <v>123</v>
      </c>
    </row>
    <row r="596" spans="1:23" x14ac:dyDescent="0.2">
      <c r="A596" s="13">
        <v>636426315</v>
      </c>
      <c r="B596" s="13">
        <v>8</v>
      </c>
      <c r="C596" s="13" t="s">
        <v>226</v>
      </c>
      <c r="D596" s="13">
        <v>499640671</v>
      </c>
      <c r="E596" s="5" t="s">
        <v>509</v>
      </c>
      <c r="F596" s="5" t="s">
        <v>510</v>
      </c>
      <c r="G596" s="5" t="s">
        <v>511</v>
      </c>
      <c r="H596" s="13" t="s">
        <v>512</v>
      </c>
      <c r="I596" s="5" t="s">
        <v>749</v>
      </c>
      <c r="J596" s="13">
        <v>0</v>
      </c>
      <c r="K596" s="13" t="s">
        <v>222</v>
      </c>
      <c r="L596" s="13" t="s">
        <v>743</v>
      </c>
      <c r="N596" s="13">
        <v>0</v>
      </c>
      <c r="O596" s="13">
        <v>0</v>
      </c>
      <c r="P596" s="13">
        <v>1</v>
      </c>
      <c r="Q596" s="13">
        <v>1</v>
      </c>
      <c r="S596">
        <v>5028</v>
      </c>
      <c r="U596" t="s">
        <v>739</v>
      </c>
      <c r="V596" t="s">
        <v>225</v>
      </c>
      <c r="W596">
        <f>MATCH(D596,Отчет!$C:$C,0)</f>
        <v>85</v>
      </c>
    </row>
    <row r="597" spans="1:23" x14ac:dyDescent="0.2">
      <c r="A597" s="13">
        <v>636426696</v>
      </c>
      <c r="B597" s="13">
        <v>6</v>
      </c>
      <c r="C597" s="13" t="s">
        <v>261</v>
      </c>
      <c r="D597" s="13">
        <v>499640695</v>
      </c>
      <c r="E597" s="5" t="s">
        <v>513</v>
      </c>
      <c r="F597" s="5" t="s">
        <v>514</v>
      </c>
      <c r="G597" s="5" t="s">
        <v>277</v>
      </c>
      <c r="H597" s="13" t="s">
        <v>515</v>
      </c>
      <c r="I597" s="5" t="s">
        <v>749</v>
      </c>
      <c r="J597" s="13">
        <v>0</v>
      </c>
      <c r="K597" s="13" t="s">
        <v>222</v>
      </c>
      <c r="L597" s="13" t="s">
        <v>743</v>
      </c>
      <c r="N597" s="13">
        <v>0</v>
      </c>
      <c r="O597" s="13">
        <v>0</v>
      </c>
      <c r="P597" s="13">
        <v>1</v>
      </c>
      <c r="Q597" s="13">
        <v>1</v>
      </c>
      <c r="S597">
        <v>5028</v>
      </c>
      <c r="U597" t="s">
        <v>739</v>
      </c>
      <c r="V597" t="s">
        <v>225</v>
      </c>
      <c r="W597">
        <f>MATCH(D597,Отчет!$C:$C,0)</f>
        <v>102</v>
      </c>
    </row>
    <row r="598" spans="1:23" x14ac:dyDescent="0.2">
      <c r="A598" s="13">
        <v>636427125</v>
      </c>
      <c r="B598" s="13">
        <v>6</v>
      </c>
      <c r="C598" s="13" t="s">
        <v>216</v>
      </c>
      <c r="D598" s="13">
        <v>499640779</v>
      </c>
      <c r="E598" s="5" t="s">
        <v>516</v>
      </c>
      <c r="F598" s="5" t="s">
        <v>517</v>
      </c>
      <c r="G598" s="5" t="s">
        <v>341</v>
      </c>
      <c r="H598" s="13" t="s">
        <v>518</v>
      </c>
      <c r="I598" s="5" t="s">
        <v>749</v>
      </c>
      <c r="J598" s="13">
        <v>0</v>
      </c>
      <c r="K598" s="13" t="s">
        <v>222</v>
      </c>
      <c r="L598" s="13" t="s">
        <v>743</v>
      </c>
      <c r="N598" s="13">
        <v>0</v>
      </c>
      <c r="O598" s="13">
        <v>0</v>
      </c>
      <c r="P598" s="13">
        <v>1</v>
      </c>
      <c r="Q598" s="13">
        <v>1</v>
      </c>
      <c r="S598">
        <v>5028</v>
      </c>
      <c r="U598" t="s">
        <v>739</v>
      </c>
      <c r="V598" t="s">
        <v>225</v>
      </c>
      <c r="W598">
        <f>MATCH(D598,Отчет!$C:$C,0)</f>
        <v>81</v>
      </c>
    </row>
    <row r="599" spans="1:23" x14ac:dyDescent="0.2">
      <c r="A599" s="13">
        <v>636426155</v>
      </c>
      <c r="B599" s="13">
        <v>7</v>
      </c>
      <c r="C599" s="13" t="s">
        <v>268</v>
      </c>
      <c r="D599" s="13">
        <v>499640835</v>
      </c>
      <c r="E599" s="5" t="s">
        <v>519</v>
      </c>
      <c r="F599" s="5" t="s">
        <v>520</v>
      </c>
      <c r="G599" s="5" t="s">
        <v>521</v>
      </c>
      <c r="H599" s="13" t="s">
        <v>522</v>
      </c>
      <c r="I599" s="5" t="s">
        <v>749</v>
      </c>
      <c r="J599" s="13">
        <v>0</v>
      </c>
      <c r="K599" s="13" t="s">
        <v>222</v>
      </c>
      <c r="L599" s="13" t="s">
        <v>743</v>
      </c>
      <c r="N599" s="13">
        <v>0</v>
      </c>
      <c r="O599" s="13">
        <v>0</v>
      </c>
      <c r="P599" s="13">
        <v>1</v>
      </c>
      <c r="Q599" s="13">
        <v>1</v>
      </c>
      <c r="S599">
        <v>5028</v>
      </c>
      <c r="U599" t="s">
        <v>739</v>
      </c>
      <c r="V599" t="s">
        <v>225</v>
      </c>
      <c r="W599">
        <f>MATCH(D599,Отчет!$C:$C,0)</f>
        <v>142</v>
      </c>
    </row>
    <row r="600" spans="1:23" x14ac:dyDescent="0.2">
      <c r="A600" s="13">
        <v>636426870</v>
      </c>
      <c r="B600" s="13">
        <v>7</v>
      </c>
      <c r="C600" s="13" t="s">
        <v>236</v>
      </c>
      <c r="D600" s="13">
        <v>499640883</v>
      </c>
      <c r="E600" s="5" t="s">
        <v>523</v>
      </c>
      <c r="F600" s="5" t="s">
        <v>514</v>
      </c>
      <c r="G600" s="5" t="s">
        <v>341</v>
      </c>
      <c r="H600" s="13" t="s">
        <v>524</v>
      </c>
      <c r="I600" s="5" t="s">
        <v>749</v>
      </c>
      <c r="J600" s="13">
        <v>0</v>
      </c>
      <c r="K600" s="13" t="s">
        <v>222</v>
      </c>
      <c r="L600" s="13" t="s">
        <v>743</v>
      </c>
      <c r="N600" s="13">
        <v>0</v>
      </c>
      <c r="O600" s="13">
        <v>0</v>
      </c>
      <c r="P600" s="13">
        <v>1</v>
      </c>
      <c r="Q600" s="13">
        <v>1</v>
      </c>
      <c r="S600">
        <v>5028</v>
      </c>
      <c r="U600" t="s">
        <v>739</v>
      </c>
      <c r="V600" t="s">
        <v>225</v>
      </c>
      <c r="W600">
        <f>MATCH(D600,Отчет!$C:$C,0)</f>
        <v>91</v>
      </c>
    </row>
    <row r="601" spans="1:23" x14ac:dyDescent="0.2">
      <c r="A601" s="13">
        <v>636427041</v>
      </c>
      <c r="B601" s="13">
        <v>6</v>
      </c>
      <c r="C601" s="13" t="s">
        <v>216</v>
      </c>
      <c r="D601" s="13">
        <v>499640907</v>
      </c>
      <c r="E601" s="5" t="s">
        <v>525</v>
      </c>
      <c r="F601" s="5" t="s">
        <v>263</v>
      </c>
      <c r="G601" s="5" t="s">
        <v>277</v>
      </c>
      <c r="H601" s="13" t="s">
        <v>526</v>
      </c>
      <c r="I601" s="5" t="s">
        <v>749</v>
      </c>
      <c r="J601" s="13">
        <v>0</v>
      </c>
      <c r="K601" s="13" t="s">
        <v>222</v>
      </c>
      <c r="L601" s="13" t="s">
        <v>743</v>
      </c>
      <c r="N601" s="13">
        <v>0</v>
      </c>
      <c r="O601" s="13">
        <v>0</v>
      </c>
      <c r="P601" s="13">
        <v>1</v>
      </c>
      <c r="Q601" s="13">
        <v>1</v>
      </c>
      <c r="S601">
        <v>5028</v>
      </c>
      <c r="U601" t="s">
        <v>739</v>
      </c>
      <c r="V601" t="s">
        <v>225</v>
      </c>
      <c r="W601">
        <f>MATCH(D601,Отчет!$C:$C,0)</f>
        <v>145</v>
      </c>
    </row>
    <row r="602" spans="1:23" x14ac:dyDescent="0.2">
      <c r="A602" s="13">
        <v>636426258</v>
      </c>
      <c r="B602" s="13">
        <v>4</v>
      </c>
      <c r="C602" s="13" t="s">
        <v>268</v>
      </c>
      <c r="D602" s="13">
        <v>499640963</v>
      </c>
      <c r="E602" s="5" t="s">
        <v>527</v>
      </c>
      <c r="F602" s="5" t="s">
        <v>528</v>
      </c>
      <c r="G602" s="5" t="s">
        <v>444</v>
      </c>
      <c r="H602" s="13" t="s">
        <v>529</v>
      </c>
      <c r="I602" s="5" t="s">
        <v>749</v>
      </c>
      <c r="J602" s="13">
        <v>0</v>
      </c>
      <c r="K602" s="13" t="s">
        <v>222</v>
      </c>
      <c r="L602" s="13" t="s">
        <v>743</v>
      </c>
      <c r="N602" s="13">
        <v>0</v>
      </c>
      <c r="O602" s="13">
        <v>0</v>
      </c>
      <c r="P602" s="13">
        <v>1</v>
      </c>
      <c r="Q602" s="13">
        <v>1</v>
      </c>
      <c r="S602">
        <v>5028</v>
      </c>
      <c r="U602" t="s">
        <v>739</v>
      </c>
      <c r="V602" t="s">
        <v>225</v>
      </c>
      <c r="W602">
        <f>MATCH(D602,Отчет!$C:$C,0)</f>
        <v>132</v>
      </c>
    </row>
    <row r="603" spans="1:23" x14ac:dyDescent="0.2">
      <c r="A603" s="13">
        <v>636427107</v>
      </c>
      <c r="B603" s="13">
        <v>9</v>
      </c>
      <c r="C603" s="13" t="s">
        <v>216</v>
      </c>
      <c r="D603" s="13">
        <v>499640991</v>
      </c>
      <c r="E603" s="5" t="s">
        <v>530</v>
      </c>
      <c r="F603" s="5" t="s">
        <v>340</v>
      </c>
      <c r="G603" s="5" t="s">
        <v>531</v>
      </c>
      <c r="H603" s="13" t="s">
        <v>532</v>
      </c>
      <c r="I603" s="5" t="s">
        <v>749</v>
      </c>
      <c r="J603" s="13">
        <v>0</v>
      </c>
      <c r="K603" s="13" t="s">
        <v>222</v>
      </c>
      <c r="L603" s="13" t="s">
        <v>743</v>
      </c>
      <c r="N603" s="13">
        <v>0</v>
      </c>
      <c r="O603" s="13">
        <v>0</v>
      </c>
      <c r="P603" s="13">
        <v>1</v>
      </c>
      <c r="Q603" s="13">
        <v>1</v>
      </c>
      <c r="S603">
        <v>5028</v>
      </c>
      <c r="U603" t="s">
        <v>739</v>
      </c>
      <c r="V603" t="s">
        <v>225</v>
      </c>
      <c r="W603">
        <f>MATCH(D603,Отчет!$C:$C,0)</f>
        <v>64</v>
      </c>
    </row>
    <row r="604" spans="1:23" x14ac:dyDescent="0.2">
      <c r="A604" s="13">
        <v>636427231</v>
      </c>
      <c r="B604" s="13">
        <v>9</v>
      </c>
      <c r="C604" s="13" t="s">
        <v>244</v>
      </c>
      <c r="D604" s="13">
        <v>499641047</v>
      </c>
      <c r="E604" s="5" t="s">
        <v>533</v>
      </c>
      <c r="F604" s="5" t="s">
        <v>464</v>
      </c>
      <c r="G604" s="5" t="s">
        <v>297</v>
      </c>
      <c r="H604" s="13" t="s">
        <v>534</v>
      </c>
      <c r="I604" s="5" t="s">
        <v>749</v>
      </c>
      <c r="J604" s="13">
        <v>0</v>
      </c>
      <c r="K604" s="13" t="s">
        <v>222</v>
      </c>
      <c r="L604" s="13" t="s">
        <v>743</v>
      </c>
      <c r="N604" s="13">
        <v>0</v>
      </c>
      <c r="O604" s="13">
        <v>0</v>
      </c>
      <c r="P604" s="13">
        <v>1</v>
      </c>
      <c r="Q604" s="13">
        <v>1</v>
      </c>
      <c r="S604">
        <v>5028</v>
      </c>
      <c r="U604" t="s">
        <v>739</v>
      </c>
      <c r="V604" t="s">
        <v>225</v>
      </c>
      <c r="W604">
        <f>MATCH(D604,Отчет!$C:$C,0)</f>
        <v>47</v>
      </c>
    </row>
    <row r="605" spans="1:23" x14ac:dyDescent="0.2">
      <c r="A605" s="13">
        <v>636427061</v>
      </c>
      <c r="D605" s="13">
        <v>499641071</v>
      </c>
      <c r="E605" s="5" t="s">
        <v>535</v>
      </c>
      <c r="F605" s="5" t="s">
        <v>258</v>
      </c>
      <c r="G605" s="5" t="s">
        <v>247</v>
      </c>
      <c r="H605" s="13" t="s">
        <v>536</v>
      </c>
      <c r="I605" s="5" t="s">
        <v>749</v>
      </c>
      <c r="J605" s="13">
        <v>0</v>
      </c>
      <c r="K605" s="13" t="s">
        <v>222</v>
      </c>
      <c r="L605" s="13" t="s">
        <v>743</v>
      </c>
      <c r="N605" s="13">
        <v>0</v>
      </c>
      <c r="O605" s="13">
        <v>0</v>
      </c>
      <c r="Q605" s="13">
        <v>1</v>
      </c>
      <c r="S605">
        <v>5028</v>
      </c>
      <c r="U605" t="s">
        <v>739</v>
      </c>
      <c r="V605" t="s">
        <v>225</v>
      </c>
      <c r="W605">
        <f>MATCH(D605,Отчет!$C:$C,0)</f>
        <v>188</v>
      </c>
    </row>
    <row r="606" spans="1:23" x14ac:dyDescent="0.2">
      <c r="A606" s="13">
        <v>636427401</v>
      </c>
      <c r="B606" s="13">
        <v>7</v>
      </c>
      <c r="C606" s="13" t="s">
        <v>256</v>
      </c>
      <c r="D606" s="13">
        <v>499641099</v>
      </c>
      <c r="E606" s="5" t="s">
        <v>537</v>
      </c>
      <c r="F606" s="5" t="s">
        <v>340</v>
      </c>
      <c r="G606" s="5" t="s">
        <v>219</v>
      </c>
      <c r="H606" s="13" t="s">
        <v>538</v>
      </c>
      <c r="I606" s="5" t="s">
        <v>749</v>
      </c>
      <c r="J606" s="13">
        <v>0</v>
      </c>
      <c r="K606" s="13" t="s">
        <v>222</v>
      </c>
      <c r="L606" s="13" t="s">
        <v>743</v>
      </c>
      <c r="N606" s="13">
        <v>0</v>
      </c>
      <c r="O606" s="13">
        <v>0</v>
      </c>
      <c r="P606" s="13">
        <v>1</v>
      </c>
      <c r="Q606" s="13">
        <v>1</v>
      </c>
      <c r="S606">
        <v>5028</v>
      </c>
      <c r="U606" t="s">
        <v>739</v>
      </c>
      <c r="V606" t="s">
        <v>225</v>
      </c>
      <c r="W606">
        <f>MATCH(D606,Отчет!$C:$C,0)</f>
        <v>89</v>
      </c>
    </row>
    <row r="607" spans="1:23" x14ac:dyDescent="0.2">
      <c r="A607" s="13">
        <v>636426594</v>
      </c>
      <c r="B607" s="13">
        <v>8</v>
      </c>
      <c r="C607" s="13" t="s">
        <v>261</v>
      </c>
      <c r="D607" s="13">
        <v>499642671</v>
      </c>
      <c r="E607" s="5" t="s">
        <v>539</v>
      </c>
      <c r="F607" s="5" t="s">
        <v>540</v>
      </c>
      <c r="G607" s="5" t="s">
        <v>455</v>
      </c>
      <c r="H607" s="13" t="s">
        <v>541</v>
      </c>
      <c r="I607" s="5" t="s">
        <v>749</v>
      </c>
      <c r="J607" s="13">
        <v>0</v>
      </c>
      <c r="K607" s="13" t="s">
        <v>222</v>
      </c>
      <c r="L607" s="13" t="s">
        <v>743</v>
      </c>
      <c r="N607" s="13">
        <v>0</v>
      </c>
      <c r="O607" s="13">
        <v>0</v>
      </c>
      <c r="P607" s="13">
        <v>1</v>
      </c>
      <c r="Q607" s="13">
        <v>0</v>
      </c>
      <c r="S607">
        <v>5028</v>
      </c>
      <c r="U607" t="s">
        <v>739</v>
      </c>
      <c r="V607" t="s">
        <v>225</v>
      </c>
      <c r="W607">
        <f>MATCH(D607,Отчет!$C:$C,0)</f>
        <v>56</v>
      </c>
    </row>
    <row r="608" spans="1:23" x14ac:dyDescent="0.2">
      <c r="A608" s="13">
        <v>636426639</v>
      </c>
      <c r="B608" s="13">
        <v>8</v>
      </c>
      <c r="C608" s="13" t="s">
        <v>261</v>
      </c>
      <c r="D608" s="13">
        <v>499642732</v>
      </c>
      <c r="E608" s="5" t="s">
        <v>542</v>
      </c>
      <c r="F608" s="5" t="s">
        <v>543</v>
      </c>
      <c r="G608" s="5" t="s">
        <v>427</v>
      </c>
      <c r="H608" s="13" t="s">
        <v>544</v>
      </c>
      <c r="I608" s="5" t="s">
        <v>749</v>
      </c>
      <c r="J608" s="13">
        <v>0</v>
      </c>
      <c r="K608" s="13" t="s">
        <v>222</v>
      </c>
      <c r="L608" s="13" t="s">
        <v>743</v>
      </c>
      <c r="N608" s="13">
        <v>0</v>
      </c>
      <c r="O608" s="13">
        <v>0</v>
      </c>
      <c r="P608" s="13">
        <v>1</v>
      </c>
      <c r="Q608" s="13">
        <v>0</v>
      </c>
      <c r="S608">
        <v>5028</v>
      </c>
      <c r="U608" t="s">
        <v>739</v>
      </c>
      <c r="V608" t="s">
        <v>225</v>
      </c>
      <c r="W608">
        <f>MATCH(D608,Отчет!$C:$C,0)</f>
        <v>176</v>
      </c>
    </row>
    <row r="609" spans="1:23" x14ac:dyDescent="0.2">
      <c r="A609" s="13">
        <v>636426328</v>
      </c>
      <c r="B609" s="13">
        <v>8</v>
      </c>
      <c r="C609" s="13" t="s">
        <v>226</v>
      </c>
      <c r="D609" s="13">
        <v>499640223</v>
      </c>
      <c r="E609" s="5" t="s">
        <v>478</v>
      </c>
      <c r="F609" s="5" t="s">
        <v>479</v>
      </c>
      <c r="G609" s="5" t="s">
        <v>407</v>
      </c>
      <c r="H609" s="13" t="s">
        <v>480</v>
      </c>
      <c r="I609" s="5" t="s">
        <v>749</v>
      </c>
      <c r="J609" s="13">
        <v>0</v>
      </c>
      <c r="K609" s="13" t="s">
        <v>222</v>
      </c>
      <c r="L609" s="13" t="s">
        <v>743</v>
      </c>
      <c r="N609" s="13">
        <v>0</v>
      </c>
      <c r="O609" s="13">
        <v>0</v>
      </c>
      <c r="P609" s="13">
        <v>1</v>
      </c>
      <c r="Q609" s="13">
        <v>1</v>
      </c>
      <c r="S609">
        <v>5028</v>
      </c>
      <c r="U609" t="s">
        <v>739</v>
      </c>
      <c r="V609" t="s">
        <v>225</v>
      </c>
      <c r="W609">
        <f>MATCH(D609,Отчет!$C:$C,0)</f>
        <v>66</v>
      </c>
    </row>
    <row r="610" spans="1:23" x14ac:dyDescent="0.2">
      <c r="A610" s="13">
        <v>636427583</v>
      </c>
      <c r="C610" s="13" t="s">
        <v>231</v>
      </c>
      <c r="D610" s="13">
        <v>499640251</v>
      </c>
      <c r="E610" s="5" t="s">
        <v>481</v>
      </c>
      <c r="F610" s="5" t="s">
        <v>482</v>
      </c>
      <c r="G610" s="5" t="s">
        <v>483</v>
      </c>
      <c r="H610" s="13" t="s">
        <v>484</v>
      </c>
      <c r="I610" s="5" t="s">
        <v>749</v>
      </c>
      <c r="J610" s="13">
        <v>0</v>
      </c>
      <c r="K610" s="13" t="s">
        <v>222</v>
      </c>
      <c r="L610" s="13" t="s">
        <v>743</v>
      </c>
      <c r="M610" s="13">
        <v>0</v>
      </c>
      <c r="N610" s="13">
        <v>0</v>
      </c>
      <c r="O610" s="13">
        <v>0</v>
      </c>
      <c r="Q610" s="13">
        <v>1</v>
      </c>
      <c r="S610">
        <v>5028</v>
      </c>
      <c r="U610" t="s">
        <v>739</v>
      </c>
      <c r="V610" t="s">
        <v>225</v>
      </c>
      <c r="W610">
        <f>MATCH(D610,Отчет!$C:$C,0)</f>
        <v>183</v>
      </c>
    </row>
    <row r="611" spans="1:23" x14ac:dyDescent="0.2">
      <c r="A611" s="13">
        <v>636426283</v>
      </c>
      <c r="B611" s="13">
        <v>3</v>
      </c>
      <c r="C611" s="13" t="s">
        <v>268</v>
      </c>
      <c r="D611" s="13">
        <v>499640299</v>
      </c>
      <c r="E611" s="5" t="s">
        <v>485</v>
      </c>
      <c r="F611" s="5" t="s">
        <v>270</v>
      </c>
      <c r="G611" s="5" t="s">
        <v>247</v>
      </c>
      <c r="H611" s="13" t="s">
        <v>486</v>
      </c>
      <c r="I611" s="5" t="s">
        <v>749</v>
      </c>
      <c r="J611" s="13">
        <v>0</v>
      </c>
      <c r="K611" s="13" t="s">
        <v>222</v>
      </c>
      <c r="L611" s="13" t="s">
        <v>743</v>
      </c>
      <c r="N611" s="13">
        <v>0</v>
      </c>
      <c r="O611" s="13">
        <v>0</v>
      </c>
      <c r="P611" s="13">
        <v>0</v>
      </c>
      <c r="Q611" s="13">
        <v>1</v>
      </c>
      <c r="S611">
        <v>5028</v>
      </c>
      <c r="U611" t="s">
        <v>739</v>
      </c>
      <c r="V611" t="s">
        <v>225</v>
      </c>
      <c r="W611">
        <f>MATCH(D611,Отчет!$C:$C,0)</f>
        <v>54</v>
      </c>
    </row>
    <row r="612" spans="1:23" x14ac:dyDescent="0.2">
      <c r="A612" s="13">
        <v>636426223</v>
      </c>
      <c r="B612" s="13">
        <v>4</v>
      </c>
      <c r="C612" s="13" t="s">
        <v>268</v>
      </c>
      <c r="D612" s="13">
        <v>499640347</v>
      </c>
      <c r="E612" s="5" t="s">
        <v>487</v>
      </c>
      <c r="F612" s="5" t="s">
        <v>284</v>
      </c>
      <c r="G612" s="5" t="s">
        <v>488</v>
      </c>
      <c r="H612" s="13" t="s">
        <v>489</v>
      </c>
      <c r="I612" s="5" t="s">
        <v>749</v>
      </c>
      <c r="J612" s="13">
        <v>0</v>
      </c>
      <c r="K612" s="13" t="s">
        <v>222</v>
      </c>
      <c r="L612" s="13" t="s">
        <v>743</v>
      </c>
      <c r="N612" s="13">
        <v>0</v>
      </c>
      <c r="O612" s="13">
        <v>0</v>
      </c>
      <c r="P612" s="13">
        <v>1</v>
      </c>
      <c r="Q612" s="13">
        <v>1</v>
      </c>
      <c r="S612">
        <v>5028</v>
      </c>
      <c r="U612" t="s">
        <v>739</v>
      </c>
      <c r="V612" t="s">
        <v>225</v>
      </c>
      <c r="W612">
        <f>MATCH(D612,Отчет!$C:$C,0)</f>
        <v>60</v>
      </c>
    </row>
    <row r="613" spans="1:23" x14ac:dyDescent="0.2">
      <c r="A613" s="13">
        <v>636426192</v>
      </c>
      <c r="B613" s="13">
        <v>7</v>
      </c>
      <c r="C613" s="13" t="s">
        <v>268</v>
      </c>
      <c r="D613" s="13">
        <v>499640403</v>
      </c>
      <c r="E613" s="5" t="s">
        <v>490</v>
      </c>
      <c r="F613" s="5" t="s">
        <v>491</v>
      </c>
      <c r="G613" s="5" t="s">
        <v>247</v>
      </c>
      <c r="H613" s="13" t="s">
        <v>492</v>
      </c>
      <c r="I613" s="5" t="s">
        <v>749</v>
      </c>
      <c r="J613" s="13">
        <v>0</v>
      </c>
      <c r="K613" s="13" t="s">
        <v>222</v>
      </c>
      <c r="L613" s="13" t="s">
        <v>743</v>
      </c>
      <c r="N613" s="13">
        <v>0</v>
      </c>
      <c r="O613" s="13">
        <v>0</v>
      </c>
      <c r="P613" s="13">
        <v>1</v>
      </c>
      <c r="Q613" s="13">
        <v>1</v>
      </c>
      <c r="S613">
        <v>5028</v>
      </c>
      <c r="U613" t="s">
        <v>739</v>
      </c>
      <c r="V613" t="s">
        <v>225</v>
      </c>
      <c r="W613">
        <f>MATCH(D613,Отчет!$C:$C,0)</f>
        <v>55</v>
      </c>
    </row>
    <row r="614" spans="1:23" x14ac:dyDescent="0.2">
      <c r="A614" s="13">
        <v>636426719</v>
      </c>
      <c r="B614" s="13">
        <v>8</v>
      </c>
      <c r="C614" s="13" t="s">
        <v>261</v>
      </c>
      <c r="D614" s="13">
        <v>499640435</v>
      </c>
      <c r="E614" s="5" t="s">
        <v>493</v>
      </c>
      <c r="F614" s="5" t="s">
        <v>494</v>
      </c>
      <c r="G614" s="5" t="s">
        <v>495</v>
      </c>
      <c r="H614" s="13" t="s">
        <v>496</v>
      </c>
      <c r="I614" s="5" t="s">
        <v>749</v>
      </c>
      <c r="J614" s="13">
        <v>0</v>
      </c>
      <c r="K614" s="13" t="s">
        <v>222</v>
      </c>
      <c r="L614" s="13" t="s">
        <v>743</v>
      </c>
      <c r="N614" s="13">
        <v>0</v>
      </c>
      <c r="O614" s="13">
        <v>0</v>
      </c>
      <c r="P614" s="13">
        <v>1</v>
      </c>
      <c r="Q614" s="13">
        <v>1</v>
      </c>
      <c r="S614">
        <v>5028</v>
      </c>
      <c r="U614" t="s">
        <v>739</v>
      </c>
      <c r="V614" t="s">
        <v>225</v>
      </c>
      <c r="W614">
        <f>MATCH(D614,Отчет!$C:$C,0)</f>
        <v>35</v>
      </c>
    </row>
    <row r="615" spans="1:23" x14ac:dyDescent="0.2">
      <c r="A615" s="13">
        <v>636426270</v>
      </c>
      <c r="B615" s="13">
        <v>8</v>
      </c>
      <c r="C615" s="13" t="s">
        <v>268</v>
      </c>
      <c r="D615" s="13">
        <v>499640459</v>
      </c>
      <c r="E615" s="5" t="s">
        <v>497</v>
      </c>
      <c r="F615" s="5" t="s">
        <v>284</v>
      </c>
      <c r="G615" s="5" t="s">
        <v>247</v>
      </c>
      <c r="H615" s="13" t="s">
        <v>498</v>
      </c>
      <c r="I615" s="5" t="s">
        <v>749</v>
      </c>
      <c r="J615" s="13">
        <v>0</v>
      </c>
      <c r="K615" s="13" t="s">
        <v>222</v>
      </c>
      <c r="L615" s="13" t="s">
        <v>743</v>
      </c>
      <c r="N615" s="13">
        <v>0</v>
      </c>
      <c r="O615" s="13">
        <v>0</v>
      </c>
      <c r="P615" s="13">
        <v>1</v>
      </c>
      <c r="Q615" s="13">
        <v>1</v>
      </c>
      <c r="S615">
        <v>5028</v>
      </c>
      <c r="U615" t="s">
        <v>739</v>
      </c>
      <c r="V615" t="s">
        <v>225</v>
      </c>
      <c r="W615">
        <f>MATCH(D615,Отчет!$C:$C,0)</f>
        <v>28</v>
      </c>
    </row>
    <row r="616" spans="1:23" x14ac:dyDescent="0.2">
      <c r="A616" s="13">
        <v>636426180</v>
      </c>
      <c r="B616" s="13">
        <v>7</v>
      </c>
      <c r="C616" s="13" t="s">
        <v>268</v>
      </c>
      <c r="D616" s="13">
        <v>499640511</v>
      </c>
      <c r="E616" s="5" t="s">
        <v>499</v>
      </c>
      <c r="F616" s="5" t="s">
        <v>284</v>
      </c>
      <c r="G616" s="5" t="s">
        <v>247</v>
      </c>
      <c r="H616" s="13" t="s">
        <v>500</v>
      </c>
      <c r="I616" s="5" t="s">
        <v>749</v>
      </c>
      <c r="J616" s="13">
        <v>0</v>
      </c>
      <c r="K616" s="13" t="s">
        <v>222</v>
      </c>
      <c r="L616" s="13" t="s">
        <v>743</v>
      </c>
      <c r="N616" s="13">
        <v>0</v>
      </c>
      <c r="O616" s="13">
        <v>0</v>
      </c>
      <c r="P616" s="13">
        <v>1</v>
      </c>
      <c r="Q616" s="13">
        <v>1</v>
      </c>
      <c r="S616">
        <v>5028</v>
      </c>
      <c r="U616" t="s">
        <v>739</v>
      </c>
      <c r="V616" t="s">
        <v>225</v>
      </c>
      <c r="W616">
        <f>MATCH(D616,Отчет!$C:$C,0)</f>
        <v>36</v>
      </c>
    </row>
    <row r="617" spans="1:23" x14ac:dyDescent="0.2">
      <c r="A617" s="13">
        <v>636427296</v>
      </c>
      <c r="D617" s="13">
        <v>499640567</v>
      </c>
      <c r="E617" s="5" t="s">
        <v>501</v>
      </c>
      <c r="F617" s="5" t="s">
        <v>258</v>
      </c>
      <c r="G617" s="5" t="s">
        <v>407</v>
      </c>
      <c r="H617" s="13" t="s">
        <v>502</v>
      </c>
      <c r="I617" s="5" t="s">
        <v>749</v>
      </c>
      <c r="J617" s="13">
        <v>0</v>
      </c>
      <c r="K617" s="13" t="s">
        <v>222</v>
      </c>
      <c r="L617" s="13" t="s">
        <v>743</v>
      </c>
      <c r="N617" s="13">
        <v>0</v>
      </c>
      <c r="O617" s="13">
        <v>0</v>
      </c>
      <c r="Q617" s="13">
        <v>1</v>
      </c>
      <c r="S617">
        <v>5028</v>
      </c>
      <c r="U617" t="s">
        <v>739</v>
      </c>
      <c r="V617" t="s">
        <v>225</v>
      </c>
      <c r="W617">
        <f>MATCH(D617,Отчет!$C:$C,0)</f>
        <v>184</v>
      </c>
    </row>
    <row r="618" spans="1:23" x14ac:dyDescent="0.2">
      <c r="A618" s="13">
        <v>636426942</v>
      </c>
      <c r="B618" s="13">
        <v>8</v>
      </c>
      <c r="C618" s="13" t="s">
        <v>236</v>
      </c>
      <c r="D618" s="13">
        <v>499640619</v>
      </c>
      <c r="E618" s="5" t="s">
        <v>503</v>
      </c>
      <c r="F618" s="5" t="s">
        <v>417</v>
      </c>
      <c r="G618" s="5" t="s">
        <v>297</v>
      </c>
      <c r="H618" s="13" t="s">
        <v>504</v>
      </c>
      <c r="I618" s="5" t="s">
        <v>749</v>
      </c>
      <c r="J618" s="13">
        <v>0</v>
      </c>
      <c r="K618" s="13" t="s">
        <v>222</v>
      </c>
      <c r="L618" s="13" t="s">
        <v>743</v>
      </c>
      <c r="N618" s="13">
        <v>0</v>
      </c>
      <c r="O618" s="13">
        <v>0</v>
      </c>
      <c r="P618" s="13">
        <v>1</v>
      </c>
      <c r="Q618" s="13">
        <v>1</v>
      </c>
      <c r="S618">
        <v>5028</v>
      </c>
      <c r="U618" t="s">
        <v>739</v>
      </c>
      <c r="V618" t="s">
        <v>225</v>
      </c>
      <c r="W618">
        <f>MATCH(D618,Отчет!$C:$C,0)</f>
        <v>83</v>
      </c>
    </row>
    <row r="619" spans="1:23" x14ac:dyDescent="0.2">
      <c r="A619" s="13">
        <v>636426291</v>
      </c>
      <c r="B619" s="13">
        <v>8</v>
      </c>
      <c r="C619" s="13" t="s">
        <v>268</v>
      </c>
      <c r="D619" s="13">
        <v>499640643</v>
      </c>
      <c r="E619" s="5" t="s">
        <v>505</v>
      </c>
      <c r="F619" s="5" t="s">
        <v>506</v>
      </c>
      <c r="G619" s="5" t="s">
        <v>507</v>
      </c>
      <c r="H619" s="13" t="s">
        <v>508</v>
      </c>
      <c r="I619" s="5" t="s">
        <v>749</v>
      </c>
      <c r="J619" s="13">
        <v>0</v>
      </c>
      <c r="K619" s="13" t="s">
        <v>222</v>
      </c>
      <c r="L619" s="13" t="s">
        <v>743</v>
      </c>
      <c r="N619" s="13">
        <v>0</v>
      </c>
      <c r="O619" s="13">
        <v>0</v>
      </c>
      <c r="P619" s="13">
        <v>1</v>
      </c>
      <c r="Q619" s="13">
        <v>1</v>
      </c>
      <c r="S619">
        <v>5028</v>
      </c>
      <c r="U619" t="s">
        <v>739</v>
      </c>
      <c r="V619" t="s">
        <v>225</v>
      </c>
      <c r="W619">
        <f>MATCH(D619,Отчет!$C:$C,0)</f>
        <v>161</v>
      </c>
    </row>
    <row r="620" spans="1:23" x14ac:dyDescent="0.2">
      <c r="A620" s="13">
        <v>636427200</v>
      </c>
      <c r="B620" s="13">
        <v>9</v>
      </c>
      <c r="C620" s="13" t="s">
        <v>244</v>
      </c>
      <c r="D620" s="13">
        <v>499639918</v>
      </c>
      <c r="E620" s="5" t="s">
        <v>446</v>
      </c>
      <c r="F620" s="5" t="s">
        <v>447</v>
      </c>
      <c r="G620" s="5" t="s">
        <v>448</v>
      </c>
      <c r="H620" s="13" t="s">
        <v>449</v>
      </c>
      <c r="I620" s="5" t="s">
        <v>749</v>
      </c>
      <c r="J620" s="13">
        <v>0</v>
      </c>
      <c r="K620" s="13" t="s">
        <v>222</v>
      </c>
      <c r="L620" s="13" t="s">
        <v>743</v>
      </c>
      <c r="N620" s="13">
        <v>0</v>
      </c>
      <c r="O620" s="13">
        <v>0</v>
      </c>
      <c r="P620" s="13">
        <v>1</v>
      </c>
      <c r="Q620" s="13">
        <v>1</v>
      </c>
      <c r="S620">
        <v>5028</v>
      </c>
      <c r="U620" t="s">
        <v>739</v>
      </c>
      <c r="V620" t="s">
        <v>225</v>
      </c>
      <c r="W620">
        <f>MATCH(D620,Отчет!$C:$C,0)</f>
        <v>115</v>
      </c>
    </row>
    <row r="621" spans="1:23" x14ac:dyDescent="0.2">
      <c r="A621" s="13">
        <v>636426276</v>
      </c>
      <c r="B621" s="13">
        <v>8</v>
      </c>
      <c r="C621" s="13" t="s">
        <v>268</v>
      </c>
      <c r="D621" s="13">
        <v>499639942</v>
      </c>
      <c r="E621" s="5" t="s">
        <v>450</v>
      </c>
      <c r="F621" s="5" t="s">
        <v>451</v>
      </c>
      <c r="G621" s="5" t="s">
        <v>341</v>
      </c>
      <c r="H621" s="13" t="s">
        <v>452</v>
      </c>
      <c r="I621" s="5" t="s">
        <v>749</v>
      </c>
      <c r="J621" s="13">
        <v>0</v>
      </c>
      <c r="K621" s="13" t="s">
        <v>222</v>
      </c>
      <c r="L621" s="13" t="s">
        <v>743</v>
      </c>
      <c r="N621" s="13">
        <v>0</v>
      </c>
      <c r="O621" s="13">
        <v>0</v>
      </c>
      <c r="P621" s="13">
        <v>1</v>
      </c>
      <c r="Q621" s="13">
        <v>1</v>
      </c>
      <c r="S621">
        <v>5028</v>
      </c>
      <c r="U621" t="s">
        <v>739</v>
      </c>
      <c r="V621" t="s">
        <v>225</v>
      </c>
      <c r="W621">
        <f>MATCH(D621,Отчет!$C:$C,0)</f>
        <v>30</v>
      </c>
    </row>
    <row r="622" spans="1:23" x14ac:dyDescent="0.2">
      <c r="A622" s="13">
        <v>636427268</v>
      </c>
      <c r="B622" s="13">
        <v>9</v>
      </c>
      <c r="C622" s="13" t="s">
        <v>244</v>
      </c>
      <c r="D622" s="13">
        <v>499639970</v>
      </c>
      <c r="E622" s="5" t="s">
        <v>453</v>
      </c>
      <c r="F622" s="5" t="s">
        <v>454</v>
      </c>
      <c r="G622" s="5" t="s">
        <v>455</v>
      </c>
      <c r="H622" s="13" t="s">
        <v>456</v>
      </c>
      <c r="I622" s="5" t="s">
        <v>749</v>
      </c>
      <c r="J622" s="13">
        <v>0</v>
      </c>
      <c r="K622" s="13" t="s">
        <v>222</v>
      </c>
      <c r="L622" s="13" t="s">
        <v>743</v>
      </c>
      <c r="N622" s="13">
        <v>0</v>
      </c>
      <c r="O622" s="13">
        <v>0</v>
      </c>
      <c r="P622" s="13">
        <v>1</v>
      </c>
      <c r="Q622" s="13">
        <v>1</v>
      </c>
      <c r="S622">
        <v>5028</v>
      </c>
      <c r="U622" t="s">
        <v>739</v>
      </c>
      <c r="V622" t="s">
        <v>225</v>
      </c>
      <c r="W622">
        <f>MATCH(D622,Отчет!$C:$C,0)</f>
        <v>20</v>
      </c>
    </row>
    <row r="623" spans="1:23" x14ac:dyDescent="0.2">
      <c r="A623" s="13">
        <v>636427183</v>
      </c>
      <c r="B623" s="13">
        <v>9</v>
      </c>
      <c r="C623" s="13" t="s">
        <v>244</v>
      </c>
      <c r="D623" s="13">
        <v>499639994</v>
      </c>
      <c r="E623" s="5" t="s">
        <v>457</v>
      </c>
      <c r="F623" s="5" t="s">
        <v>447</v>
      </c>
      <c r="G623" s="5" t="s">
        <v>242</v>
      </c>
      <c r="H623" s="13" t="s">
        <v>458</v>
      </c>
      <c r="I623" s="5" t="s">
        <v>749</v>
      </c>
      <c r="J623" s="13">
        <v>0</v>
      </c>
      <c r="K623" s="13" t="s">
        <v>222</v>
      </c>
      <c r="L623" s="13" t="s">
        <v>743</v>
      </c>
      <c r="N623" s="13">
        <v>0</v>
      </c>
      <c r="O623" s="13">
        <v>0</v>
      </c>
      <c r="P623" s="13">
        <v>1</v>
      </c>
      <c r="Q623" s="13">
        <v>1</v>
      </c>
      <c r="S623">
        <v>5028</v>
      </c>
      <c r="U623" t="s">
        <v>739</v>
      </c>
      <c r="V623" t="s">
        <v>225</v>
      </c>
      <c r="W623">
        <f>MATCH(D623,Отчет!$C:$C,0)</f>
        <v>67</v>
      </c>
    </row>
    <row r="624" spans="1:23" x14ac:dyDescent="0.2">
      <c r="A624" s="13">
        <v>636427033</v>
      </c>
      <c r="B624" s="13">
        <v>9</v>
      </c>
      <c r="C624" s="13" t="s">
        <v>216</v>
      </c>
      <c r="D624" s="13">
        <v>499640027</v>
      </c>
      <c r="E624" s="5" t="s">
        <v>459</v>
      </c>
      <c r="F624" s="5" t="s">
        <v>332</v>
      </c>
      <c r="G624" s="5" t="s">
        <v>247</v>
      </c>
      <c r="H624" s="13" t="s">
        <v>460</v>
      </c>
      <c r="I624" s="5" t="s">
        <v>749</v>
      </c>
      <c r="J624" s="13">
        <v>0</v>
      </c>
      <c r="K624" s="13" t="s">
        <v>222</v>
      </c>
      <c r="L624" s="13" t="s">
        <v>743</v>
      </c>
      <c r="N624" s="13">
        <v>0</v>
      </c>
      <c r="O624" s="13">
        <v>0</v>
      </c>
      <c r="P624" s="13">
        <v>1</v>
      </c>
      <c r="Q624" s="13">
        <v>1</v>
      </c>
      <c r="S624">
        <v>5028</v>
      </c>
      <c r="U624" t="s">
        <v>739</v>
      </c>
      <c r="V624" t="s">
        <v>225</v>
      </c>
      <c r="W624">
        <f>MATCH(D624,Отчет!$C:$C,0)</f>
        <v>70</v>
      </c>
    </row>
    <row r="625" spans="1:23" x14ac:dyDescent="0.2">
      <c r="A625" s="13">
        <v>636427324</v>
      </c>
      <c r="B625" s="13">
        <v>7</v>
      </c>
      <c r="C625" s="13" t="s">
        <v>256</v>
      </c>
      <c r="D625" s="13">
        <v>499640051</v>
      </c>
      <c r="E625" s="5" t="s">
        <v>461</v>
      </c>
      <c r="F625" s="5" t="s">
        <v>253</v>
      </c>
      <c r="G625" s="5" t="s">
        <v>325</v>
      </c>
      <c r="H625" s="13" t="s">
        <v>462</v>
      </c>
      <c r="I625" s="5" t="s">
        <v>749</v>
      </c>
      <c r="J625" s="13">
        <v>0</v>
      </c>
      <c r="K625" s="13" t="s">
        <v>222</v>
      </c>
      <c r="L625" s="13" t="s">
        <v>743</v>
      </c>
      <c r="N625" s="13">
        <v>0</v>
      </c>
      <c r="O625" s="13">
        <v>0</v>
      </c>
      <c r="P625" s="13">
        <v>1</v>
      </c>
      <c r="Q625" s="13">
        <v>1</v>
      </c>
      <c r="S625">
        <v>5028</v>
      </c>
      <c r="U625" t="s">
        <v>739</v>
      </c>
      <c r="V625" t="s">
        <v>225</v>
      </c>
      <c r="W625">
        <f>MATCH(D625,Отчет!$C:$C,0)</f>
        <v>106</v>
      </c>
    </row>
    <row r="626" spans="1:23" x14ac:dyDescent="0.2">
      <c r="A626" s="13">
        <v>636427471</v>
      </c>
      <c r="B626" s="13">
        <v>8</v>
      </c>
      <c r="C626" s="13" t="s">
        <v>256</v>
      </c>
      <c r="D626" s="13">
        <v>499640075</v>
      </c>
      <c r="E626" s="5" t="s">
        <v>463</v>
      </c>
      <c r="F626" s="5" t="s">
        <v>464</v>
      </c>
      <c r="G626" s="5" t="s">
        <v>322</v>
      </c>
      <c r="H626" s="13" t="s">
        <v>465</v>
      </c>
      <c r="I626" s="5" t="s">
        <v>749</v>
      </c>
      <c r="J626" s="13">
        <v>0</v>
      </c>
      <c r="K626" s="13" t="s">
        <v>222</v>
      </c>
      <c r="L626" s="13" t="s">
        <v>743</v>
      </c>
      <c r="N626" s="13">
        <v>0</v>
      </c>
      <c r="O626" s="13">
        <v>0</v>
      </c>
      <c r="P626" s="13">
        <v>1</v>
      </c>
      <c r="Q626" s="13">
        <v>1</v>
      </c>
      <c r="S626">
        <v>5028</v>
      </c>
      <c r="U626" t="s">
        <v>739</v>
      </c>
      <c r="V626" t="s">
        <v>225</v>
      </c>
      <c r="W626">
        <f>MATCH(D626,Отчет!$C:$C,0)</f>
        <v>94</v>
      </c>
    </row>
    <row r="627" spans="1:23" x14ac:dyDescent="0.2">
      <c r="A627" s="13">
        <v>636427354</v>
      </c>
      <c r="B627" s="13">
        <v>6</v>
      </c>
      <c r="C627" s="13" t="s">
        <v>256</v>
      </c>
      <c r="D627" s="13">
        <v>499640099</v>
      </c>
      <c r="E627" s="5" t="s">
        <v>466</v>
      </c>
      <c r="F627" s="5" t="s">
        <v>228</v>
      </c>
      <c r="G627" s="5" t="s">
        <v>229</v>
      </c>
      <c r="H627" s="13" t="s">
        <v>467</v>
      </c>
      <c r="I627" s="5" t="s">
        <v>749</v>
      </c>
      <c r="J627" s="13">
        <v>0</v>
      </c>
      <c r="K627" s="13" t="s">
        <v>222</v>
      </c>
      <c r="L627" s="13" t="s">
        <v>743</v>
      </c>
      <c r="N627" s="13">
        <v>0</v>
      </c>
      <c r="O627" s="13">
        <v>0</v>
      </c>
      <c r="P627" s="13">
        <v>1</v>
      </c>
      <c r="Q627" s="13">
        <v>1</v>
      </c>
      <c r="S627">
        <v>5028</v>
      </c>
      <c r="U627" t="s">
        <v>739</v>
      </c>
      <c r="V627" t="s">
        <v>225</v>
      </c>
      <c r="W627">
        <f>MATCH(D627,Отчет!$C:$C,0)</f>
        <v>37</v>
      </c>
    </row>
    <row r="628" spans="1:23" x14ac:dyDescent="0.2">
      <c r="A628" s="13">
        <v>636427667</v>
      </c>
      <c r="C628" s="13" t="s">
        <v>231</v>
      </c>
      <c r="D628" s="13">
        <v>499640123</v>
      </c>
      <c r="E628" s="5" t="s">
        <v>468</v>
      </c>
      <c r="F628" s="5" t="s">
        <v>469</v>
      </c>
      <c r="G628" s="5" t="s">
        <v>259</v>
      </c>
      <c r="H628" s="13" t="s">
        <v>470</v>
      </c>
      <c r="I628" s="5" t="s">
        <v>749</v>
      </c>
      <c r="J628" s="13">
        <v>0</v>
      </c>
      <c r="K628" s="13" t="s">
        <v>222</v>
      </c>
      <c r="L628" s="13" t="s">
        <v>743</v>
      </c>
      <c r="M628" s="13">
        <v>1</v>
      </c>
      <c r="N628" s="13">
        <v>0</v>
      </c>
      <c r="O628" s="13">
        <v>0</v>
      </c>
      <c r="Q628" s="13">
        <v>1</v>
      </c>
      <c r="S628">
        <v>5028</v>
      </c>
      <c r="U628" t="s">
        <v>739</v>
      </c>
      <c r="V628" t="s">
        <v>225</v>
      </c>
      <c r="W628">
        <f>MATCH(D628,Отчет!$C:$C,0)</f>
        <v>174</v>
      </c>
    </row>
    <row r="629" spans="1:23" x14ac:dyDescent="0.2">
      <c r="A629" s="13">
        <v>636427145</v>
      </c>
      <c r="B629" s="13">
        <v>7</v>
      </c>
      <c r="C629" s="13" t="s">
        <v>216</v>
      </c>
      <c r="D629" s="13">
        <v>499640151</v>
      </c>
      <c r="E629" s="5" t="s">
        <v>471</v>
      </c>
      <c r="F629" s="5" t="s">
        <v>270</v>
      </c>
      <c r="G629" s="5" t="s">
        <v>277</v>
      </c>
      <c r="H629" s="13" t="s">
        <v>472</v>
      </c>
      <c r="I629" s="5" t="s">
        <v>749</v>
      </c>
      <c r="J629" s="13">
        <v>0</v>
      </c>
      <c r="K629" s="13" t="s">
        <v>222</v>
      </c>
      <c r="L629" s="13" t="s">
        <v>743</v>
      </c>
      <c r="N629" s="13">
        <v>0</v>
      </c>
      <c r="O629" s="13">
        <v>0</v>
      </c>
      <c r="P629" s="13">
        <v>1</v>
      </c>
      <c r="Q629" s="13">
        <v>1</v>
      </c>
      <c r="S629">
        <v>5028</v>
      </c>
      <c r="U629" t="s">
        <v>739</v>
      </c>
      <c r="V629" t="s">
        <v>225</v>
      </c>
      <c r="W629">
        <f>MATCH(D629,Отчет!$C:$C,0)</f>
        <v>166</v>
      </c>
    </row>
    <row r="630" spans="1:23" x14ac:dyDescent="0.2">
      <c r="A630" s="13">
        <v>636426612</v>
      </c>
      <c r="B630" s="13">
        <v>5</v>
      </c>
      <c r="D630" s="13">
        <v>499640175</v>
      </c>
      <c r="E630" s="5" t="s">
        <v>473</v>
      </c>
      <c r="F630" s="5" t="s">
        <v>400</v>
      </c>
      <c r="G630" s="5" t="s">
        <v>427</v>
      </c>
      <c r="H630" s="13" t="s">
        <v>474</v>
      </c>
      <c r="I630" s="5" t="s">
        <v>749</v>
      </c>
      <c r="J630" s="13">
        <v>0</v>
      </c>
      <c r="K630" s="13" t="s">
        <v>222</v>
      </c>
      <c r="L630" s="13" t="s">
        <v>743</v>
      </c>
      <c r="N630" s="13">
        <v>0</v>
      </c>
      <c r="O630" s="13">
        <v>0</v>
      </c>
      <c r="P630" s="13">
        <v>1</v>
      </c>
      <c r="Q630" s="13">
        <v>1</v>
      </c>
      <c r="S630">
        <v>5028</v>
      </c>
      <c r="U630" t="s">
        <v>739</v>
      </c>
      <c r="V630" t="s">
        <v>225</v>
      </c>
      <c r="W630">
        <f>MATCH(D630,Отчет!$C:$C,0)</f>
        <v>138</v>
      </c>
    </row>
    <row r="631" spans="1:23" x14ac:dyDescent="0.2">
      <c r="A631" s="13">
        <v>636426149</v>
      </c>
      <c r="B631" s="13">
        <v>8</v>
      </c>
      <c r="C631" s="13" t="s">
        <v>268</v>
      </c>
      <c r="D631" s="13">
        <v>499640199</v>
      </c>
      <c r="E631" s="5" t="s">
        <v>475</v>
      </c>
      <c r="F631" s="5" t="s">
        <v>454</v>
      </c>
      <c r="G631" s="5" t="s">
        <v>476</v>
      </c>
      <c r="H631" s="13" t="s">
        <v>477</v>
      </c>
      <c r="I631" s="5" t="s">
        <v>749</v>
      </c>
      <c r="J631" s="13">
        <v>0</v>
      </c>
      <c r="K631" s="13" t="s">
        <v>222</v>
      </c>
      <c r="L631" s="13" t="s">
        <v>743</v>
      </c>
      <c r="N631" s="13">
        <v>0</v>
      </c>
      <c r="O631" s="13">
        <v>0</v>
      </c>
      <c r="P631" s="13">
        <v>1</v>
      </c>
      <c r="Q631" s="13">
        <v>1</v>
      </c>
      <c r="S631">
        <v>5028</v>
      </c>
      <c r="U631" t="s">
        <v>739</v>
      </c>
      <c r="V631" t="s">
        <v>225</v>
      </c>
      <c r="W631">
        <f>MATCH(D631,Отчет!$C:$C,0)</f>
        <v>77</v>
      </c>
    </row>
    <row r="632" spans="1:23" x14ac:dyDescent="0.2">
      <c r="A632" s="13">
        <v>636427067</v>
      </c>
      <c r="B632" s="13">
        <v>8</v>
      </c>
      <c r="C632" s="13" t="s">
        <v>216</v>
      </c>
      <c r="D632" s="13">
        <v>499641707</v>
      </c>
      <c r="E632" s="5" t="s">
        <v>409</v>
      </c>
      <c r="F632" s="5" t="s">
        <v>410</v>
      </c>
      <c r="G632" s="5" t="s">
        <v>247</v>
      </c>
      <c r="H632" s="13" t="s">
        <v>411</v>
      </c>
      <c r="I632" s="5" t="s">
        <v>749</v>
      </c>
      <c r="J632" s="13">
        <v>0</v>
      </c>
      <c r="K632" s="13" t="s">
        <v>222</v>
      </c>
      <c r="L632" s="13" t="s">
        <v>743</v>
      </c>
      <c r="N632" s="13">
        <v>0</v>
      </c>
      <c r="O632" s="13">
        <v>0</v>
      </c>
      <c r="P632" s="13">
        <v>1</v>
      </c>
      <c r="Q632" s="13">
        <v>1</v>
      </c>
      <c r="S632">
        <v>5028</v>
      </c>
      <c r="U632" t="s">
        <v>739</v>
      </c>
      <c r="V632" t="s">
        <v>225</v>
      </c>
      <c r="W632">
        <f>MATCH(D632,Отчет!$C:$C,0)</f>
        <v>172</v>
      </c>
    </row>
    <row r="633" spans="1:23" x14ac:dyDescent="0.2">
      <c r="A633" s="13">
        <v>636426241</v>
      </c>
      <c r="B633" s="13">
        <v>4</v>
      </c>
      <c r="C633" s="13" t="s">
        <v>268</v>
      </c>
      <c r="D633" s="13">
        <v>499641731</v>
      </c>
      <c r="E633" s="5" t="s">
        <v>412</v>
      </c>
      <c r="F633" s="5" t="s">
        <v>258</v>
      </c>
      <c r="G633" s="5" t="s">
        <v>341</v>
      </c>
      <c r="H633" s="13" t="s">
        <v>413</v>
      </c>
      <c r="I633" s="5" t="s">
        <v>749</v>
      </c>
      <c r="J633" s="13">
        <v>0</v>
      </c>
      <c r="K633" s="13" t="s">
        <v>222</v>
      </c>
      <c r="L633" s="13" t="s">
        <v>743</v>
      </c>
      <c r="N633" s="13">
        <v>0</v>
      </c>
      <c r="O633" s="13">
        <v>0</v>
      </c>
      <c r="P633" s="13">
        <v>1</v>
      </c>
      <c r="Q633" s="13">
        <v>1</v>
      </c>
      <c r="S633">
        <v>5028</v>
      </c>
      <c r="U633" t="s">
        <v>739</v>
      </c>
      <c r="V633" t="s">
        <v>225</v>
      </c>
      <c r="W633">
        <f>MATCH(D633,Отчет!$C:$C,0)</f>
        <v>112</v>
      </c>
    </row>
    <row r="634" spans="1:23" x14ac:dyDescent="0.2">
      <c r="A634" s="13">
        <v>636426675</v>
      </c>
      <c r="B634" s="13">
        <v>4</v>
      </c>
      <c r="C634" s="13" t="s">
        <v>261</v>
      </c>
      <c r="D634" s="13">
        <v>499641960</v>
      </c>
      <c r="E634" s="5" t="s">
        <v>414</v>
      </c>
      <c r="F634" s="5" t="s">
        <v>400</v>
      </c>
      <c r="G634" s="5" t="s">
        <v>303</v>
      </c>
      <c r="H634" s="13" t="s">
        <v>415</v>
      </c>
      <c r="I634" s="5" t="s">
        <v>749</v>
      </c>
      <c r="J634" s="13">
        <v>0</v>
      </c>
      <c r="K634" s="13" t="s">
        <v>222</v>
      </c>
      <c r="L634" s="13" t="s">
        <v>743</v>
      </c>
      <c r="N634" s="13">
        <v>0</v>
      </c>
      <c r="O634" s="13">
        <v>0</v>
      </c>
      <c r="P634" s="13">
        <v>1</v>
      </c>
      <c r="Q634" s="13">
        <v>1</v>
      </c>
      <c r="S634">
        <v>5028</v>
      </c>
      <c r="U634" t="s">
        <v>739</v>
      </c>
      <c r="V634" t="s">
        <v>225</v>
      </c>
      <c r="W634">
        <f>MATCH(D634,Отчет!$C:$C,0)</f>
        <v>152</v>
      </c>
    </row>
    <row r="635" spans="1:23" x14ac:dyDescent="0.2">
      <c r="A635" s="13">
        <v>636427049</v>
      </c>
      <c r="B635" s="13">
        <v>8</v>
      </c>
      <c r="C635" s="13" t="s">
        <v>216</v>
      </c>
      <c r="D635" s="13">
        <v>499642022</v>
      </c>
      <c r="E635" s="5" t="s">
        <v>416</v>
      </c>
      <c r="F635" s="5" t="s">
        <v>417</v>
      </c>
      <c r="G635" s="5" t="s">
        <v>418</v>
      </c>
      <c r="H635" s="13" t="s">
        <v>419</v>
      </c>
      <c r="I635" s="5" t="s">
        <v>749</v>
      </c>
      <c r="J635" s="13">
        <v>0</v>
      </c>
      <c r="K635" s="13" t="s">
        <v>222</v>
      </c>
      <c r="L635" s="13" t="s">
        <v>743</v>
      </c>
      <c r="N635" s="13">
        <v>0</v>
      </c>
      <c r="O635" s="13">
        <v>0</v>
      </c>
      <c r="P635" s="13">
        <v>1</v>
      </c>
      <c r="Q635" s="13">
        <v>1</v>
      </c>
      <c r="S635">
        <v>5028</v>
      </c>
      <c r="U635" t="s">
        <v>739</v>
      </c>
      <c r="V635" t="s">
        <v>225</v>
      </c>
      <c r="W635">
        <f>MATCH(D635,Отчет!$C:$C,0)</f>
        <v>105</v>
      </c>
    </row>
    <row r="636" spans="1:23" x14ac:dyDescent="0.2">
      <c r="A636" s="13">
        <v>636427087</v>
      </c>
      <c r="B636" s="13">
        <v>5</v>
      </c>
      <c r="C636" s="13" t="s">
        <v>216</v>
      </c>
      <c r="D636" s="13">
        <v>499642083</v>
      </c>
      <c r="E636" s="5" t="s">
        <v>423</v>
      </c>
      <c r="F636" s="5" t="s">
        <v>340</v>
      </c>
      <c r="G636" s="5" t="s">
        <v>424</v>
      </c>
      <c r="H636" s="13" t="s">
        <v>425</v>
      </c>
      <c r="I636" s="5" t="s">
        <v>749</v>
      </c>
      <c r="J636" s="13">
        <v>0</v>
      </c>
      <c r="K636" s="13" t="s">
        <v>222</v>
      </c>
      <c r="L636" s="13" t="s">
        <v>743</v>
      </c>
      <c r="N636" s="13">
        <v>0</v>
      </c>
      <c r="O636" s="13">
        <v>0</v>
      </c>
      <c r="P636" s="13">
        <v>1</v>
      </c>
      <c r="Q636" s="13">
        <v>1</v>
      </c>
      <c r="S636">
        <v>5028</v>
      </c>
      <c r="U636" t="s">
        <v>739</v>
      </c>
      <c r="V636" t="s">
        <v>225</v>
      </c>
      <c r="W636">
        <f>MATCH(D636,Отчет!$C:$C,0)</f>
        <v>170</v>
      </c>
    </row>
    <row r="637" spans="1:23" x14ac:dyDescent="0.2">
      <c r="A637" s="13">
        <v>636426548</v>
      </c>
      <c r="B637" s="13">
        <v>7</v>
      </c>
      <c r="C637" s="13" t="s">
        <v>261</v>
      </c>
      <c r="D637" s="13">
        <v>499642198</v>
      </c>
      <c r="E637" s="5" t="s">
        <v>426</v>
      </c>
      <c r="F637" s="5" t="s">
        <v>284</v>
      </c>
      <c r="G637" s="5" t="s">
        <v>427</v>
      </c>
      <c r="H637" s="13" t="s">
        <v>428</v>
      </c>
      <c r="I637" s="5" t="s">
        <v>749</v>
      </c>
      <c r="J637" s="13">
        <v>0</v>
      </c>
      <c r="K637" s="13" t="s">
        <v>222</v>
      </c>
      <c r="L637" s="13" t="s">
        <v>743</v>
      </c>
      <c r="N637" s="13">
        <v>0</v>
      </c>
      <c r="O637" s="13">
        <v>0</v>
      </c>
      <c r="P637" s="13">
        <v>1</v>
      </c>
      <c r="Q637" s="13">
        <v>1</v>
      </c>
      <c r="S637">
        <v>5028</v>
      </c>
      <c r="U637" t="s">
        <v>739</v>
      </c>
      <c r="V637" t="s">
        <v>225</v>
      </c>
      <c r="W637">
        <f>MATCH(D637,Отчет!$C:$C,0)</f>
        <v>110</v>
      </c>
    </row>
    <row r="638" spans="1:23" x14ac:dyDescent="0.2">
      <c r="A638" s="13">
        <v>636426560</v>
      </c>
      <c r="B638" s="13">
        <v>7</v>
      </c>
      <c r="C638" s="13" t="s">
        <v>261</v>
      </c>
      <c r="D638" s="13">
        <v>499642230</v>
      </c>
      <c r="E638" s="5" t="s">
        <v>429</v>
      </c>
      <c r="F638" s="5" t="s">
        <v>373</v>
      </c>
      <c r="G638" s="5" t="s">
        <v>430</v>
      </c>
      <c r="H638" s="13" t="s">
        <v>431</v>
      </c>
      <c r="I638" s="5" t="s">
        <v>749</v>
      </c>
      <c r="J638" s="13">
        <v>0</v>
      </c>
      <c r="K638" s="13" t="s">
        <v>222</v>
      </c>
      <c r="L638" s="13" t="s">
        <v>743</v>
      </c>
      <c r="N638" s="13">
        <v>0</v>
      </c>
      <c r="O638" s="13">
        <v>0</v>
      </c>
      <c r="P638" s="13">
        <v>1</v>
      </c>
      <c r="Q638" s="13">
        <v>1</v>
      </c>
      <c r="S638">
        <v>5028</v>
      </c>
      <c r="U638" t="s">
        <v>739</v>
      </c>
      <c r="V638" t="s">
        <v>225</v>
      </c>
      <c r="W638">
        <f>MATCH(D638,Отчет!$C:$C,0)</f>
        <v>22</v>
      </c>
    </row>
    <row r="639" spans="1:23" x14ac:dyDescent="0.2">
      <c r="A639" s="13">
        <v>636426688</v>
      </c>
      <c r="B639" s="13">
        <v>9</v>
      </c>
      <c r="C639" s="13" t="s">
        <v>261</v>
      </c>
      <c r="D639" s="13">
        <v>499639789</v>
      </c>
      <c r="E639" s="5" t="s">
        <v>432</v>
      </c>
      <c r="F639" s="5" t="s">
        <v>228</v>
      </c>
      <c r="G639" s="5" t="s">
        <v>418</v>
      </c>
      <c r="H639" s="13" t="s">
        <v>433</v>
      </c>
      <c r="I639" s="5" t="s">
        <v>749</v>
      </c>
      <c r="J639" s="13">
        <v>0</v>
      </c>
      <c r="K639" s="13" t="s">
        <v>222</v>
      </c>
      <c r="L639" s="13" t="s">
        <v>743</v>
      </c>
      <c r="N639" s="13">
        <v>0</v>
      </c>
      <c r="O639" s="13">
        <v>0</v>
      </c>
      <c r="P639" s="13">
        <v>1</v>
      </c>
      <c r="Q639" s="13">
        <v>1</v>
      </c>
      <c r="S639">
        <v>5028</v>
      </c>
      <c r="U639" t="s">
        <v>739</v>
      </c>
      <c r="V639" t="s">
        <v>225</v>
      </c>
      <c r="W639">
        <f>MATCH(D639,Отчет!$C:$C,0)</f>
        <v>34</v>
      </c>
    </row>
    <row r="640" spans="1:23" x14ac:dyDescent="0.2">
      <c r="A640" s="13">
        <v>636427079</v>
      </c>
      <c r="B640" s="13">
        <v>6</v>
      </c>
      <c r="C640" s="13" t="s">
        <v>216</v>
      </c>
      <c r="D640" s="13">
        <v>499639813</v>
      </c>
      <c r="E640" s="5" t="s">
        <v>434</v>
      </c>
      <c r="F640" s="5" t="s">
        <v>228</v>
      </c>
      <c r="G640" s="5" t="s">
        <v>229</v>
      </c>
      <c r="H640" s="13" t="s">
        <v>435</v>
      </c>
      <c r="I640" s="5" t="s">
        <v>749</v>
      </c>
      <c r="J640" s="13">
        <v>0</v>
      </c>
      <c r="K640" s="13" t="s">
        <v>222</v>
      </c>
      <c r="L640" s="13" t="s">
        <v>743</v>
      </c>
      <c r="N640" s="13">
        <v>0</v>
      </c>
      <c r="O640" s="13">
        <v>0</v>
      </c>
      <c r="P640" s="13">
        <v>1</v>
      </c>
      <c r="Q640" s="13">
        <v>1</v>
      </c>
      <c r="S640">
        <v>5028</v>
      </c>
      <c r="U640" t="s">
        <v>739</v>
      </c>
      <c r="V640" t="s">
        <v>225</v>
      </c>
      <c r="W640">
        <f>MATCH(D640,Отчет!$C:$C,0)</f>
        <v>124</v>
      </c>
    </row>
    <row r="641" spans="1:23" x14ac:dyDescent="0.2">
      <c r="A641" s="13">
        <v>636426229</v>
      </c>
      <c r="D641" s="13">
        <v>499639837</v>
      </c>
      <c r="E641" s="5" t="s">
        <v>436</v>
      </c>
      <c r="F641" s="5" t="s">
        <v>437</v>
      </c>
      <c r="G641" s="5" t="s">
        <v>438</v>
      </c>
      <c r="H641" s="13" t="s">
        <v>439</v>
      </c>
      <c r="I641" s="5" t="s">
        <v>749</v>
      </c>
      <c r="J641" s="13">
        <v>0</v>
      </c>
      <c r="K641" s="13" t="s">
        <v>222</v>
      </c>
      <c r="L641" s="13" t="s">
        <v>743</v>
      </c>
      <c r="N641" s="13">
        <v>0</v>
      </c>
      <c r="O641" s="13">
        <v>0</v>
      </c>
      <c r="Q641" s="13">
        <v>1</v>
      </c>
      <c r="S641">
        <v>5028</v>
      </c>
      <c r="U641" t="s">
        <v>739</v>
      </c>
      <c r="V641" t="s">
        <v>225</v>
      </c>
      <c r="W641">
        <f>MATCH(D641,Отчет!$C:$C,0)</f>
        <v>178</v>
      </c>
    </row>
    <row r="642" spans="1:23" x14ac:dyDescent="0.2">
      <c r="A642" s="13">
        <v>636426987</v>
      </c>
      <c r="B642" s="13">
        <v>8</v>
      </c>
      <c r="C642" s="13" t="s">
        <v>236</v>
      </c>
      <c r="D642" s="13">
        <v>499639862</v>
      </c>
      <c r="E642" s="5" t="s">
        <v>440</v>
      </c>
      <c r="F642" s="5" t="s">
        <v>253</v>
      </c>
      <c r="G642" s="5" t="s">
        <v>401</v>
      </c>
      <c r="H642" s="13" t="s">
        <v>441</v>
      </c>
      <c r="I642" s="5" t="s">
        <v>749</v>
      </c>
      <c r="J642" s="13">
        <v>0</v>
      </c>
      <c r="K642" s="13" t="s">
        <v>222</v>
      </c>
      <c r="L642" s="13" t="s">
        <v>743</v>
      </c>
      <c r="N642" s="13">
        <v>0</v>
      </c>
      <c r="O642" s="13">
        <v>0</v>
      </c>
      <c r="P642" s="13">
        <v>1</v>
      </c>
      <c r="Q642" s="13">
        <v>1</v>
      </c>
      <c r="S642">
        <v>5028</v>
      </c>
      <c r="U642" t="s">
        <v>739</v>
      </c>
      <c r="V642" t="s">
        <v>225</v>
      </c>
      <c r="W642">
        <f>MATCH(D642,Отчет!$C:$C,0)</f>
        <v>86</v>
      </c>
    </row>
    <row r="643" spans="1:23" x14ac:dyDescent="0.2">
      <c r="A643" s="13">
        <v>636426475</v>
      </c>
      <c r="B643" s="13">
        <v>8</v>
      </c>
      <c r="C643" s="13" t="s">
        <v>261</v>
      </c>
      <c r="D643" s="13">
        <v>499639890</v>
      </c>
      <c r="E643" s="5" t="s">
        <v>442</v>
      </c>
      <c r="F643" s="5" t="s">
        <v>443</v>
      </c>
      <c r="G643" s="5" t="s">
        <v>444</v>
      </c>
      <c r="H643" s="13" t="s">
        <v>445</v>
      </c>
      <c r="I643" s="5" t="s">
        <v>749</v>
      </c>
      <c r="J643" s="13">
        <v>0</v>
      </c>
      <c r="K643" s="13" t="s">
        <v>222</v>
      </c>
      <c r="L643" s="13" t="s">
        <v>743</v>
      </c>
      <c r="N643" s="13">
        <v>0</v>
      </c>
      <c r="O643" s="13">
        <v>0</v>
      </c>
      <c r="P643" s="13">
        <v>1</v>
      </c>
      <c r="Q643" s="13">
        <v>1</v>
      </c>
      <c r="S643">
        <v>5028</v>
      </c>
      <c r="U643" t="s">
        <v>739</v>
      </c>
      <c r="V643" t="s">
        <v>225</v>
      </c>
      <c r="W643">
        <f>MATCH(D643,Отчет!$C:$C,0)</f>
        <v>153</v>
      </c>
    </row>
    <row r="644" spans="1:23" x14ac:dyDescent="0.2">
      <c r="A644" s="13">
        <v>636427164</v>
      </c>
      <c r="B644" s="13">
        <v>6</v>
      </c>
      <c r="C644" s="13" t="s">
        <v>244</v>
      </c>
      <c r="D644" s="13">
        <v>499641323</v>
      </c>
      <c r="E644" s="5" t="s">
        <v>711</v>
      </c>
      <c r="F644" s="5" t="s">
        <v>400</v>
      </c>
      <c r="G644" s="5" t="s">
        <v>219</v>
      </c>
      <c r="H644" s="13" t="s">
        <v>712</v>
      </c>
      <c r="I644" s="5" t="s">
        <v>749</v>
      </c>
      <c r="J644" s="13">
        <v>0</v>
      </c>
      <c r="K644" s="13" t="s">
        <v>222</v>
      </c>
      <c r="L644" s="13" t="s">
        <v>743</v>
      </c>
      <c r="N644" s="13">
        <v>0</v>
      </c>
      <c r="O644" s="13">
        <v>0</v>
      </c>
      <c r="P644" s="13">
        <v>1</v>
      </c>
      <c r="Q644" s="13">
        <v>1</v>
      </c>
      <c r="S644">
        <v>5028</v>
      </c>
      <c r="U644" t="s">
        <v>739</v>
      </c>
      <c r="V644" t="s">
        <v>225</v>
      </c>
      <c r="W644">
        <f>MATCH(D644,Отчет!$C:$C,0)</f>
        <v>53</v>
      </c>
    </row>
    <row r="645" spans="1:23" x14ac:dyDescent="0.2">
      <c r="A645" s="13">
        <v>636427287</v>
      </c>
      <c r="B645" s="13">
        <v>7</v>
      </c>
      <c r="C645" s="13" t="s">
        <v>244</v>
      </c>
      <c r="D645" s="13">
        <v>499641347</v>
      </c>
      <c r="E645" s="5" t="s">
        <v>713</v>
      </c>
      <c r="F645" s="5" t="s">
        <v>714</v>
      </c>
      <c r="G645" s="5" t="s">
        <v>370</v>
      </c>
      <c r="H645" s="13" t="s">
        <v>715</v>
      </c>
      <c r="I645" s="5" t="s">
        <v>749</v>
      </c>
      <c r="J645" s="13">
        <v>0</v>
      </c>
      <c r="K645" s="13" t="s">
        <v>222</v>
      </c>
      <c r="L645" s="13" t="s">
        <v>743</v>
      </c>
      <c r="N645" s="13">
        <v>0</v>
      </c>
      <c r="O645" s="13">
        <v>0</v>
      </c>
      <c r="P645" s="13">
        <v>1</v>
      </c>
      <c r="Q645" s="13">
        <v>1</v>
      </c>
      <c r="S645">
        <v>5028</v>
      </c>
      <c r="U645" t="s">
        <v>739</v>
      </c>
      <c r="V645" t="s">
        <v>225</v>
      </c>
      <c r="W645">
        <f>MATCH(D645,Отчет!$C:$C,0)</f>
        <v>131</v>
      </c>
    </row>
    <row r="646" spans="1:23" x14ac:dyDescent="0.2">
      <c r="A646" s="13">
        <v>636427275</v>
      </c>
      <c r="B646" s="13">
        <v>9</v>
      </c>
      <c r="C646" s="13" t="s">
        <v>244</v>
      </c>
      <c r="D646" s="13">
        <v>499641371</v>
      </c>
      <c r="E646" s="5" t="s">
        <v>716</v>
      </c>
      <c r="F646" s="5" t="s">
        <v>717</v>
      </c>
      <c r="G646" s="5" t="s">
        <v>325</v>
      </c>
      <c r="H646" s="13" t="s">
        <v>718</v>
      </c>
      <c r="I646" s="5" t="s">
        <v>749</v>
      </c>
      <c r="J646" s="13">
        <v>0</v>
      </c>
      <c r="K646" s="13" t="s">
        <v>222</v>
      </c>
      <c r="L646" s="13" t="s">
        <v>743</v>
      </c>
      <c r="N646" s="13">
        <v>0</v>
      </c>
      <c r="O646" s="13">
        <v>0</v>
      </c>
      <c r="P646" s="13">
        <v>1</v>
      </c>
      <c r="Q646" s="13">
        <v>1</v>
      </c>
      <c r="S646">
        <v>5028</v>
      </c>
      <c r="U646" t="s">
        <v>739</v>
      </c>
      <c r="V646" t="s">
        <v>225</v>
      </c>
      <c r="W646">
        <f>MATCH(D646,Отчет!$C:$C,0)</f>
        <v>24</v>
      </c>
    </row>
    <row r="647" spans="1:23" x14ac:dyDescent="0.2">
      <c r="A647" s="13">
        <v>636427255</v>
      </c>
      <c r="B647" s="13">
        <v>4</v>
      </c>
      <c r="C647" s="13" t="s">
        <v>244</v>
      </c>
      <c r="D647" s="13">
        <v>499641395</v>
      </c>
      <c r="E647" s="5" t="s">
        <v>719</v>
      </c>
      <c r="F647" s="5" t="s">
        <v>451</v>
      </c>
      <c r="G647" s="5" t="s">
        <v>476</v>
      </c>
      <c r="H647" s="13" t="s">
        <v>720</v>
      </c>
      <c r="I647" s="5" t="s">
        <v>749</v>
      </c>
      <c r="J647" s="13">
        <v>0</v>
      </c>
      <c r="K647" s="13" t="s">
        <v>222</v>
      </c>
      <c r="L647" s="13" t="s">
        <v>743</v>
      </c>
      <c r="N647" s="13">
        <v>0</v>
      </c>
      <c r="O647" s="13">
        <v>0</v>
      </c>
      <c r="P647" s="13">
        <v>1</v>
      </c>
      <c r="Q647" s="13">
        <v>1</v>
      </c>
      <c r="S647">
        <v>5028</v>
      </c>
      <c r="U647" t="s">
        <v>739</v>
      </c>
      <c r="V647" t="s">
        <v>225</v>
      </c>
      <c r="W647">
        <f>MATCH(D647,Отчет!$C:$C,0)</f>
        <v>114</v>
      </c>
    </row>
    <row r="648" spans="1:23" x14ac:dyDescent="0.2">
      <c r="A648" s="13">
        <v>636427225</v>
      </c>
      <c r="B648" s="13">
        <v>4</v>
      </c>
      <c r="C648" s="13" t="s">
        <v>244</v>
      </c>
      <c r="D648" s="13">
        <v>499641419</v>
      </c>
      <c r="E648" s="5" t="s">
        <v>721</v>
      </c>
      <c r="F648" s="5" t="s">
        <v>479</v>
      </c>
      <c r="G648" s="5" t="s">
        <v>427</v>
      </c>
      <c r="H648" s="13" t="s">
        <v>722</v>
      </c>
      <c r="I648" s="5" t="s">
        <v>749</v>
      </c>
      <c r="J648" s="13">
        <v>0</v>
      </c>
      <c r="K648" s="13" t="s">
        <v>222</v>
      </c>
      <c r="L648" s="13" t="s">
        <v>743</v>
      </c>
      <c r="N648" s="13">
        <v>0</v>
      </c>
      <c r="O648" s="13">
        <v>0</v>
      </c>
      <c r="P648" s="13">
        <v>1</v>
      </c>
      <c r="Q648" s="13">
        <v>1</v>
      </c>
      <c r="S648">
        <v>5028</v>
      </c>
      <c r="U648" t="s">
        <v>739</v>
      </c>
      <c r="V648" t="s">
        <v>225</v>
      </c>
      <c r="W648">
        <f>MATCH(D648,Отчет!$C:$C,0)</f>
        <v>177</v>
      </c>
    </row>
    <row r="649" spans="1:23" x14ac:dyDescent="0.2">
      <c r="A649" s="13">
        <v>636427158</v>
      </c>
      <c r="B649" s="13">
        <v>6</v>
      </c>
      <c r="C649" s="13" t="s">
        <v>244</v>
      </c>
      <c r="D649" s="13">
        <v>499641443</v>
      </c>
      <c r="E649" s="5" t="s">
        <v>723</v>
      </c>
      <c r="F649" s="5" t="s">
        <v>482</v>
      </c>
      <c r="G649" s="5" t="s">
        <v>374</v>
      </c>
      <c r="H649" s="13" t="s">
        <v>724</v>
      </c>
      <c r="I649" s="5" t="s">
        <v>749</v>
      </c>
      <c r="J649" s="13">
        <v>0</v>
      </c>
      <c r="K649" s="13" t="s">
        <v>222</v>
      </c>
      <c r="L649" s="13" t="s">
        <v>743</v>
      </c>
      <c r="N649" s="13">
        <v>0</v>
      </c>
      <c r="O649" s="13">
        <v>0</v>
      </c>
      <c r="P649" s="13">
        <v>1</v>
      </c>
      <c r="Q649" s="13">
        <v>1</v>
      </c>
      <c r="S649">
        <v>5028</v>
      </c>
      <c r="U649" t="s">
        <v>739</v>
      </c>
      <c r="V649" t="s">
        <v>225</v>
      </c>
      <c r="W649">
        <f>MATCH(D649,Отчет!$C:$C,0)</f>
        <v>31</v>
      </c>
    </row>
    <row r="650" spans="1:23" x14ac:dyDescent="0.2">
      <c r="A650" s="13">
        <v>636427027</v>
      </c>
      <c r="B650" s="13">
        <v>5</v>
      </c>
      <c r="C650" s="13" t="s">
        <v>216</v>
      </c>
      <c r="D650" s="13">
        <v>499641471</v>
      </c>
      <c r="E650" s="5" t="s">
        <v>725</v>
      </c>
      <c r="F650" s="5" t="s">
        <v>451</v>
      </c>
      <c r="G650" s="5" t="s">
        <v>247</v>
      </c>
      <c r="H650" s="13" t="s">
        <v>726</v>
      </c>
      <c r="I650" s="5" t="s">
        <v>749</v>
      </c>
      <c r="J650" s="13">
        <v>0</v>
      </c>
      <c r="K650" s="13" t="s">
        <v>222</v>
      </c>
      <c r="L650" s="13" t="s">
        <v>743</v>
      </c>
      <c r="N650" s="13">
        <v>0</v>
      </c>
      <c r="O650" s="13">
        <v>0</v>
      </c>
      <c r="P650" s="13">
        <v>1</v>
      </c>
      <c r="Q650" s="13">
        <v>1</v>
      </c>
      <c r="S650">
        <v>5028</v>
      </c>
      <c r="U650" t="s">
        <v>739</v>
      </c>
      <c r="V650" t="s">
        <v>225</v>
      </c>
      <c r="W650">
        <f>MATCH(D650,Отчет!$C:$C,0)</f>
        <v>168</v>
      </c>
    </row>
    <row r="651" spans="1:23" x14ac:dyDescent="0.2">
      <c r="A651" s="13">
        <v>636427451</v>
      </c>
      <c r="B651" s="13">
        <v>3</v>
      </c>
      <c r="C651" s="13" t="s">
        <v>256</v>
      </c>
      <c r="D651" s="13">
        <v>499641503</v>
      </c>
      <c r="E651" s="5" t="s">
        <v>727</v>
      </c>
      <c r="F651" s="5" t="s">
        <v>340</v>
      </c>
      <c r="G651" s="5" t="s">
        <v>219</v>
      </c>
      <c r="H651" s="13" t="s">
        <v>728</v>
      </c>
      <c r="I651" s="5" t="s">
        <v>749</v>
      </c>
      <c r="J651" s="13">
        <v>0</v>
      </c>
      <c r="K651" s="13" t="s">
        <v>222</v>
      </c>
      <c r="L651" s="13" t="s">
        <v>743</v>
      </c>
      <c r="N651" s="13">
        <v>0</v>
      </c>
      <c r="O651" s="13">
        <v>0</v>
      </c>
      <c r="P651" s="13">
        <v>0</v>
      </c>
      <c r="Q651" s="13">
        <v>1</v>
      </c>
      <c r="S651">
        <v>5028</v>
      </c>
      <c r="U651" t="s">
        <v>739</v>
      </c>
      <c r="V651" t="s">
        <v>225</v>
      </c>
      <c r="W651">
        <f>MATCH(D651,Отчет!$C:$C,0)</f>
        <v>141</v>
      </c>
    </row>
    <row r="652" spans="1:23" x14ac:dyDescent="0.2">
      <c r="A652" s="13">
        <v>636426305</v>
      </c>
      <c r="B652" s="13">
        <v>4</v>
      </c>
      <c r="C652" s="13" t="s">
        <v>226</v>
      </c>
      <c r="D652" s="13">
        <v>499641535</v>
      </c>
      <c r="E652" s="5" t="s">
        <v>442</v>
      </c>
      <c r="F652" s="5" t="s">
        <v>400</v>
      </c>
      <c r="G652" s="5" t="s">
        <v>401</v>
      </c>
      <c r="H652" s="13" t="s">
        <v>729</v>
      </c>
      <c r="I652" s="5" t="s">
        <v>749</v>
      </c>
      <c r="J652" s="13">
        <v>0</v>
      </c>
      <c r="K652" s="13" t="s">
        <v>222</v>
      </c>
      <c r="L652" s="13" t="s">
        <v>743</v>
      </c>
      <c r="N652" s="13">
        <v>0</v>
      </c>
      <c r="O652" s="13">
        <v>0</v>
      </c>
      <c r="P652" s="13">
        <v>1</v>
      </c>
      <c r="Q652" s="13">
        <v>1</v>
      </c>
      <c r="S652">
        <v>5028</v>
      </c>
      <c r="U652" t="s">
        <v>739</v>
      </c>
      <c r="V652" t="s">
        <v>225</v>
      </c>
      <c r="W652">
        <f>MATCH(D652,Отчет!$C:$C,0)</f>
        <v>165</v>
      </c>
    </row>
    <row r="653" spans="1:23" x14ac:dyDescent="0.2">
      <c r="A653" s="13">
        <v>636427411</v>
      </c>
      <c r="B653" s="13">
        <v>6</v>
      </c>
      <c r="C653" s="13" t="s">
        <v>256</v>
      </c>
      <c r="D653" s="13">
        <v>499641567</v>
      </c>
      <c r="E653" s="5" t="s">
        <v>730</v>
      </c>
      <c r="F653" s="5" t="s">
        <v>266</v>
      </c>
      <c r="G653" s="5" t="s">
        <v>731</v>
      </c>
      <c r="H653" s="13" t="s">
        <v>732</v>
      </c>
      <c r="I653" s="5" t="s">
        <v>749</v>
      </c>
      <c r="J653" s="13">
        <v>0</v>
      </c>
      <c r="K653" s="13" t="s">
        <v>222</v>
      </c>
      <c r="L653" s="13" t="s">
        <v>743</v>
      </c>
      <c r="N653" s="13">
        <v>0</v>
      </c>
      <c r="O653" s="13">
        <v>0</v>
      </c>
      <c r="P653" s="13">
        <v>1</v>
      </c>
      <c r="Q653" s="13">
        <v>1</v>
      </c>
      <c r="S653">
        <v>5028</v>
      </c>
      <c r="U653" t="s">
        <v>739</v>
      </c>
      <c r="V653" t="s">
        <v>225</v>
      </c>
      <c r="W653">
        <f>MATCH(D653,Отчет!$C:$C,0)</f>
        <v>103</v>
      </c>
    </row>
    <row r="654" spans="1:23" x14ac:dyDescent="0.2">
      <c r="A654" s="13">
        <v>636427526</v>
      </c>
      <c r="B654" s="13">
        <v>5</v>
      </c>
      <c r="C654" s="13" t="s">
        <v>231</v>
      </c>
      <c r="D654" s="13">
        <v>499641591</v>
      </c>
      <c r="E654" s="5" t="s">
        <v>403</v>
      </c>
      <c r="F654" s="5" t="s">
        <v>253</v>
      </c>
      <c r="G654" s="5" t="s">
        <v>341</v>
      </c>
      <c r="H654" s="13" t="s">
        <v>404</v>
      </c>
      <c r="I654" s="5" t="s">
        <v>749</v>
      </c>
      <c r="J654" s="13">
        <v>0</v>
      </c>
      <c r="K654" s="13" t="s">
        <v>222</v>
      </c>
      <c r="L654" s="13" t="s">
        <v>743</v>
      </c>
      <c r="N654" s="13">
        <v>0</v>
      </c>
      <c r="O654" s="13">
        <v>0</v>
      </c>
      <c r="P654" s="13">
        <v>1</v>
      </c>
      <c r="Q654" s="13">
        <v>1</v>
      </c>
      <c r="S654">
        <v>5028</v>
      </c>
      <c r="U654" t="s">
        <v>739</v>
      </c>
      <c r="V654" t="s">
        <v>225</v>
      </c>
      <c r="W654">
        <f>MATCH(D654,Отчет!$C:$C,0)</f>
        <v>75</v>
      </c>
    </row>
    <row r="655" spans="1:23" x14ac:dyDescent="0.2">
      <c r="A655" s="13">
        <v>636426205</v>
      </c>
      <c r="B655" s="13">
        <v>9</v>
      </c>
      <c r="C655" s="13" t="s">
        <v>268</v>
      </c>
      <c r="D655" s="13">
        <v>499641619</v>
      </c>
      <c r="E655" s="5" t="s">
        <v>405</v>
      </c>
      <c r="F655" s="5" t="s">
        <v>406</v>
      </c>
      <c r="G655" s="5" t="s">
        <v>407</v>
      </c>
      <c r="H655" s="13" t="s">
        <v>408</v>
      </c>
      <c r="I655" s="5" t="s">
        <v>749</v>
      </c>
      <c r="J655" s="13">
        <v>0</v>
      </c>
      <c r="K655" s="13" t="s">
        <v>222</v>
      </c>
      <c r="L655" s="13" t="s">
        <v>743</v>
      </c>
      <c r="N655" s="13">
        <v>0</v>
      </c>
      <c r="O655" s="13">
        <v>0</v>
      </c>
      <c r="P655" s="13">
        <v>1</v>
      </c>
      <c r="Q655" s="13">
        <v>1</v>
      </c>
      <c r="S655">
        <v>5028</v>
      </c>
      <c r="U655" t="s">
        <v>739</v>
      </c>
      <c r="V655" t="s">
        <v>225</v>
      </c>
      <c r="W655">
        <f>MATCH(D655,Отчет!$C:$C,0)</f>
        <v>11</v>
      </c>
    </row>
    <row r="656" spans="1:23" x14ac:dyDescent="0.2">
      <c r="A656" s="13">
        <v>636427660</v>
      </c>
      <c r="B656" s="13">
        <v>4</v>
      </c>
      <c r="C656" s="13" t="s">
        <v>231</v>
      </c>
      <c r="D656" s="13">
        <v>499639581</v>
      </c>
      <c r="E656" s="5" t="s">
        <v>678</v>
      </c>
      <c r="F656" s="5" t="s">
        <v>353</v>
      </c>
      <c r="G656" s="5" t="s">
        <v>384</v>
      </c>
      <c r="H656" s="13" t="s">
        <v>679</v>
      </c>
      <c r="I656" s="5" t="s">
        <v>749</v>
      </c>
      <c r="J656" s="13">
        <v>0</v>
      </c>
      <c r="K656" s="13" t="s">
        <v>222</v>
      </c>
      <c r="L656" s="13" t="s">
        <v>743</v>
      </c>
      <c r="N656" s="13">
        <v>0</v>
      </c>
      <c r="O656" s="13">
        <v>0</v>
      </c>
      <c r="P656" s="13">
        <v>1</v>
      </c>
      <c r="Q656" s="13">
        <v>1</v>
      </c>
      <c r="S656">
        <v>5028</v>
      </c>
      <c r="U656" t="s">
        <v>739</v>
      </c>
      <c r="V656" t="s">
        <v>225</v>
      </c>
      <c r="W656">
        <f>MATCH(D656,Отчет!$C:$C,0)</f>
        <v>82</v>
      </c>
    </row>
    <row r="657" spans="1:23" x14ac:dyDescent="0.2">
      <c r="A657" s="13">
        <v>636426235</v>
      </c>
      <c r="B657" s="13">
        <v>8</v>
      </c>
      <c r="C657" s="13" t="s">
        <v>268</v>
      </c>
      <c r="D657" s="13">
        <v>509648139</v>
      </c>
      <c r="E657" s="5" t="s">
        <v>390</v>
      </c>
      <c r="F657" s="5" t="s">
        <v>321</v>
      </c>
      <c r="G657" s="5" t="s">
        <v>229</v>
      </c>
      <c r="H657" s="13" t="s">
        <v>391</v>
      </c>
      <c r="I657" s="5" t="s">
        <v>749</v>
      </c>
      <c r="J657" s="13">
        <v>0</v>
      </c>
      <c r="K657" s="13" t="s">
        <v>222</v>
      </c>
      <c r="L657" s="13" t="s">
        <v>743</v>
      </c>
      <c r="N657" s="13">
        <v>0</v>
      </c>
      <c r="O657" s="13">
        <v>0</v>
      </c>
      <c r="P657" s="13">
        <v>1</v>
      </c>
      <c r="Q657" s="13">
        <v>1</v>
      </c>
      <c r="S657">
        <v>5028</v>
      </c>
      <c r="U657" t="s">
        <v>739</v>
      </c>
      <c r="V657" t="s">
        <v>225</v>
      </c>
      <c r="W657">
        <f>MATCH(D657,Отчет!$C:$C,0)</f>
        <v>19</v>
      </c>
    </row>
    <row r="658" spans="1:23" x14ac:dyDescent="0.2">
      <c r="A658" s="13">
        <v>672714529</v>
      </c>
      <c r="B658" s="13">
        <v>7</v>
      </c>
      <c r="C658" s="13" t="s">
        <v>226</v>
      </c>
      <c r="D658" s="13">
        <v>509648061</v>
      </c>
      <c r="E658" s="5" t="s">
        <v>392</v>
      </c>
      <c r="F658" s="5" t="s">
        <v>393</v>
      </c>
      <c r="G658" s="5" t="s">
        <v>394</v>
      </c>
      <c r="H658" s="13" t="s">
        <v>395</v>
      </c>
      <c r="I658" s="5" t="s">
        <v>749</v>
      </c>
      <c r="J658" s="13">
        <v>0</v>
      </c>
      <c r="K658" s="13" t="s">
        <v>222</v>
      </c>
      <c r="L658" s="13" t="s">
        <v>743</v>
      </c>
      <c r="N658" s="13">
        <v>0</v>
      </c>
      <c r="O658" s="13">
        <v>0</v>
      </c>
      <c r="P658" s="13">
        <v>1</v>
      </c>
      <c r="Q658" s="13">
        <v>1</v>
      </c>
      <c r="S658">
        <v>5028</v>
      </c>
      <c r="U658" t="s">
        <v>739</v>
      </c>
      <c r="V658" t="s">
        <v>225</v>
      </c>
      <c r="W658">
        <f>MATCH(D658,Отчет!$C:$C,0)</f>
        <v>140</v>
      </c>
    </row>
    <row r="659" spans="1:23" x14ac:dyDescent="0.2">
      <c r="A659" s="13">
        <v>636426602</v>
      </c>
      <c r="B659" s="13">
        <v>7</v>
      </c>
      <c r="C659" s="13" t="s">
        <v>261</v>
      </c>
      <c r="D659" s="13">
        <v>509648113</v>
      </c>
      <c r="E659" s="5" t="s">
        <v>396</v>
      </c>
      <c r="F659" s="5" t="s">
        <v>397</v>
      </c>
      <c r="G659" s="5" t="s">
        <v>398</v>
      </c>
      <c r="H659" s="13" t="s">
        <v>399</v>
      </c>
      <c r="I659" s="5" t="s">
        <v>749</v>
      </c>
      <c r="J659" s="13">
        <v>0</v>
      </c>
      <c r="K659" s="13" t="s">
        <v>222</v>
      </c>
      <c r="L659" s="13" t="s">
        <v>743</v>
      </c>
      <c r="N659" s="13">
        <v>0</v>
      </c>
      <c r="O659" s="13">
        <v>0</v>
      </c>
      <c r="P659" s="13">
        <v>1</v>
      </c>
      <c r="Q659" s="13">
        <v>1</v>
      </c>
      <c r="S659">
        <v>5028</v>
      </c>
      <c r="U659" t="s">
        <v>739</v>
      </c>
      <c r="V659" t="s">
        <v>225</v>
      </c>
      <c r="W659">
        <f>MATCH(D659,Отчет!$C:$C,0)</f>
        <v>164</v>
      </c>
    </row>
    <row r="660" spans="1:23" x14ac:dyDescent="0.2">
      <c r="A660" s="13">
        <v>636426450</v>
      </c>
      <c r="B660" s="13">
        <v>4</v>
      </c>
      <c r="C660" s="13" t="s">
        <v>226</v>
      </c>
      <c r="D660" s="13">
        <v>499640595</v>
      </c>
      <c r="E660" s="5" t="s">
        <v>382</v>
      </c>
      <c r="F660" s="5" t="s">
        <v>400</v>
      </c>
      <c r="G660" s="5" t="s">
        <v>401</v>
      </c>
      <c r="H660" s="13" t="s">
        <v>402</v>
      </c>
      <c r="I660" s="5" t="s">
        <v>749</v>
      </c>
      <c r="J660" s="13">
        <v>0</v>
      </c>
      <c r="K660" s="13" t="s">
        <v>222</v>
      </c>
      <c r="L660" s="13" t="s">
        <v>743</v>
      </c>
      <c r="N660" s="13">
        <v>0</v>
      </c>
      <c r="O660" s="13">
        <v>0</v>
      </c>
      <c r="P660" s="13">
        <v>1</v>
      </c>
      <c r="Q660" s="13">
        <v>0</v>
      </c>
      <c r="S660">
        <v>5028</v>
      </c>
      <c r="U660" t="s">
        <v>739</v>
      </c>
      <c r="V660" t="s">
        <v>225</v>
      </c>
      <c r="W660">
        <f>MATCH(D660,Отчет!$C:$C,0)</f>
        <v>125</v>
      </c>
    </row>
    <row r="661" spans="1:23" x14ac:dyDescent="0.2">
      <c r="A661" s="13">
        <v>636427418</v>
      </c>
      <c r="B661" s="13">
        <v>4</v>
      </c>
      <c r="C661" s="13" t="s">
        <v>256</v>
      </c>
      <c r="D661" s="13">
        <v>499638957</v>
      </c>
      <c r="E661" s="5" t="s">
        <v>355</v>
      </c>
      <c r="F661" s="5" t="s">
        <v>332</v>
      </c>
      <c r="G661" s="5" t="s">
        <v>219</v>
      </c>
      <c r="H661" s="13" t="s">
        <v>356</v>
      </c>
      <c r="I661" s="5" t="s">
        <v>749</v>
      </c>
      <c r="J661" s="13">
        <v>0</v>
      </c>
      <c r="K661" s="13" t="s">
        <v>222</v>
      </c>
      <c r="L661" s="13" t="s">
        <v>743</v>
      </c>
      <c r="N661" s="13">
        <v>0</v>
      </c>
      <c r="O661" s="13">
        <v>0</v>
      </c>
      <c r="P661" s="13">
        <v>1</v>
      </c>
      <c r="Q661" s="13">
        <v>1</v>
      </c>
      <c r="S661">
        <v>5028</v>
      </c>
      <c r="U661" t="s">
        <v>739</v>
      </c>
      <c r="V661" t="s">
        <v>225</v>
      </c>
      <c r="W661">
        <f>MATCH(D661,Отчет!$C:$C,0)</f>
        <v>167</v>
      </c>
    </row>
    <row r="662" spans="1:23" x14ac:dyDescent="0.2">
      <c r="A662" s="13">
        <v>636427262</v>
      </c>
      <c r="B662" s="13">
        <v>4</v>
      </c>
      <c r="C662" s="13" t="s">
        <v>244</v>
      </c>
      <c r="D662" s="13">
        <v>499639177</v>
      </c>
      <c r="E662" s="5" t="s">
        <v>357</v>
      </c>
      <c r="F662" s="5" t="s">
        <v>358</v>
      </c>
      <c r="G662" s="5" t="s">
        <v>341</v>
      </c>
      <c r="H662" s="13" t="s">
        <v>359</v>
      </c>
      <c r="I662" s="5" t="s">
        <v>749</v>
      </c>
      <c r="J662" s="13">
        <v>0</v>
      </c>
      <c r="K662" s="13" t="s">
        <v>222</v>
      </c>
      <c r="L662" s="13" t="s">
        <v>743</v>
      </c>
      <c r="N662" s="13">
        <v>0</v>
      </c>
      <c r="O662" s="13">
        <v>0</v>
      </c>
      <c r="P662" s="13">
        <v>1</v>
      </c>
      <c r="Q662" s="13">
        <v>1</v>
      </c>
      <c r="S662">
        <v>5028</v>
      </c>
      <c r="U662" t="s">
        <v>739</v>
      </c>
      <c r="V662" t="s">
        <v>225</v>
      </c>
      <c r="W662">
        <f>MATCH(D662,Отчет!$C:$C,0)</f>
        <v>151</v>
      </c>
    </row>
    <row r="663" spans="1:23" x14ac:dyDescent="0.2">
      <c r="A663" s="13">
        <v>636427437</v>
      </c>
      <c r="B663" s="13">
        <v>6</v>
      </c>
      <c r="C663" s="13" t="s">
        <v>256</v>
      </c>
      <c r="D663" s="13">
        <v>499640379</v>
      </c>
      <c r="E663" s="5" t="s">
        <v>360</v>
      </c>
      <c r="F663" s="5" t="s">
        <v>361</v>
      </c>
      <c r="G663" s="5" t="s">
        <v>219</v>
      </c>
      <c r="H663" s="13" t="s">
        <v>362</v>
      </c>
      <c r="I663" s="5" t="s">
        <v>749</v>
      </c>
      <c r="J663" s="13">
        <v>0</v>
      </c>
      <c r="K663" s="13" t="s">
        <v>222</v>
      </c>
      <c r="L663" s="13" t="s">
        <v>743</v>
      </c>
      <c r="N663" s="13">
        <v>0</v>
      </c>
      <c r="O663" s="13">
        <v>0</v>
      </c>
      <c r="P663" s="13">
        <v>1</v>
      </c>
      <c r="Q663" s="13">
        <v>1</v>
      </c>
      <c r="S663">
        <v>5028</v>
      </c>
      <c r="U663" t="s">
        <v>739</v>
      </c>
      <c r="V663" t="s">
        <v>225</v>
      </c>
      <c r="W663">
        <f>MATCH(D663,Отчет!$C:$C,0)</f>
        <v>156</v>
      </c>
    </row>
    <row r="664" spans="1:23" x14ac:dyDescent="0.2">
      <c r="A664" s="13">
        <v>636426264</v>
      </c>
      <c r="C664" s="13" t="s">
        <v>268</v>
      </c>
      <c r="D664" s="13">
        <v>499640931</v>
      </c>
      <c r="E664" s="5" t="s">
        <v>363</v>
      </c>
      <c r="F664" s="5" t="s">
        <v>288</v>
      </c>
      <c r="G664" s="5" t="s">
        <v>247</v>
      </c>
      <c r="H664" s="13" t="s">
        <v>364</v>
      </c>
      <c r="I664" s="5" t="s">
        <v>749</v>
      </c>
      <c r="J664" s="13">
        <v>0</v>
      </c>
      <c r="K664" s="13" t="s">
        <v>222</v>
      </c>
      <c r="L664" s="13" t="s">
        <v>743</v>
      </c>
      <c r="M664" s="13">
        <v>0</v>
      </c>
      <c r="N664" s="13">
        <v>0</v>
      </c>
      <c r="O664" s="13">
        <v>0</v>
      </c>
      <c r="Q664" s="13">
        <v>1</v>
      </c>
      <c r="S664">
        <v>5028</v>
      </c>
      <c r="U664" t="s">
        <v>739</v>
      </c>
      <c r="V664" t="s">
        <v>225</v>
      </c>
      <c r="W664">
        <f>MATCH(D664,Отчет!$C:$C,0)</f>
        <v>179</v>
      </c>
    </row>
    <row r="665" spans="1:23" x14ac:dyDescent="0.2">
      <c r="A665" s="13">
        <v>636427477</v>
      </c>
      <c r="B665" s="13">
        <v>4</v>
      </c>
      <c r="C665" s="13" t="s">
        <v>256</v>
      </c>
      <c r="D665" s="13">
        <v>499638901</v>
      </c>
      <c r="E665" s="5" t="s">
        <v>365</v>
      </c>
      <c r="F665" s="5" t="s">
        <v>258</v>
      </c>
      <c r="G665" s="5" t="s">
        <v>366</v>
      </c>
      <c r="H665" s="13" t="s">
        <v>367</v>
      </c>
      <c r="I665" s="5" t="s">
        <v>749</v>
      </c>
      <c r="J665" s="13">
        <v>0</v>
      </c>
      <c r="K665" s="13" t="s">
        <v>222</v>
      </c>
      <c r="L665" s="13" t="s">
        <v>743</v>
      </c>
      <c r="N665" s="13">
        <v>0</v>
      </c>
      <c r="O665" s="13">
        <v>0</v>
      </c>
      <c r="P665" s="13">
        <v>1</v>
      </c>
      <c r="Q665" s="13">
        <v>1</v>
      </c>
      <c r="S665">
        <v>5028</v>
      </c>
      <c r="U665" t="s">
        <v>739</v>
      </c>
      <c r="V665" t="s">
        <v>225</v>
      </c>
      <c r="W665">
        <f>MATCH(D665,Отчет!$C:$C,0)</f>
        <v>133</v>
      </c>
    </row>
    <row r="666" spans="1:23" x14ac:dyDescent="0.2">
      <c r="A666" s="13">
        <v>636427138</v>
      </c>
      <c r="B666" s="13">
        <v>7</v>
      </c>
      <c r="C666" s="13" t="s">
        <v>216</v>
      </c>
      <c r="D666" s="13">
        <v>499641927</v>
      </c>
      <c r="E666" s="5" t="s">
        <v>368</v>
      </c>
      <c r="F666" s="5" t="s">
        <v>369</v>
      </c>
      <c r="G666" s="5" t="s">
        <v>370</v>
      </c>
      <c r="H666" s="13" t="s">
        <v>371</v>
      </c>
      <c r="I666" s="5" t="s">
        <v>749</v>
      </c>
      <c r="J666" s="13">
        <v>0</v>
      </c>
      <c r="K666" s="13" t="s">
        <v>222</v>
      </c>
      <c r="L666" s="13" t="s">
        <v>743</v>
      </c>
      <c r="N666" s="13">
        <v>0</v>
      </c>
      <c r="O666" s="13">
        <v>0</v>
      </c>
      <c r="P666" s="13">
        <v>1</v>
      </c>
      <c r="Q666" s="13">
        <v>1</v>
      </c>
      <c r="S666">
        <v>5028</v>
      </c>
      <c r="U666" t="s">
        <v>739</v>
      </c>
      <c r="V666" t="s">
        <v>225</v>
      </c>
      <c r="W666">
        <f>MATCH(D666,Отчет!$C:$C,0)</f>
        <v>113</v>
      </c>
    </row>
    <row r="667" spans="1:23" x14ac:dyDescent="0.2">
      <c r="A667" s="13">
        <v>636427151</v>
      </c>
      <c r="B667" s="13">
        <v>6</v>
      </c>
      <c r="C667" s="13" t="s">
        <v>216</v>
      </c>
      <c r="D667" s="13">
        <v>499641227</v>
      </c>
      <c r="E667" s="5" t="s">
        <v>372</v>
      </c>
      <c r="F667" s="5" t="s">
        <v>373</v>
      </c>
      <c r="G667" s="5" t="s">
        <v>374</v>
      </c>
      <c r="H667" s="13" t="s">
        <v>375</v>
      </c>
      <c r="I667" s="5" t="s">
        <v>749</v>
      </c>
      <c r="J667" s="13">
        <v>0</v>
      </c>
      <c r="K667" s="13" t="s">
        <v>222</v>
      </c>
      <c r="L667" s="13" t="s">
        <v>743</v>
      </c>
      <c r="N667" s="13">
        <v>0</v>
      </c>
      <c r="O667" s="13">
        <v>0</v>
      </c>
      <c r="P667" s="13">
        <v>1</v>
      </c>
      <c r="Q667" s="13">
        <v>1</v>
      </c>
      <c r="S667">
        <v>5028</v>
      </c>
      <c r="U667" t="s">
        <v>739</v>
      </c>
      <c r="V667" t="s">
        <v>225</v>
      </c>
      <c r="W667">
        <f>MATCH(D667,Отчет!$C:$C,0)</f>
        <v>144</v>
      </c>
    </row>
    <row r="668" spans="1:23" x14ac:dyDescent="0.2">
      <c r="A668" s="13">
        <v>636426704</v>
      </c>
      <c r="B668" s="13">
        <v>8</v>
      </c>
      <c r="C668" s="13" t="s">
        <v>261</v>
      </c>
      <c r="D668" s="13">
        <v>499640275</v>
      </c>
      <c r="E668" s="5" t="s">
        <v>376</v>
      </c>
      <c r="F668" s="5" t="s">
        <v>258</v>
      </c>
      <c r="G668" s="5" t="s">
        <v>219</v>
      </c>
      <c r="H668" s="13" t="s">
        <v>377</v>
      </c>
      <c r="I668" s="5" t="s">
        <v>749</v>
      </c>
      <c r="J668" s="13">
        <v>0</v>
      </c>
      <c r="K668" s="13" t="s">
        <v>222</v>
      </c>
      <c r="L668" s="13" t="s">
        <v>743</v>
      </c>
      <c r="N668" s="13">
        <v>0</v>
      </c>
      <c r="O668" s="13">
        <v>0</v>
      </c>
      <c r="P668" s="13">
        <v>1</v>
      </c>
      <c r="Q668" s="13">
        <v>1</v>
      </c>
      <c r="S668">
        <v>5028</v>
      </c>
      <c r="U668" t="s">
        <v>739</v>
      </c>
      <c r="V668" t="s">
        <v>225</v>
      </c>
      <c r="W668">
        <f>MATCH(D668,Отчет!$C:$C,0)</f>
        <v>13</v>
      </c>
    </row>
    <row r="669" spans="1:23" x14ac:dyDescent="0.2">
      <c r="A669" s="13">
        <v>636426993</v>
      </c>
      <c r="B669" s="13">
        <v>5</v>
      </c>
      <c r="C669" s="13" t="s">
        <v>236</v>
      </c>
      <c r="D669" s="13">
        <v>499638272</v>
      </c>
      <c r="E669" s="5" t="s">
        <v>378</v>
      </c>
      <c r="F669" s="5" t="s">
        <v>379</v>
      </c>
      <c r="G669" s="5" t="s">
        <v>380</v>
      </c>
      <c r="H669" s="13" t="s">
        <v>381</v>
      </c>
      <c r="I669" s="5" t="s">
        <v>749</v>
      </c>
      <c r="J669" s="13">
        <v>0</v>
      </c>
      <c r="K669" s="13" t="s">
        <v>222</v>
      </c>
      <c r="L669" s="13" t="s">
        <v>743</v>
      </c>
      <c r="N669" s="13">
        <v>0</v>
      </c>
      <c r="O669" s="13">
        <v>0</v>
      </c>
      <c r="P669" s="13">
        <v>1</v>
      </c>
      <c r="Q669" s="13">
        <v>1</v>
      </c>
      <c r="S669">
        <v>5028</v>
      </c>
      <c r="U669" t="s">
        <v>739</v>
      </c>
      <c r="V669" t="s">
        <v>225</v>
      </c>
      <c r="W669">
        <f>MATCH(D669,Отчет!$C:$C,0)</f>
        <v>59</v>
      </c>
    </row>
    <row r="670" spans="1:23" x14ac:dyDescent="0.2">
      <c r="A670" s="13">
        <v>636426442</v>
      </c>
      <c r="B670" s="13">
        <v>3</v>
      </c>
      <c r="C670" s="13" t="s">
        <v>226</v>
      </c>
      <c r="D670" s="13">
        <v>499639605</v>
      </c>
      <c r="E670" s="5" t="s">
        <v>382</v>
      </c>
      <c r="F670" s="5" t="s">
        <v>383</v>
      </c>
      <c r="G670" s="5" t="s">
        <v>384</v>
      </c>
      <c r="H670" s="13" t="s">
        <v>385</v>
      </c>
      <c r="I670" s="5" t="s">
        <v>749</v>
      </c>
      <c r="J670" s="13">
        <v>0</v>
      </c>
      <c r="K670" s="13" t="s">
        <v>222</v>
      </c>
      <c r="L670" s="13" t="s">
        <v>743</v>
      </c>
      <c r="N670" s="13">
        <v>0</v>
      </c>
      <c r="O670" s="13">
        <v>0</v>
      </c>
      <c r="P670" s="13">
        <v>0</v>
      </c>
      <c r="Q670" s="13">
        <v>1</v>
      </c>
      <c r="S670">
        <v>5028</v>
      </c>
      <c r="U670" t="s">
        <v>739</v>
      </c>
      <c r="V670" t="s">
        <v>225</v>
      </c>
      <c r="W670">
        <f>MATCH(D670,Отчет!$C:$C,0)</f>
        <v>121</v>
      </c>
    </row>
    <row r="671" spans="1:23" x14ac:dyDescent="0.2">
      <c r="A671" s="13">
        <v>636426366</v>
      </c>
      <c r="B671" s="13">
        <v>7</v>
      </c>
      <c r="C671" s="13" t="s">
        <v>226</v>
      </c>
      <c r="D671" s="13">
        <v>499624785</v>
      </c>
      <c r="E671" s="5" t="s">
        <v>386</v>
      </c>
      <c r="F671" s="5" t="s">
        <v>387</v>
      </c>
      <c r="G671" s="5" t="s">
        <v>388</v>
      </c>
      <c r="H671" s="13" t="s">
        <v>389</v>
      </c>
      <c r="I671" s="5" t="s">
        <v>749</v>
      </c>
      <c r="J671" s="13">
        <v>0</v>
      </c>
      <c r="K671" s="13" t="s">
        <v>222</v>
      </c>
      <c r="L671" s="13" t="s">
        <v>743</v>
      </c>
      <c r="N671" s="13">
        <v>0</v>
      </c>
      <c r="O671" s="13">
        <v>0</v>
      </c>
      <c r="P671" s="13">
        <v>1</v>
      </c>
      <c r="Q671" s="13">
        <v>0</v>
      </c>
      <c r="S671">
        <v>5028</v>
      </c>
      <c r="U671" t="s">
        <v>739</v>
      </c>
      <c r="V671" t="s">
        <v>225</v>
      </c>
      <c r="W671">
        <f>MATCH(D671,Отчет!$C:$C,0)</f>
        <v>160</v>
      </c>
    </row>
    <row r="672" spans="1:23" x14ac:dyDescent="0.2">
      <c r="A672" s="13">
        <v>636426456</v>
      </c>
      <c r="C672" s="13" t="s">
        <v>226</v>
      </c>
      <c r="D672" s="13">
        <v>499624815</v>
      </c>
      <c r="E672" s="5" t="s">
        <v>745</v>
      </c>
      <c r="F672" s="5" t="s">
        <v>746</v>
      </c>
      <c r="G672" s="5" t="s">
        <v>398</v>
      </c>
      <c r="H672" s="13" t="s">
        <v>747</v>
      </c>
      <c r="I672" s="5" t="s">
        <v>749</v>
      </c>
      <c r="J672" s="13">
        <v>0</v>
      </c>
      <c r="K672" s="13" t="s">
        <v>222</v>
      </c>
      <c r="L672" s="13" t="s">
        <v>743</v>
      </c>
      <c r="M672" s="13">
        <v>0</v>
      </c>
      <c r="N672" s="13">
        <v>0</v>
      </c>
      <c r="O672" s="13">
        <v>0</v>
      </c>
      <c r="Q672" s="13">
        <v>0</v>
      </c>
      <c r="S672">
        <v>5028</v>
      </c>
      <c r="U672" t="s">
        <v>739</v>
      </c>
      <c r="V672" t="s">
        <v>225</v>
      </c>
      <c r="W672">
        <f>MATCH(D672,Отчет!$C:$C,0)</f>
        <v>189</v>
      </c>
    </row>
    <row r="673" spans="1:23" x14ac:dyDescent="0.2">
      <c r="A673" s="13">
        <v>636426186</v>
      </c>
      <c r="B673" s="13">
        <v>8</v>
      </c>
      <c r="C673" s="13" t="s">
        <v>268</v>
      </c>
      <c r="D673" s="13">
        <v>499640719</v>
      </c>
      <c r="E673" s="5" t="s">
        <v>314</v>
      </c>
      <c r="F673" s="5" t="s">
        <v>315</v>
      </c>
      <c r="G673" s="5" t="s">
        <v>316</v>
      </c>
      <c r="H673" s="13" t="s">
        <v>317</v>
      </c>
      <c r="I673" s="5" t="s">
        <v>749</v>
      </c>
      <c r="J673" s="13">
        <v>0</v>
      </c>
      <c r="K673" s="13" t="s">
        <v>222</v>
      </c>
      <c r="L673" s="13" t="s">
        <v>743</v>
      </c>
      <c r="N673" s="13">
        <v>0</v>
      </c>
      <c r="O673" s="13">
        <v>0</v>
      </c>
      <c r="P673" s="13">
        <v>1</v>
      </c>
      <c r="Q673" s="13">
        <v>1</v>
      </c>
      <c r="S673">
        <v>5028</v>
      </c>
      <c r="U673" t="s">
        <v>739</v>
      </c>
      <c r="V673" t="s">
        <v>225</v>
      </c>
      <c r="W673">
        <f>MATCH(D673,Отчет!$C:$C,0)</f>
        <v>80</v>
      </c>
    </row>
    <row r="674" spans="1:23" x14ac:dyDescent="0.2">
      <c r="A674" s="13">
        <v>636426217</v>
      </c>
      <c r="B674" s="13">
        <v>7</v>
      </c>
      <c r="C674" s="13" t="s">
        <v>268</v>
      </c>
      <c r="D674" s="13">
        <v>499637926</v>
      </c>
      <c r="E674" s="5" t="s">
        <v>318</v>
      </c>
      <c r="F674" s="5" t="s">
        <v>258</v>
      </c>
      <c r="G674" s="5" t="s">
        <v>277</v>
      </c>
      <c r="H674" s="13" t="s">
        <v>319</v>
      </c>
      <c r="I674" s="5" t="s">
        <v>749</v>
      </c>
      <c r="J674" s="13">
        <v>0</v>
      </c>
      <c r="K674" s="13" t="s">
        <v>222</v>
      </c>
      <c r="L674" s="13" t="s">
        <v>743</v>
      </c>
      <c r="N674" s="13">
        <v>0</v>
      </c>
      <c r="O674" s="13">
        <v>0</v>
      </c>
      <c r="P674" s="13">
        <v>1</v>
      </c>
      <c r="Q674" s="13">
        <v>1</v>
      </c>
      <c r="S674">
        <v>5028</v>
      </c>
      <c r="U674" t="s">
        <v>739</v>
      </c>
      <c r="V674" t="s">
        <v>225</v>
      </c>
      <c r="W674">
        <f>MATCH(D674,Отчет!$C:$C,0)</f>
        <v>46</v>
      </c>
    </row>
    <row r="675" spans="1:23" x14ac:dyDescent="0.2">
      <c r="A675" s="13">
        <v>636426579</v>
      </c>
      <c r="B675" s="13">
        <v>9</v>
      </c>
      <c r="C675" s="13" t="s">
        <v>261</v>
      </c>
      <c r="D675" s="13">
        <v>499639533</v>
      </c>
      <c r="E675" s="5" t="s">
        <v>320</v>
      </c>
      <c r="F675" s="5" t="s">
        <v>321</v>
      </c>
      <c r="G675" s="5" t="s">
        <v>322</v>
      </c>
      <c r="H675" s="13" t="s">
        <v>323</v>
      </c>
      <c r="I675" s="5" t="s">
        <v>749</v>
      </c>
      <c r="J675" s="13">
        <v>0</v>
      </c>
      <c r="K675" s="13" t="s">
        <v>222</v>
      </c>
      <c r="L675" s="13" t="s">
        <v>743</v>
      </c>
      <c r="N675" s="13">
        <v>0</v>
      </c>
      <c r="O675" s="13">
        <v>0</v>
      </c>
      <c r="P675" s="13">
        <v>1</v>
      </c>
      <c r="Q675" s="13">
        <v>1</v>
      </c>
      <c r="S675">
        <v>5028</v>
      </c>
      <c r="U675" t="s">
        <v>739</v>
      </c>
      <c r="V675" t="s">
        <v>225</v>
      </c>
      <c r="W675">
        <f>MATCH(D675,Отчет!$C:$C,0)</f>
        <v>12</v>
      </c>
    </row>
    <row r="676" spans="1:23" x14ac:dyDescent="0.2">
      <c r="A676" s="13">
        <v>636426734</v>
      </c>
      <c r="B676" s="13">
        <v>5</v>
      </c>
      <c r="C676" s="13" t="s">
        <v>236</v>
      </c>
      <c r="D676" s="13">
        <v>499642701</v>
      </c>
      <c r="E676" s="5" t="s">
        <v>324</v>
      </c>
      <c r="F676" s="5" t="s">
        <v>253</v>
      </c>
      <c r="G676" s="5" t="s">
        <v>325</v>
      </c>
      <c r="H676" s="13" t="s">
        <v>326</v>
      </c>
      <c r="I676" s="5" t="s">
        <v>749</v>
      </c>
      <c r="J676" s="13">
        <v>0</v>
      </c>
      <c r="K676" s="13" t="s">
        <v>222</v>
      </c>
      <c r="L676" s="13" t="s">
        <v>743</v>
      </c>
      <c r="N676" s="13">
        <v>0</v>
      </c>
      <c r="O676" s="13">
        <v>0</v>
      </c>
      <c r="P676" s="13">
        <v>1</v>
      </c>
      <c r="Q676" s="13">
        <v>0</v>
      </c>
      <c r="S676">
        <v>5028</v>
      </c>
      <c r="U676" t="s">
        <v>739</v>
      </c>
      <c r="V676" t="s">
        <v>225</v>
      </c>
      <c r="W676">
        <f>MATCH(D676,Отчет!$C:$C,0)</f>
        <v>162</v>
      </c>
    </row>
    <row r="677" spans="1:23" x14ac:dyDescent="0.2">
      <c r="A677" s="13">
        <v>636426835</v>
      </c>
      <c r="B677" s="13">
        <v>6</v>
      </c>
      <c r="C677" s="13" t="s">
        <v>236</v>
      </c>
      <c r="D677" s="13">
        <v>499640859</v>
      </c>
      <c r="E677" s="5" t="s">
        <v>327</v>
      </c>
      <c r="F677" s="5" t="s">
        <v>288</v>
      </c>
      <c r="G677" s="5" t="s">
        <v>325</v>
      </c>
      <c r="H677" s="13" t="s">
        <v>328</v>
      </c>
      <c r="I677" s="5" t="s">
        <v>749</v>
      </c>
      <c r="J677" s="13">
        <v>0</v>
      </c>
      <c r="K677" s="13" t="s">
        <v>222</v>
      </c>
      <c r="L677" s="13" t="s">
        <v>743</v>
      </c>
      <c r="N677" s="13">
        <v>0</v>
      </c>
      <c r="O677" s="13">
        <v>0</v>
      </c>
      <c r="P677" s="13">
        <v>1</v>
      </c>
      <c r="Q677" s="13">
        <v>1</v>
      </c>
      <c r="S677">
        <v>5028</v>
      </c>
      <c r="U677" t="s">
        <v>739</v>
      </c>
      <c r="V677" t="s">
        <v>225</v>
      </c>
      <c r="W677">
        <f>MATCH(D677,Отчет!$C:$C,0)</f>
        <v>90</v>
      </c>
    </row>
    <row r="678" spans="1:23" x14ac:dyDescent="0.2">
      <c r="A678" s="13">
        <v>636427171</v>
      </c>
      <c r="B678" s="13">
        <v>4</v>
      </c>
      <c r="C678" s="13" t="s">
        <v>244</v>
      </c>
      <c r="D678" s="13">
        <v>499638644</v>
      </c>
      <c r="E678" s="5" t="s">
        <v>329</v>
      </c>
      <c r="F678" s="5" t="s">
        <v>273</v>
      </c>
      <c r="G678" s="5" t="s">
        <v>247</v>
      </c>
      <c r="H678" s="13" t="s">
        <v>330</v>
      </c>
      <c r="I678" s="5" t="s">
        <v>749</v>
      </c>
      <c r="J678" s="13">
        <v>0</v>
      </c>
      <c r="K678" s="13" t="s">
        <v>222</v>
      </c>
      <c r="L678" s="13" t="s">
        <v>743</v>
      </c>
      <c r="N678" s="13">
        <v>0</v>
      </c>
      <c r="O678" s="13">
        <v>0</v>
      </c>
      <c r="P678" s="13">
        <v>1</v>
      </c>
      <c r="Q678" s="13">
        <v>1</v>
      </c>
      <c r="S678">
        <v>5028</v>
      </c>
      <c r="U678" t="s">
        <v>739</v>
      </c>
      <c r="V678" t="s">
        <v>225</v>
      </c>
      <c r="W678">
        <f>MATCH(D678,Отчет!$C:$C,0)</f>
        <v>96</v>
      </c>
    </row>
    <row r="679" spans="1:23" x14ac:dyDescent="0.2">
      <c r="A679" s="13">
        <v>636427194</v>
      </c>
      <c r="B679" s="13">
        <v>8</v>
      </c>
      <c r="C679" s="13" t="s">
        <v>244</v>
      </c>
      <c r="D679" s="13">
        <v>499641675</v>
      </c>
      <c r="E679" s="5" t="s">
        <v>331</v>
      </c>
      <c r="F679" s="5" t="s">
        <v>332</v>
      </c>
      <c r="G679" s="5" t="s">
        <v>333</v>
      </c>
      <c r="H679" s="13" t="s">
        <v>334</v>
      </c>
      <c r="I679" s="5" t="s">
        <v>749</v>
      </c>
      <c r="J679" s="13">
        <v>0</v>
      </c>
      <c r="K679" s="13" t="s">
        <v>222</v>
      </c>
      <c r="L679" s="13" t="s">
        <v>743</v>
      </c>
      <c r="N679" s="13">
        <v>0</v>
      </c>
      <c r="O679" s="13">
        <v>0</v>
      </c>
      <c r="P679" s="13">
        <v>1</v>
      </c>
      <c r="Q679" s="13">
        <v>1</v>
      </c>
      <c r="S679">
        <v>5028</v>
      </c>
      <c r="U679" t="s">
        <v>739</v>
      </c>
      <c r="V679" t="s">
        <v>225</v>
      </c>
      <c r="W679">
        <f>MATCH(D679,Отчет!$C:$C,0)</f>
        <v>17</v>
      </c>
    </row>
    <row r="680" spans="1:23" x14ac:dyDescent="0.2">
      <c r="A680" s="13">
        <v>636427604</v>
      </c>
      <c r="B680" s="13">
        <v>3</v>
      </c>
      <c r="C680" s="13" t="s">
        <v>231</v>
      </c>
      <c r="D680" s="13">
        <v>499640751</v>
      </c>
      <c r="E680" s="5" t="s">
        <v>335</v>
      </c>
      <c r="F680" s="5" t="s">
        <v>336</v>
      </c>
      <c r="G680" s="5" t="s">
        <v>337</v>
      </c>
      <c r="H680" s="13" t="s">
        <v>338</v>
      </c>
      <c r="I680" s="5" t="s">
        <v>749</v>
      </c>
      <c r="J680" s="13">
        <v>0</v>
      </c>
      <c r="K680" s="13" t="s">
        <v>222</v>
      </c>
      <c r="L680" s="13" t="s">
        <v>743</v>
      </c>
      <c r="N680" s="13">
        <v>0</v>
      </c>
      <c r="O680" s="13">
        <v>0</v>
      </c>
      <c r="P680" s="13">
        <v>0</v>
      </c>
      <c r="Q680" s="13">
        <v>1</v>
      </c>
      <c r="S680">
        <v>5028</v>
      </c>
      <c r="U680" t="s">
        <v>739</v>
      </c>
      <c r="V680" t="s">
        <v>225</v>
      </c>
      <c r="W680">
        <f>MATCH(D680,Отчет!$C:$C,0)</f>
        <v>173</v>
      </c>
    </row>
    <row r="681" spans="1:23" x14ac:dyDescent="0.2">
      <c r="A681" s="13">
        <v>636427553</v>
      </c>
      <c r="B681" s="13">
        <v>6</v>
      </c>
      <c r="C681" s="13" t="s">
        <v>231</v>
      </c>
      <c r="D681" s="13">
        <v>499638220</v>
      </c>
      <c r="E681" s="5" t="s">
        <v>339</v>
      </c>
      <c r="F681" s="5" t="s">
        <v>340</v>
      </c>
      <c r="G681" s="5" t="s">
        <v>341</v>
      </c>
      <c r="H681" s="13" t="s">
        <v>342</v>
      </c>
      <c r="I681" s="5" t="s">
        <v>749</v>
      </c>
      <c r="J681" s="13">
        <v>0</v>
      </c>
      <c r="K681" s="13" t="s">
        <v>222</v>
      </c>
      <c r="L681" s="13" t="s">
        <v>743</v>
      </c>
      <c r="N681" s="13">
        <v>0</v>
      </c>
      <c r="O681" s="13">
        <v>0</v>
      </c>
      <c r="P681" s="13">
        <v>1</v>
      </c>
      <c r="Q681" s="13">
        <v>1</v>
      </c>
      <c r="S681">
        <v>5028</v>
      </c>
      <c r="U681" t="s">
        <v>739</v>
      </c>
      <c r="V681" t="s">
        <v>225</v>
      </c>
      <c r="W681">
        <f>MATCH(D681,Отчет!$C:$C,0)</f>
        <v>45</v>
      </c>
    </row>
    <row r="682" spans="1:23" x14ac:dyDescent="0.2">
      <c r="A682" s="13">
        <v>636427634</v>
      </c>
      <c r="B682" s="13">
        <v>6</v>
      </c>
      <c r="C682" s="13" t="s">
        <v>231</v>
      </c>
      <c r="D682" s="13">
        <v>515642904</v>
      </c>
      <c r="E682" s="5" t="s">
        <v>343</v>
      </c>
      <c r="F682" s="5" t="s">
        <v>344</v>
      </c>
      <c r="G682" s="5" t="s">
        <v>345</v>
      </c>
      <c r="H682" s="13" t="s">
        <v>346</v>
      </c>
      <c r="I682" s="5" t="s">
        <v>749</v>
      </c>
      <c r="J682" s="13">
        <v>0</v>
      </c>
      <c r="K682" s="13" t="s">
        <v>222</v>
      </c>
      <c r="L682" s="13" t="s">
        <v>743</v>
      </c>
      <c r="N682" s="13">
        <v>0</v>
      </c>
      <c r="O682" s="13">
        <v>0</v>
      </c>
      <c r="P682" s="13">
        <v>1</v>
      </c>
      <c r="Q682" s="13">
        <v>1</v>
      </c>
      <c r="S682">
        <v>5028</v>
      </c>
      <c r="U682" t="s">
        <v>739</v>
      </c>
      <c r="V682" t="s">
        <v>225</v>
      </c>
      <c r="W682">
        <f>MATCH(D682,Отчет!$C:$C,0)</f>
        <v>154</v>
      </c>
    </row>
    <row r="683" spans="1:23" x14ac:dyDescent="0.2">
      <c r="A683" s="13">
        <v>636426863</v>
      </c>
      <c r="B683" s="13">
        <v>5</v>
      </c>
      <c r="C683" s="13" t="s">
        <v>236</v>
      </c>
      <c r="D683" s="13">
        <v>515563894</v>
      </c>
      <c r="E683" s="5" t="s">
        <v>347</v>
      </c>
      <c r="F683" s="5" t="s">
        <v>348</v>
      </c>
      <c r="G683" s="5" t="s">
        <v>349</v>
      </c>
      <c r="H683" s="13">
        <v>23012218034</v>
      </c>
      <c r="I683" s="5" t="s">
        <v>749</v>
      </c>
      <c r="J683" s="13">
        <v>0</v>
      </c>
      <c r="K683" s="13" t="s">
        <v>222</v>
      </c>
      <c r="L683" s="13" t="s">
        <v>743</v>
      </c>
      <c r="N683" s="13">
        <v>0</v>
      </c>
      <c r="O683" s="13">
        <v>0</v>
      </c>
      <c r="P683" s="13">
        <v>1</v>
      </c>
      <c r="Q683" s="13">
        <v>1</v>
      </c>
      <c r="S683">
        <v>5028</v>
      </c>
      <c r="U683" t="s">
        <v>739</v>
      </c>
      <c r="V683" t="s">
        <v>225</v>
      </c>
      <c r="W683">
        <f>MATCH(D683,Отчет!$C:$C,0)</f>
        <v>130</v>
      </c>
    </row>
    <row r="684" spans="1:23" x14ac:dyDescent="0.2">
      <c r="A684" s="13">
        <v>636427243</v>
      </c>
      <c r="B684" s="13">
        <v>8</v>
      </c>
      <c r="C684" s="13" t="s">
        <v>244</v>
      </c>
      <c r="D684" s="13">
        <v>499638877</v>
      </c>
      <c r="E684" s="5" t="s">
        <v>350</v>
      </c>
      <c r="F684" s="5" t="s">
        <v>270</v>
      </c>
      <c r="G684" s="5" t="s">
        <v>325</v>
      </c>
      <c r="H684" s="13" t="s">
        <v>351</v>
      </c>
      <c r="I684" s="5" t="s">
        <v>749</v>
      </c>
      <c r="J684" s="13">
        <v>0</v>
      </c>
      <c r="K684" s="13" t="s">
        <v>222</v>
      </c>
      <c r="L684" s="13" t="s">
        <v>743</v>
      </c>
      <c r="N684" s="13">
        <v>0</v>
      </c>
      <c r="O684" s="13">
        <v>0</v>
      </c>
      <c r="P684" s="13">
        <v>1</v>
      </c>
      <c r="Q684" s="13">
        <v>1</v>
      </c>
      <c r="S684">
        <v>5028</v>
      </c>
      <c r="U684" t="s">
        <v>739</v>
      </c>
      <c r="V684" t="s">
        <v>225</v>
      </c>
      <c r="W684">
        <f>MATCH(D684,Отчет!$C:$C,0)</f>
        <v>29</v>
      </c>
    </row>
    <row r="685" spans="1:23" x14ac:dyDescent="0.2">
      <c r="A685" s="13">
        <v>636426211</v>
      </c>
      <c r="B685" s="13">
        <v>9</v>
      </c>
      <c r="C685" s="13" t="s">
        <v>268</v>
      </c>
      <c r="D685" s="13">
        <v>499641015</v>
      </c>
      <c r="E685" s="5" t="s">
        <v>352</v>
      </c>
      <c r="F685" s="5" t="s">
        <v>353</v>
      </c>
      <c r="G685" s="5" t="s">
        <v>285</v>
      </c>
      <c r="H685" s="13" t="s">
        <v>354</v>
      </c>
      <c r="I685" s="5" t="s">
        <v>749</v>
      </c>
      <c r="J685" s="13">
        <v>0</v>
      </c>
      <c r="K685" s="13" t="s">
        <v>222</v>
      </c>
      <c r="L685" s="13" t="s">
        <v>743</v>
      </c>
      <c r="N685" s="13">
        <v>0</v>
      </c>
      <c r="O685" s="13">
        <v>0</v>
      </c>
      <c r="P685" s="13">
        <v>1</v>
      </c>
      <c r="Q685" s="13">
        <v>1</v>
      </c>
      <c r="S685">
        <v>5028</v>
      </c>
      <c r="U685" t="s">
        <v>739</v>
      </c>
      <c r="V685" t="s">
        <v>225</v>
      </c>
      <c r="W685">
        <f>MATCH(D685,Отчет!$C:$C,0)</f>
        <v>27</v>
      </c>
    </row>
    <row r="686" spans="1:23" x14ac:dyDescent="0.2">
      <c r="A686" s="13">
        <v>636427237</v>
      </c>
      <c r="B686" s="13">
        <v>6</v>
      </c>
      <c r="C686" s="13" t="s">
        <v>244</v>
      </c>
      <c r="D686" s="13">
        <v>499637902</v>
      </c>
      <c r="E686" s="5" t="s">
        <v>272</v>
      </c>
      <c r="F686" s="5" t="s">
        <v>273</v>
      </c>
      <c r="G686" s="5" t="s">
        <v>259</v>
      </c>
      <c r="H686" s="13" t="s">
        <v>274</v>
      </c>
      <c r="I686" s="5" t="s">
        <v>749</v>
      </c>
      <c r="J686" s="13">
        <v>0</v>
      </c>
      <c r="K686" s="13" t="s">
        <v>222</v>
      </c>
      <c r="L686" s="13" t="s">
        <v>743</v>
      </c>
      <c r="N686" s="13">
        <v>0</v>
      </c>
      <c r="O686" s="13">
        <v>0</v>
      </c>
      <c r="P686" s="13">
        <v>1</v>
      </c>
      <c r="Q686" s="13">
        <v>1</v>
      </c>
      <c r="S686">
        <v>5028</v>
      </c>
      <c r="U686" t="s">
        <v>739</v>
      </c>
      <c r="V686" t="s">
        <v>225</v>
      </c>
      <c r="W686">
        <f>MATCH(D686,Отчет!$C:$C,0)</f>
        <v>43</v>
      </c>
    </row>
    <row r="687" spans="1:23" x14ac:dyDescent="0.2">
      <c r="A687" s="13">
        <v>636426198</v>
      </c>
      <c r="B687" s="13">
        <v>7</v>
      </c>
      <c r="C687" s="13" t="s">
        <v>268</v>
      </c>
      <c r="D687" s="13">
        <v>499637950</v>
      </c>
      <c r="E687" s="5" t="s">
        <v>275</v>
      </c>
      <c r="F687" s="5" t="s">
        <v>276</v>
      </c>
      <c r="G687" s="5" t="s">
        <v>277</v>
      </c>
      <c r="H687" s="13" t="s">
        <v>278</v>
      </c>
      <c r="I687" s="5" t="s">
        <v>749</v>
      </c>
      <c r="J687" s="13">
        <v>0</v>
      </c>
      <c r="K687" s="13" t="s">
        <v>222</v>
      </c>
      <c r="L687" s="13" t="s">
        <v>743</v>
      </c>
      <c r="N687" s="13">
        <v>0</v>
      </c>
      <c r="O687" s="13">
        <v>0</v>
      </c>
      <c r="P687" s="13">
        <v>1</v>
      </c>
      <c r="Q687" s="13">
        <v>1</v>
      </c>
      <c r="S687">
        <v>5028</v>
      </c>
      <c r="U687" t="s">
        <v>739</v>
      </c>
      <c r="V687" t="s">
        <v>225</v>
      </c>
      <c r="W687">
        <f>MATCH(D687,Отчет!$C:$C,0)</f>
        <v>119</v>
      </c>
    </row>
    <row r="688" spans="1:23" x14ac:dyDescent="0.2">
      <c r="A688" s="13">
        <v>636427647</v>
      </c>
      <c r="B688" s="13">
        <v>8</v>
      </c>
      <c r="C688" s="13" t="s">
        <v>231</v>
      </c>
      <c r="D688" s="13">
        <v>499637978</v>
      </c>
      <c r="E688" s="5" t="s">
        <v>279</v>
      </c>
      <c r="F688" s="5" t="s">
        <v>280</v>
      </c>
      <c r="G688" s="5" t="s">
        <v>281</v>
      </c>
      <c r="H688" s="13" t="s">
        <v>282</v>
      </c>
      <c r="I688" s="5" t="s">
        <v>749</v>
      </c>
      <c r="J688" s="13">
        <v>0</v>
      </c>
      <c r="K688" s="13" t="s">
        <v>222</v>
      </c>
      <c r="L688" s="13" t="s">
        <v>743</v>
      </c>
      <c r="N688" s="13">
        <v>0</v>
      </c>
      <c r="O688" s="13">
        <v>0</v>
      </c>
      <c r="P688" s="13">
        <v>1</v>
      </c>
      <c r="Q688" s="13">
        <v>1</v>
      </c>
      <c r="S688">
        <v>5028</v>
      </c>
      <c r="U688" t="s">
        <v>739</v>
      </c>
      <c r="V688" t="s">
        <v>225</v>
      </c>
      <c r="W688">
        <f>MATCH(D688,Отчет!$C:$C,0)</f>
        <v>97</v>
      </c>
    </row>
    <row r="689" spans="1:23" x14ac:dyDescent="0.2">
      <c r="A689" s="13">
        <v>636426360</v>
      </c>
      <c r="B689" s="13">
        <v>8</v>
      </c>
      <c r="C689" s="13" t="s">
        <v>226</v>
      </c>
      <c r="D689" s="13">
        <v>499638002</v>
      </c>
      <c r="E689" s="5" t="s">
        <v>283</v>
      </c>
      <c r="F689" s="5" t="s">
        <v>284</v>
      </c>
      <c r="G689" s="5" t="s">
        <v>285</v>
      </c>
      <c r="H689" s="13" t="s">
        <v>286</v>
      </c>
      <c r="I689" s="5" t="s">
        <v>749</v>
      </c>
      <c r="J689" s="13">
        <v>0</v>
      </c>
      <c r="K689" s="13" t="s">
        <v>222</v>
      </c>
      <c r="L689" s="13" t="s">
        <v>743</v>
      </c>
      <c r="N689" s="13">
        <v>0</v>
      </c>
      <c r="O689" s="13">
        <v>0</v>
      </c>
      <c r="P689" s="13">
        <v>1</v>
      </c>
      <c r="Q689" s="13">
        <v>1</v>
      </c>
      <c r="S689">
        <v>5028</v>
      </c>
      <c r="U689" t="s">
        <v>739</v>
      </c>
      <c r="V689" t="s">
        <v>225</v>
      </c>
      <c r="W689">
        <f>MATCH(D689,Отчет!$C:$C,0)</f>
        <v>68</v>
      </c>
    </row>
    <row r="690" spans="1:23" x14ac:dyDescent="0.2">
      <c r="A690" s="13">
        <v>636426143</v>
      </c>
      <c r="B690" s="13">
        <v>7</v>
      </c>
      <c r="C690" s="13" t="s">
        <v>268</v>
      </c>
      <c r="D690" s="13">
        <v>499638028</v>
      </c>
      <c r="E690" s="5" t="s">
        <v>287</v>
      </c>
      <c r="F690" s="5" t="s">
        <v>288</v>
      </c>
      <c r="G690" s="5" t="s">
        <v>289</v>
      </c>
      <c r="H690" s="13" t="s">
        <v>290</v>
      </c>
      <c r="I690" s="5" t="s">
        <v>749</v>
      </c>
      <c r="J690" s="13">
        <v>0</v>
      </c>
      <c r="K690" s="13" t="s">
        <v>222</v>
      </c>
      <c r="L690" s="13" t="s">
        <v>743</v>
      </c>
      <c r="N690" s="13">
        <v>0</v>
      </c>
      <c r="O690" s="13">
        <v>0</v>
      </c>
      <c r="P690" s="13">
        <v>1</v>
      </c>
      <c r="Q690" s="13">
        <v>1</v>
      </c>
      <c r="S690">
        <v>5028</v>
      </c>
      <c r="U690" t="s">
        <v>739</v>
      </c>
      <c r="V690" t="s">
        <v>225</v>
      </c>
      <c r="W690">
        <f>MATCH(D690,Отчет!$C:$C,0)</f>
        <v>21</v>
      </c>
    </row>
    <row r="691" spans="1:23" x14ac:dyDescent="0.2">
      <c r="A691" s="13">
        <v>636427347</v>
      </c>
      <c r="B691" s="13">
        <v>8</v>
      </c>
      <c r="C691" s="13" t="s">
        <v>256</v>
      </c>
      <c r="D691" s="13">
        <v>499638060</v>
      </c>
      <c r="E691" s="5" t="s">
        <v>291</v>
      </c>
      <c r="F691" s="5" t="s">
        <v>292</v>
      </c>
      <c r="G691" s="5" t="s">
        <v>293</v>
      </c>
      <c r="H691" s="13" t="s">
        <v>294</v>
      </c>
      <c r="I691" s="5" t="s">
        <v>749</v>
      </c>
      <c r="J691" s="13">
        <v>0</v>
      </c>
      <c r="K691" s="13" t="s">
        <v>222</v>
      </c>
      <c r="L691" s="13" t="s">
        <v>743</v>
      </c>
      <c r="N691" s="13">
        <v>0</v>
      </c>
      <c r="O691" s="13">
        <v>0</v>
      </c>
      <c r="P691" s="13">
        <v>1</v>
      </c>
      <c r="Q691" s="13">
        <v>1</v>
      </c>
      <c r="S691">
        <v>5028</v>
      </c>
      <c r="U691" t="s">
        <v>739</v>
      </c>
      <c r="V691" t="s">
        <v>225</v>
      </c>
      <c r="W691">
        <f>MATCH(D691,Отчет!$C:$C,0)</f>
        <v>118</v>
      </c>
    </row>
    <row r="692" spans="1:23" x14ac:dyDescent="0.2">
      <c r="A692" s="13">
        <v>636427177</v>
      </c>
      <c r="B692" s="13">
        <v>7</v>
      </c>
      <c r="C692" s="13" t="s">
        <v>244</v>
      </c>
      <c r="D692" s="13">
        <v>499638084</v>
      </c>
      <c r="E692" s="5" t="s">
        <v>295</v>
      </c>
      <c r="F692" s="5" t="s">
        <v>296</v>
      </c>
      <c r="G692" s="5" t="s">
        <v>297</v>
      </c>
      <c r="H692" s="13" t="s">
        <v>298</v>
      </c>
      <c r="I692" s="5" t="s">
        <v>749</v>
      </c>
      <c r="J692" s="13">
        <v>0</v>
      </c>
      <c r="K692" s="13" t="s">
        <v>222</v>
      </c>
      <c r="L692" s="13" t="s">
        <v>743</v>
      </c>
      <c r="N692" s="13">
        <v>0</v>
      </c>
      <c r="O692" s="13">
        <v>0</v>
      </c>
      <c r="P692" s="13">
        <v>1</v>
      </c>
      <c r="Q692" s="13">
        <v>1</v>
      </c>
      <c r="S692">
        <v>5028</v>
      </c>
      <c r="U692" t="s">
        <v>739</v>
      </c>
      <c r="V692" t="s">
        <v>225</v>
      </c>
      <c r="W692">
        <f>MATCH(D692,Отчет!$C:$C,0)</f>
        <v>52</v>
      </c>
    </row>
    <row r="693" spans="1:23" x14ac:dyDescent="0.2">
      <c r="A693" s="13">
        <v>636426322</v>
      </c>
      <c r="B693" s="13">
        <v>9</v>
      </c>
      <c r="C693" s="13" t="s">
        <v>226</v>
      </c>
      <c r="D693" s="13">
        <v>499638116</v>
      </c>
      <c r="E693" s="5" t="s">
        <v>299</v>
      </c>
      <c r="F693" s="5" t="s">
        <v>228</v>
      </c>
      <c r="G693" s="5" t="s">
        <v>242</v>
      </c>
      <c r="H693" s="13" t="s">
        <v>300</v>
      </c>
      <c r="I693" s="5" t="s">
        <v>749</v>
      </c>
      <c r="J693" s="13">
        <v>0</v>
      </c>
      <c r="K693" s="13" t="s">
        <v>222</v>
      </c>
      <c r="L693" s="13" t="s">
        <v>743</v>
      </c>
      <c r="N693" s="13">
        <v>0</v>
      </c>
      <c r="O693" s="13">
        <v>0</v>
      </c>
      <c r="P693" s="13">
        <v>1</v>
      </c>
      <c r="Q693" s="13">
        <v>1</v>
      </c>
      <c r="S693">
        <v>5028</v>
      </c>
      <c r="U693" t="s">
        <v>739</v>
      </c>
      <c r="V693" t="s">
        <v>225</v>
      </c>
      <c r="W693">
        <f>MATCH(D693,Отчет!$C:$C,0)</f>
        <v>84</v>
      </c>
    </row>
    <row r="694" spans="1:23" x14ac:dyDescent="0.2">
      <c r="A694" s="13">
        <v>636427367</v>
      </c>
      <c r="B694" s="13">
        <v>5</v>
      </c>
      <c r="C694" s="13" t="s">
        <v>256</v>
      </c>
      <c r="D694" s="13">
        <v>499638148</v>
      </c>
      <c r="E694" s="5" t="s">
        <v>301</v>
      </c>
      <c r="F694" s="5" t="s">
        <v>302</v>
      </c>
      <c r="G694" s="5" t="s">
        <v>303</v>
      </c>
      <c r="H694" s="13" t="s">
        <v>304</v>
      </c>
      <c r="I694" s="5" t="s">
        <v>749</v>
      </c>
      <c r="J694" s="13">
        <v>0</v>
      </c>
      <c r="K694" s="13" t="s">
        <v>222</v>
      </c>
      <c r="L694" s="13" t="s">
        <v>743</v>
      </c>
      <c r="N694" s="13">
        <v>0</v>
      </c>
      <c r="O694" s="13">
        <v>0</v>
      </c>
      <c r="P694" s="13">
        <v>1</v>
      </c>
      <c r="Q694" s="13">
        <v>1</v>
      </c>
      <c r="S694">
        <v>5028</v>
      </c>
      <c r="U694" t="s">
        <v>739</v>
      </c>
      <c r="V694" t="s">
        <v>225</v>
      </c>
      <c r="W694">
        <f>MATCH(D694,Отчет!$C:$C,0)</f>
        <v>98</v>
      </c>
    </row>
    <row r="695" spans="1:23" x14ac:dyDescent="0.2">
      <c r="A695" s="13">
        <v>636426174</v>
      </c>
      <c r="B695" s="13">
        <v>7</v>
      </c>
      <c r="C695" s="13" t="s">
        <v>268</v>
      </c>
      <c r="D695" s="13">
        <v>499638172</v>
      </c>
      <c r="E695" s="5" t="s">
        <v>305</v>
      </c>
      <c r="F695" s="5" t="s">
        <v>246</v>
      </c>
      <c r="G695" s="5" t="s">
        <v>277</v>
      </c>
      <c r="H695" s="13" t="s">
        <v>306</v>
      </c>
      <c r="I695" s="5" t="s">
        <v>749</v>
      </c>
      <c r="J695" s="13">
        <v>0</v>
      </c>
      <c r="K695" s="13" t="s">
        <v>222</v>
      </c>
      <c r="L695" s="13" t="s">
        <v>743</v>
      </c>
      <c r="N695" s="13">
        <v>0</v>
      </c>
      <c r="O695" s="13">
        <v>0</v>
      </c>
      <c r="P695" s="13">
        <v>1</v>
      </c>
      <c r="Q695" s="13">
        <v>1</v>
      </c>
      <c r="S695">
        <v>5028</v>
      </c>
      <c r="U695" t="s">
        <v>739</v>
      </c>
      <c r="V695" t="s">
        <v>225</v>
      </c>
      <c r="W695">
        <f>MATCH(D695,Отчет!$C:$C,0)</f>
        <v>116</v>
      </c>
    </row>
    <row r="696" spans="1:23" x14ac:dyDescent="0.2">
      <c r="A696" s="13">
        <v>636427394</v>
      </c>
      <c r="B696" s="13">
        <v>8</v>
      </c>
      <c r="C696" s="13" t="s">
        <v>256</v>
      </c>
      <c r="D696" s="13">
        <v>499638248</v>
      </c>
      <c r="E696" s="5" t="s">
        <v>307</v>
      </c>
      <c r="F696" s="5" t="s">
        <v>308</v>
      </c>
      <c r="G696" s="5" t="s">
        <v>309</v>
      </c>
      <c r="H696" s="13" t="s">
        <v>310</v>
      </c>
      <c r="I696" s="5" t="s">
        <v>749</v>
      </c>
      <c r="J696" s="13">
        <v>0</v>
      </c>
      <c r="K696" s="13" t="s">
        <v>222</v>
      </c>
      <c r="L696" s="13" t="s">
        <v>743</v>
      </c>
      <c r="N696" s="13">
        <v>0</v>
      </c>
      <c r="O696" s="13">
        <v>0</v>
      </c>
      <c r="P696" s="13">
        <v>1</v>
      </c>
      <c r="Q696" s="13">
        <v>1</v>
      </c>
      <c r="S696">
        <v>5028</v>
      </c>
      <c r="U696" t="s">
        <v>739</v>
      </c>
      <c r="V696" t="s">
        <v>225</v>
      </c>
      <c r="W696">
        <f>MATCH(D696,Отчет!$C:$C,0)</f>
        <v>26</v>
      </c>
    </row>
    <row r="697" spans="1:23" x14ac:dyDescent="0.2">
      <c r="A697" s="13">
        <v>672714545</v>
      </c>
      <c r="B697" s="13">
        <v>8</v>
      </c>
      <c r="C697" s="13" t="s">
        <v>236</v>
      </c>
      <c r="D697" s="13">
        <v>499638296</v>
      </c>
      <c r="E697" s="5" t="s">
        <v>311</v>
      </c>
      <c r="F697" s="5" t="s">
        <v>218</v>
      </c>
      <c r="G697" s="5" t="s">
        <v>312</v>
      </c>
      <c r="H697" s="13" t="s">
        <v>313</v>
      </c>
      <c r="I697" s="5" t="s">
        <v>749</v>
      </c>
      <c r="J697" s="13">
        <v>0</v>
      </c>
      <c r="K697" s="13" t="s">
        <v>222</v>
      </c>
      <c r="L697" s="13" t="s">
        <v>743</v>
      </c>
      <c r="N697" s="13">
        <v>0</v>
      </c>
      <c r="O697" s="13">
        <v>0</v>
      </c>
      <c r="P697" s="13">
        <v>1</v>
      </c>
      <c r="Q697" s="13">
        <v>1</v>
      </c>
      <c r="S697">
        <v>5028</v>
      </c>
      <c r="U697" t="s">
        <v>739</v>
      </c>
      <c r="V697" t="s">
        <v>225</v>
      </c>
      <c r="W697">
        <f>MATCH(D697,Отчет!$C:$C,0)</f>
        <v>16</v>
      </c>
    </row>
    <row r="698" spans="1:23" x14ac:dyDescent="0.2">
      <c r="A698" s="13">
        <v>636427055</v>
      </c>
      <c r="B698" s="13">
        <v>5</v>
      </c>
      <c r="C698" s="13" t="s">
        <v>216</v>
      </c>
      <c r="D698" s="13">
        <v>499643156</v>
      </c>
      <c r="E698" s="5" t="s">
        <v>217</v>
      </c>
      <c r="F698" s="5" t="s">
        <v>218</v>
      </c>
      <c r="G698" s="5" t="s">
        <v>219</v>
      </c>
      <c r="H698" s="13" t="s">
        <v>220</v>
      </c>
      <c r="I698" s="5" t="s">
        <v>749</v>
      </c>
      <c r="J698" s="13">
        <v>0</v>
      </c>
      <c r="K698" s="13" t="s">
        <v>222</v>
      </c>
      <c r="L698" s="13" t="s">
        <v>743</v>
      </c>
      <c r="N698" s="13">
        <v>0</v>
      </c>
      <c r="O698" s="13">
        <v>0</v>
      </c>
      <c r="P698" s="13">
        <v>1</v>
      </c>
      <c r="Q698" s="13">
        <v>0</v>
      </c>
      <c r="S698">
        <v>5028</v>
      </c>
      <c r="U698" t="s">
        <v>739</v>
      </c>
      <c r="V698" t="s">
        <v>225</v>
      </c>
      <c r="W698">
        <f>MATCH(D698,Отчет!$C:$C,0)</f>
        <v>88</v>
      </c>
    </row>
    <row r="699" spans="1:23" x14ac:dyDescent="0.2">
      <c r="A699" s="13">
        <v>636426372</v>
      </c>
      <c r="C699" s="13" t="s">
        <v>226</v>
      </c>
      <c r="D699" s="13">
        <v>499643186</v>
      </c>
      <c r="E699" s="5" t="s">
        <v>227</v>
      </c>
      <c r="F699" s="5" t="s">
        <v>228</v>
      </c>
      <c r="G699" s="5" t="s">
        <v>229</v>
      </c>
      <c r="H699" s="13" t="s">
        <v>230</v>
      </c>
      <c r="I699" s="5" t="s">
        <v>749</v>
      </c>
      <c r="J699" s="13">
        <v>0</v>
      </c>
      <c r="K699" s="13" t="s">
        <v>222</v>
      </c>
      <c r="L699" s="13" t="s">
        <v>743</v>
      </c>
      <c r="M699" s="13">
        <v>0</v>
      </c>
      <c r="N699" s="13">
        <v>0</v>
      </c>
      <c r="O699" s="13">
        <v>0</v>
      </c>
      <c r="Q699" s="13">
        <v>0</v>
      </c>
      <c r="S699">
        <v>5028</v>
      </c>
      <c r="U699" t="s">
        <v>739</v>
      </c>
      <c r="V699" t="s">
        <v>225</v>
      </c>
      <c r="W699">
        <f>MATCH(D699,Отчет!$C:$C,0)</f>
        <v>186</v>
      </c>
    </row>
    <row r="700" spans="1:23" x14ac:dyDescent="0.2">
      <c r="A700" s="13">
        <v>636427501</v>
      </c>
      <c r="B700" s="13">
        <v>6</v>
      </c>
      <c r="C700" s="13" t="s">
        <v>231</v>
      </c>
      <c r="D700" s="13">
        <v>499643217</v>
      </c>
      <c r="E700" s="5" t="s">
        <v>232</v>
      </c>
      <c r="F700" s="5" t="s">
        <v>233</v>
      </c>
      <c r="G700" s="5" t="s">
        <v>234</v>
      </c>
      <c r="H700" s="13" t="s">
        <v>235</v>
      </c>
      <c r="I700" s="5" t="s">
        <v>749</v>
      </c>
      <c r="J700" s="13">
        <v>0</v>
      </c>
      <c r="K700" s="13" t="s">
        <v>222</v>
      </c>
      <c r="L700" s="13" t="s">
        <v>743</v>
      </c>
      <c r="N700" s="13">
        <v>0</v>
      </c>
      <c r="O700" s="13">
        <v>0</v>
      </c>
      <c r="P700" s="13">
        <v>1</v>
      </c>
      <c r="Q700" s="13">
        <v>0</v>
      </c>
      <c r="S700">
        <v>5028</v>
      </c>
      <c r="U700" t="s">
        <v>739</v>
      </c>
      <c r="V700" t="s">
        <v>225</v>
      </c>
      <c r="W700">
        <f>MATCH(D700,Отчет!$C:$C,0)</f>
        <v>95</v>
      </c>
    </row>
    <row r="701" spans="1:23" x14ac:dyDescent="0.2">
      <c r="A701" s="13">
        <v>636426927</v>
      </c>
      <c r="B701" s="13">
        <v>5</v>
      </c>
      <c r="C701" s="13" t="s">
        <v>236</v>
      </c>
      <c r="D701" s="13">
        <v>499643248</v>
      </c>
      <c r="E701" s="5" t="s">
        <v>237</v>
      </c>
      <c r="F701" s="5" t="s">
        <v>238</v>
      </c>
      <c r="G701" s="5" t="s">
        <v>239</v>
      </c>
      <c r="H701" s="13" t="s">
        <v>240</v>
      </c>
      <c r="I701" s="5" t="s">
        <v>749</v>
      </c>
      <c r="J701" s="13">
        <v>0</v>
      </c>
      <c r="K701" s="13" t="s">
        <v>222</v>
      </c>
      <c r="L701" s="13" t="s">
        <v>743</v>
      </c>
      <c r="N701" s="13">
        <v>0</v>
      </c>
      <c r="O701" s="13">
        <v>0</v>
      </c>
      <c r="P701" s="13">
        <v>1</v>
      </c>
      <c r="Q701" s="13">
        <v>0</v>
      </c>
      <c r="S701">
        <v>5028</v>
      </c>
      <c r="U701" t="s">
        <v>739</v>
      </c>
      <c r="V701" t="s">
        <v>225</v>
      </c>
      <c r="W701">
        <f>MATCH(D701,Отчет!$C:$C,0)</f>
        <v>158</v>
      </c>
    </row>
    <row r="702" spans="1:23" x14ac:dyDescent="0.2">
      <c r="A702" s="13">
        <v>636427534</v>
      </c>
      <c r="C702" s="13" t="s">
        <v>231</v>
      </c>
      <c r="D702" s="13">
        <v>499643275</v>
      </c>
      <c r="E702" s="5" t="s">
        <v>241</v>
      </c>
      <c r="F702" s="5" t="s">
        <v>228</v>
      </c>
      <c r="G702" s="5" t="s">
        <v>242</v>
      </c>
      <c r="H702" s="13" t="s">
        <v>243</v>
      </c>
      <c r="I702" s="5" t="s">
        <v>749</v>
      </c>
      <c r="J702" s="13">
        <v>0</v>
      </c>
      <c r="K702" s="13" t="s">
        <v>222</v>
      </c>
      <c r="L702" s="13" t="s">
        <v>743</v>
      </c>
      <c r="M702" s="13">
        <v>0</v>
      </c>
      <c r="N702" s="13">
        <v>0</v>
      </c>
      <c r="O702" s="13">
        <v>0</v>
      </c>
      <c r="Q702" s="13">
        <v>0</v>
      </c>
      <c r="S702">
        <v>5028</v>
      </c>
      <c r="U702" t="s">
        <v>739</v>
      </c>
      <c r="V702" t="s">
        <v>225</v>
      </c>
      <c r="W702">
        <f>MATCH(D702,Отчет!$C:$C,0)</f>
        <v>182</v>
      </c>
    </row>
    <row r="703" spans="1:23" x14ac:dyDescent="0.2">
      <c r="A703" s="13">
        <v>636427249</v>
      </c>
      <c r="C703" s="13" t="s">
        <v>244</v>
      </c>
      <c r="D703" s="13">
        <v>499643328</v>
      </c>
      <c r="E703" s="5" t="s">
        <v>245</v>
      </c>
      <c r="F703" s="5" t="s">
        <v>246</v>
      </c>
      <c r="G703" s="5" t="s">
        <v>247</v>
      </c>
      <c r="H703" s="13" t="s">
        <v>248</v>
      </c>
      <c r="I703" s="5" t="s">
        <v>749</v>
      </c>
      <c r="J703" s="13">
        <v>0</v>
      </c>
      <c r="K703" s="13" t="s">
        <v>222</v>
      </c>
      <c r="L703" s="13" t="s">
        <v>743</v>
      </c>
      <c r="M703" s="13">
        <v>0</v>
      </c>
      <c r="N703" s="13">
        <v>0</v>
      </c>
      <c r="O703" s="13">
        <v>0</v>
      </c>
      <c r="Q703" s="13">
        <v>0</v>
      </c>
      <c r="S703">
        <v>5028</v>
      </c>
      <c r="U703" t="s">
        <v>739</v>
      </c>
      <c r="V703" t="s">
        <v>225</v>
      </c>
      <c r="W703">
        <f>MATCH(D703,Отчет!$C:$C,0)</f>
        <v>190</v>
      </c>
    </row>
    <row r="704" spans="1:23" x14ac:dyDescent="0.2">
      <c r="A704" s="13">
        <v>636426780</v>
      </c>
      <c r="B704" s="13">
        <v>8</v>
      </c>
      <c r="C704" s="13" t="s">
        <v>236</v>
      </c>
      <c r="D704" s="13">
        <v>499643359</v>
      </c>
      <c r="E704" s="5" t="s">
        <v>249</v>
      </c>
      <c r="F704" s="5" t="s">
        <v>250</v>
      </c>
      <c r="G704" s="5" t="s">
        <v>229</v>
      </c>
      <c r="H704" s="13" t="s">
        <v>251</v>
      </c>
      <c r="I704" s="5" t="s">
        <v>749</v>
      </c>
      <c r="J704" s="13">
        <v>0</v>
      </c>
      <c r="K704" s="13" t="s">
        <v>222</v>
      </c>
      <c r="L704" s="13" t="s">
        <v>743</v>
      </c>
      <c r="N704" s="13">
        <v>0</v>
      </c>
      <c r="O704" s="13">
        <v>0</v>
      </c>
      <c r="P704" s="13">
        <v>1</v>
      </c>
      <c r="Q704" s="13">
        <v>0</v>
      </c>
      <c r="S704">
        <v>5028</v>
      </c>
      <c r="U704" t="s">
        <v>739</v>
      </c>
      <c r="V704" t="s">
        <v>225</v>
      </c>
      <c r="W704">
        <f>MATCH(D704,Отчет!$C:$C,0)</f>
        <v>73</v>
      </c>
    </row>
    <row r="705" spans="1:23" x14ac:dyDescent="0.2">
      <c r="A705" s="13">
        <v>636427099</v>
      </c>
      <c r="B705" s="13">
        <v>8</v>
      </c>
      <c r="C705" s="13" t="s">
        <v>216</v>
      </c>
      <c r="D705" s="13">
        <v>499637467</v>
      </c>
      <c r="E705" s="5" t="s">
        <v>252</v>
      </c>
      <c r="F705" s="5" t="s">
        <v>253</v>
      </c>
      <c r="G705" s="5" t="s">
        <v>254</v>
      </c>
      <c r="H705" s="13" t="s">
        <v>255</v>
      </c>
      <c r="I705" s="5" t="s">
        <v>749</v>
      </c>
      <c r="J705" s="13">
        <v>0</v>
      </c>
      <c r="K705" s="13" t="s">
        <v>222</v>
      </c>
      <c r="L705" s="13" t="s">
        <v>743</v>
      </c>
      <c r="N705" s="13">
        <v>0</v>
      </c>
      <c r="O705" s="13">
        <v>0</v>
      </c>
      <c r="P705" s="13">
        <v>1</v>
      </c>
      <c r="Q705" s="13">
        <v>1</v>
      </c>
      <c r="S705">
        <v>5028</v>
      </c>
      <c r="U705" t="s">
        <v>739</v>
      </c>
      <c r="V705" t="s">
        <v>225</v>
      </c>
      <c r="W705">
        <f>MATCH(D705,Отчет!$C:$C,0)</f>
        <v>163</v>
      </c>
    </row>
    <row r="706" spans="1:23" x14ac:dyDescent="0.2">
      <c r="A706" s="13">
        <v>636427332</v>
      </c>
      <c r="B706" s="13">
        <v>7</v>
      </c>
      <c r="C706" s="13" t="s">
        <v>256</v>
      </c>
      <c r="D706" s="13">
        <v>499637778</v>
      </c>
      <c r="E706" s="5" t="s">
        <v>257</v>
      </c>
      <c r="F706" s="5" t="s">
        <v>258</v>
      </c>
      <c r="G706" s="5" t="s">
        <v>259</v>
      </c>
      <c r="H706" s="13" t="s">
        <v>260</v>
      </c>
      <c r="I706" s="5" t="s">
        <v>749</v>
      </c>
      <c r="J706" s="13">
        <v>0</v>
      </c>
      <c r="K706" s="13" t="s">
        <v>222</v>
      </c>
      <c r="L706" s="13" t="s">
        <v>743</v>
      </c>
      <c r="N706" s="13">
        <v>0</v>
      </c>
      <c r="O706" s="13">
        <v>0</v>
      </c>
      <c r="P706" s="13">
        <v>1</v>
      </c>
      <c r="Q706" s="13">
        <v>1</v>
      </c>
      <c r="S706">
        <v>5028</v>
      </c>
      <c r="U706" t="s">
        <v>739</v>
      </c>
      <c r="V706" t="s">
        <v>225</v>
      </c>
      <c r="W706">
        <f>MATCH(D706,Отчет!$C:$C,0)</f>
        <v>93</v>
      </c>
    </row>
    <row r="707" spans="1:23" x14ac:dyDescent="0.2">
      <c r="A707" s="13">
        <v>636426510</v>
      </c>
      <c r="B707" s="13">
        <v>8</v>
      </c>
      <c r="C707" s="13" t="s">
        <v>261</v>
      </c>
      <c r="D707" s="13">
        <v>499637806</v>
      </c>
      <c r="E707" s="5" t="s">
        <v>262</v>
      </c>
      <c r="F707" s="5" t="s">
        <v>263</v>
      </c>
      <c r="G707" s="5" t="s">
        <v>219</v>
      </c>
      <c r="H707" s="13" t="s">
        <v>264</v>
      </c>
      <c r="I707" s="5" t="s">
        <v>749</v>
      </c>
      <c r="J707" s="13">
        <v>0</v>
      </c>
      <c r="K707" s="13" t="s">
        <v>222</v>
      </c>
      <c r="L707" s="13" t="s">
        <v>743</v>
      </c>
      <c r="N707" s="13">
        <v>0</v>
      </c>
      <c r="O707" s="13">
        <v>0</v>
      </c>
      <c r="P707" s="13">
        <v>1</v>
      </c>
      <c r="Q707" s="13">
        <v>1</v>
      </c>
      <c r="S707">
        <v>5028</v>
      </c>
      <c r="U707" t="s">
        <v>739</v>
      </c>
      <c r="V707" t="s">
        <v>225</v>
      </c>
      <c r="W707">
        <f>MATCH(D707,Отчет!$C:$C,0)</f>
        <v>61</v>
      </c>
    </row>
    <row r="708" spans="1:23" x14ac:dyDescent="0.2">
      <c r="A708" s="13">
        <v>636427005</v>
      </c>
      <c r="B708" s="13">
        <v>7</v>
      </c>
      <c r="C708" s="13" t="s">
        <v>216</v>
      </c>
      <c r="D708" s="13">
        <v>499637830</v>
      </c>
      <c r="E708" s="5" t="s">
        <v>265</v>
      </c>
      <c r="F708" s="5" t="s">
        <v>266</v>
      </c>
      <c r="G708" s="5" t="s">
        <v>259</v>
      </c>
      <c r="H708" s="13" t="s">
        <v>267</v>
      </c>
      <c r="I708" s="5" t="s">
        <v>749</v>
      </c>
      <c r="J708" s="13">
        <v>0</v>
      </c>
      <c r="K708" s="13" t="s">
        <v>222</v>
      </c>
      <c r="L708" s="13" t="s">
        <v>743</v>
      </c>
      <c r="N708" s="13">
        <v>0</v>
      </c>
      <c r="O708" s="13">
        <v>0</v>
      </c>
      <c r="P708" s="13">
        <v>1</v>
      </c>
      <c r="Q708" s="13">
        <v>1</v>
      </c>
      <c r="S708">
        <v>5028</v>
      </c>
      <c r="U708" t="s">
        <v>739</v>
      </c>
      <c r="V708" t="s">
        <v>225</v>
      </c>
      <c r="W708">
        <f>MATCH(D708,Отчет!$C:$C,0)</f>
        <v>147</v>
      </c>
    </row>
    <row r="709" spans="1:23" x14ac:dyDescent="0.2">
      <c r="A709" s="13">
        <v>636426167</v>
      </c>
      <c r="B709" s="13">
        <v>8</v>
      </c>
      <c r="C709" s="13" t="s">
        <v>268</v>
      </c>
      <c r="D709" s="13">
        <v>499637854</v>
      </c>
      <c r="E709" s="5" t="s">
        <v>269</v>
      </c>
      <c r="F709" s="5" t="s">
        <v>270</v>
      </c>
      <c r="G709" s="5" t="s">
        <v>247</v>
      </c>
      <c r="H709" s="13" t="s">
        <v>271</v>
      </c>
      <c r="I709" s="5" t="s">
        <v>749</v>
      </c>
      <c r="J709" s="13">
        <v>0</v>
      </c>
      <c r="K709" s="13" t="s">
        <v>222</v>
      </c>
      <c r="L709" s="13" t="s">
        <v>743</v>
      </c>
      <c r="N709" s="13">
        <v>0</v>
      </c>
      <c r="O709" s="13">
        <v>0</v>
      </c>
      <c r="P709" s="13">
        <v>1</v>
      </c>
      <c r="Q709" s="13">
        <v>1</v>
      </c>
      <c r="S709">
        <v>5028</v>
      </c>
      <c r="U709" t="s">
        <v>739</v>
      </c>
      <c r="V709" t="s">
        <v>225</v>
      </c>
      <c r="W709">
        <f>MATCH(D709,Отчет!$C:$C,0)</f>
        <v>39</v>
      </c>
    </row>
    <row r="710" spans="1:23" x14ac:dyDescent="0.2">
      <c r="A710" s="13">
        <v>636427219</v>
      </c>
      <c r="B710" s="13">
        <v>9</v>
      </c>
      <c r="C710" s="13" t="s">
        <v>244</v>
      </c>
      <c r="D710" s="13">
        <v>499642759</v>
      </c>
      <c r="E710" s="5" t="s">
        <v>545</v>
      </c>
      <c r="F710" s="5" t="s">
        <v>361</v>
      </c>
      <c r="G710" s="5" t="s">
        <v>259</v>
      </c>
      <c r="H710" s="13" t="s">
        <v>546</v>
      </c>
      <c r="I710" s="5" t="s">
        <v>749</v>
      </c>
      <c r="J710" s="13">
        <v>0</v>
      </c>
      <c r="K710" s="13" t="s">
        <v>222</v>
      </c>
      <c r="L710" s="13" t="s">
        <v>743</v>
      </c>
      <c r="N710" s="13">
        <v>0</v>
      </c>
      <c r="O710" s="13">
        <v>0</v>
      </c>
      <c r="P710" s="13">
        <v>1</v>
      </c>
      <c r="Q710" s="13">
        <v>0</v>
      </c>
      <c r="S710">
        <v>5028</v>
      </c>
      <c r="U710" t="s">
        <v>739</v>
      </c>
      <c r="V710" t="s">
        <v>225</v>
      </c>
      <c r="W710">
        <f>MATCH(D710,Отчет!$C:$C,0)</f>
        <v>126</v>
      </c>
    </row>
    <row r="711" spans="1:23" x14ac:dyDescent="0.2">
      <c r="A711" s="13">
        <v>636427618</v>
      </c>
      <c r="B711" s="13">
        <v>4</v>
      </c>
      <c r="C711" s="13" t="s">
        <v>231</v>
      </c>
      <c r="D711" s="13">
        <v>499642789</v>
      </c>
      <c r="E711" s="5" t="s">
        <v>548</v>
      </c>
      <c r="F711" s="5" t="s">
        <v>284</v>
      </c>
      <c r="G711" s="5" t="s">
        <v>219</v>
      </c>
      <c r="H711" s="13" t="s">
        <v>549</v>
      </c>
      <c r="I711" s="5" t="s">
        <v>749</v>
      </c>
      <c r="J711" s="13">
        <v>0</v>
      </c>
      <c r="K711" s="13" t="s">
        <v>222</v>
      </c>
      <c r="L711" s="13" t="s">
        <v>743</v>
      </c>
      <c r="N711" s="13">
        <v>0</v>
      </c>
      <c r="O711" s="13">
        <v>0</v>
      </c>
      <c r="P711" s="13">
        <v>1</v>
      </c>
      <c r="Q711" s="13">
        <v>0</v>
      </c>
      <c r="S711">
        <v>5028</v>
      </c>
      <c r="U711" t="s">
        <v>739</v>
      </c>
      <c r="V711" t="s">
        <v>225</v>
      </c>
      <c r="W711">
        <f>MATCH(D711,Отчет!$C:$C,0)</f>
        <v>169</v>
      </c>
    </row>
    <row r="712" spans="1:23" x14ac:dyDescent="0.2">
      <c r="A712" s="13">
        <v>636427626</v>
      </c>
      <c r="B712" s="13">
        <v>7</v>
      </c>
      <c r="C712" s="13" t="s">
        <v>231</v>
      </c>
      <c r="D712" s="13">
        <v>499642820</v>
      </c>
      <c r="E712" s="5" t="s">
        <v>550</v>
      </c>
      <c r="F712" s="5" t="s">
        <v>551</v>
      </c>
      <c r="G712" s="5" t="s">
        <v>552</v>
      </c>
      <c r="H712" s="13" t="s">
        <v>553</v>
      </c>
      <c r="I712" s="5" t="s">
        <v>749</v>
      </c>
      <c r="J712" s="13">
        <v>0</v>
      </c>
      <c r="K712" s="13" t="s">
        <v>222</v>
      </c>
      <c r="L712" s="13" t="s">
        <v>743</v>
      </c>
      <c r="N712" s="13">
        <v>0</v>
      </c>
      <c r="O712" s="13">
        <v>0</v>
      </c>
      <c r="P712" s="13">
        <v>1</v>
      </c>
      <c r="Q712" s="13">
        <v>0</v>
      </c>
      <c r="S712">
        <v>5028</v>
      </c>
      <c r="U712" t="s">
        <v>739</v>
      </c>
      <c r="V712" t="s">
        <v>225</v>
      </c>
      <c r="W712">
        <f>MATCH(D712,Отчет!$C:$C,0)</f>
        <v>49</v>
      </c>
    </row>
    <row r="713" spans="1:23" x14ac:dyDescent="0.2">
      <c r="A713" s="13">
        <v>636427093</v>
      </c>
      <c r="B713" s="13">
        <v>8</v>
      </c>
      <c r="C713" s="13" t="s">
        <v>216</v>
      </c>
      <c r="D713" s="13">
        <v>499642850</v>
      </c>
      <c r="E713" s="5" t="s">
        <v>554</v>
      </c>
      <c r="F713" s="5" t="s">
        <v>451</v>
      </c>
      <c r="G713" s="5" t="s">
        <v>277</v>
      </c>
      <c r="H713" s="13" t="s">
        <v>555</v>
      </c>
      <c r="I713" s="5" t="s">
        <v>749</v>
      </c>
      <c r="J713" s="13">
        <v>0</v>
      </c>
      <c r="K713" s="13" t="s">
        <v>222</v>
      </c>
      <c r="L713" s="13" t="s">
        <v>743</v>
      </c>
      <c r="N713" s="13">
        <v>0</v>
      </c>
      <c r="O713" s="13">
        <v>0</v>
      </c>
      <c r="P713" s="13">
        <v>1</v>
      </c>
      <c r="Q713" s="13">
        <v>0</v>
      </c>
      <c r="S713">
        <v>5028</v>
      </c>
      <c r="U713" t="s">
        <v>739</v>
      </c>
      <c r="V713" t="s">
        <v>225</v>
      </c>
      <c r="W713">
        <f>MATCH(D713,Отчет!$C:$C,0)</f>
        <v>111</v>
      </c>
    </row>
    <row r="714" spans="1:23" x14ac:dyDescent="0.2">
      <c r="A714" s="13">
        <v>636427381</v>
      </c>
      <c r="B714" s="13">
        <v>5</v>
      </c>
      <c r="C714" s="13" t="s">
        <v>256</v>
      </c>
      <c r="D714" s="13">
        <v>499642877</v>
      </c>
      <c r="E714" s="5" t="s">
        <v>556</v>
      </c>
      <c r="F714" s="5" t="s">
        <v>258</v>
      </c>
      <c r="G714" s="5" t="s">
        <v>259</v>
      </c>
      <c r="H714" s="13" t="s">
        <v>557</v>
      </c>
      <c r="I714" s="5" t="s">
        <v>749</v>
      </c>
      <c r="J714" s="13">
        <v>0</v>
      </c>
      <c r="K714" s="13" t="s">
        <v>222</v>
      </c>
      <c r="L714" s="13" t="s">
        <v>743</v>
      </c>
      <c r="N714" s="13">
        <v>0</v>
      </c>
      <c r="O714" s="13">
        <v>0</v>
      </c>
      <c r="P714" s="13">
        <v>1</v>
      </c>
      <c r="Q714" s="13">
        <v>0</v>
      </c>
      <c r="S714">
        <v>5028</v>
      </c>
      <c r="U714" t="s">
        <v>739</v>
      </c>
      <c r="V714" t="s">
        <v>225</v>
      </c>
      <c r="W714">
        <f>MATCH(D714,Отчет!$C:$C,0)</f>
        <v>122</v>
      </c>
    </row>
    <row r="715" spans="1:23" x14ac:dyDescent="0.2">
      <c r="A715" s="13">
        <v>636427577</v>
      </c>
      <c r="B715" s="13">
        <v>8</v>
      </c>
      <c r="C715" s="13" t="s">
        <v>231</v>
      </c>
      <c r="D715" s="13">
        <v>499642907</v>
      </c>
      <c r="E715" s="5" t="s">
        <v>558</v>
      </c>
      <c r="F715" s="5" t="s">
        <v>559</v>
      </c>
      <c r="G715" s="5" t="s">
        <v>560</v>
      </c>
      <c r="H715" s="13" t="s">
        <v>561</v>
      </c>
      <c r="I715" s="5" t="s">
        <v>749</v>
      </c>
      <c r="J715" s="13">
        <v>0</v>
      </c>
      <c r="K715" s="13" t="s">
        <v>222</v>
      </c>
      <c r="L715" s="13" t="s">
        <v>743</v>
      </c>
      <c r="N715" s="13">
        <v>0</v>
      </c>
      <c r="O715" s="13">
        <v>0</v>
      </c>
      <c r="P715" s="13">
        <v>1</v>
      </c>
      <c r="Q715" s="13">
        <v>0</v>
      </c>
      <c r="S715">
        <v>5028</v>
      </c>
      <c r="U715" t="s">
        <v>739</v>
      </c>
      <c r="V715" t="s">
        <v>225</v>
      </c>
      <c r="W715">
        <f>MATCH(D715,Отчет!$C:$C,0)</f>
        <v>104</v>
      </c>
    </row>
    <row r="716" spans="1:23" x14ac:dyDescent="0.2">
      <c r="A716" s="13">
        <v>636427020</v>
      </c>
      <c r="B716" s="13">
        <v>7</v>
      </c>
      <c r="C716" s="13" t="s">
        <v>216</v>
      </c>
      <c r="D716" s="13">
        <v>499642933</v>
      </c>
      <c r="E716" s="5" t="s">
        <v>562</v>
      </c>
      <c r="F716" s="5" t="s">
        <v>551</v>
      </c>
      <c r="G716" s="5" t="s">
        <v>563</v>
      </c>
      <c r="H716" s="13" t="s">
        <v>564</v>
      </c>
      <c r="I716" s="5" t="s">
        <v>749</v>
      </c>
      <c r="J716" s="13">
        <v>0</v>
      </c>
      <c r="K716" s="13" t="s">
        <v>222</v>
      </c>
      <c r="L716" s="13" t="s">
        <v>743</v>
      </c>
      <c r="N716" s="13">
        <v>0</v>
      </c>
      <c r="O716" s="13">
        <v>0</v>
      </c>
      <c r="P716" s="13">
        <v>1</v>
      </c>
      <c r="Q716" s="13">
        <v>0</v>
      </c>
      <c r="S716">
        <v>5028</v>
      </c>
      <c r="U716" t="s">
        <v>739</v>
      </c>
      <c r="V716" t="s">
        <v>225</v>
      </c>
      <c r="W716">
        <f>MATCH(D716,Отчет!$C:$C,0)</f>
        <v>139</v>
      </c>
    </row>
    <row r="717" spans="1:23" x14ac:dyDescent="0.2">
      <c r="A717" s="13">
        <v>636426423</v>
      </c>
      <c r="B717" s="13">
        <v>6</v>
      </c>
      <c r="C717" s="13" t="s">
        <v>226</v>
      </c>
      <c r="D717" s="13">
        <v>499642960</v>
      </c>
      <c r="E717" s="5" t="s">
        <v>565</v>
      </c>
      <c r="F717" s="5" t="s">
        <v>566</v>
      </c>
      <c r="G717" s="5" t="s">
        <v>430</v>
      </c>
      <c r="H717" s="13" t="s">
        <v>567</v>
      </c>
      <c r="I717" s="5" t="s">
        <v>749</v>
      </c>
      <c r="J717" s="13">
        <v>0</v>
      </c>
      <c r="K717" s="13" t="s">
        <v>222</v>
      </c>
      <c r="L717" s="13" t="s">
        <v>743</v>
      </c>
      <c r="N717" s="13">
        <v>0</v>
      </c>
      <c r="O717" s="13">
        <v>0</v>
      </c>
      <c r="P717" s="13">
        <v>1</v>
      </c>
      <c r="Q717" s="13">
        <v>0</v>
      </c>
      <c r="S717">
        <v>5028</v>
      </c>
      <c r="U717" t="s">
        <v>739</v>
      </c>
      <c r="V717" t="s">
        <v>225</v>
      </c>
      <c r="W717">
        <f>MATCH(D717,Отчет!$C:$C,0)</f>
        <v>134</v>
      </c>
    </row>
    <row r="718" spans="1:23" x14ac:dyDescent="0.2">
      <c r="A718" s="13">
        <v>636427567</v>
      </c>
      <c r="B718" s="13">
        <v>7</v>
      </c>
      <c r="C718" s="13" t="s">
        <v>231</v>
      </c>
      <c r="D718" s="13">
        <v>499642992</v>
      </c>
      <c r="E718" s="5" t="s">
        <v>305</v>
      </c>
      <c r="F718" s="5" t="s">
        <v>568</v>
      </c>
      <c r="G718" s="5" t="s">
        <v>219</v>
      </c>
      <c r="H718" s="13" t="s">
        <v>569</v>
      </c>
      <c r="I718" s="5" t="s">
        <v>749</v>
      </c>
      <c r="J718" s="13">
        <v>0</v>
      </c>
      <c r="K718" s="13" t="s">
        <v>222</v>
      </c>
      <c r="L718" s="13" t="s">
        <v>743</v>
      </c>
      <c r="N718" s="13">
        <v>0</v>
      </c>
      <c r="O718" s="13">
        <v>0</v>
      </c>
      <c r="P718" s="13">
        <v>1</v>
      </c>
      <c r="Q718" s="13">
        <v>0</v>
      </c>
      <c r="S718">
        <v>5028</v>
      </c>
      <c r="U718" t="s">
        <v>739</v>
      </c>
      <c r="V718" t="s">
        <v>225</v>
      </c>
      <c r="W718">
        <f>MATCH(D718,Отчет!$C:$C,0)</f>
        <v>157</v>
      </c>
    </row>
    <row r="719" spans="1:23" x14ac:dyDescent="0.2">
      <c r="A719" s="13">
        <v>636427388</v>
      </c>
      <c r="B719" s="13">
        <v>5</v>
      </c>
      <c r="C719" s="13" t="s">
        <v>256</v>
      </c>
      <c r="D719" s="13">
        <v>499643014</v>
      </c>
      <c r="E719" s="5" t="s">
        <v>570</v>
      </c>
      <c r="F719" s="5" t="s">
        <v>571</v>
      </c>
      <c r="G719" s="5" t="s">
        <v>239</v>
      </c>
      <c r="H719" s="13" t="s">
        <v>572</v>
      </c>
      <c r="I719" s="5" t="s">
        <v>749</v>
      </c>
      <c r="J719" s="13">
        <v>0</v>
      </c>
      <c r="K719" s="13" t="s">
        <v>222</v>
      </c>
      <c r="L719" s="13" t="s">
        <v>743</v>
      </c>
      <c r="N719" s="13">
        <v>0</v>
      </c>
      <c r="O719" s="13">
        <v>0</v>
      </c>
      <c r="P719" s="13">
        <v>1</v>
      </c>
      <c r="Q719" s="13">
        <v>0</v>
      </c>
      <c r="S719">
        <v>5028</v>
      </c>
      <c r="U719" t="s">
        <v>739</v>
      </c>
      <c r="V719" t="s">
        <v>225</v>
      </c>
      <c r="W719">
        <f>MATCH(D719,Отчет!$C:$C,0)</f>
        <v>78</v>
      </c>
    </row>
    <row r="720" spans="1:23" x14ac:dyDescent="0.2">
      <c r="A720" s="13">
        <v>885853073</v>
      </c>
      <c r="B720" s="13">
        <v>1</v>
      </c>
      <c r="C720" s="13" t="s">
        <v>226</v>
      </c>
      <c r="D720" s="13">
        <v>885850649</v>
      </c>
      <c r="E720" s="5" t="s">
        <v>733</v>
      </c>
      <c r="F720" s="5" t="s">
        <v>288</v>
      </c>
      <c r="G720" s="5" t="s">
        <v>407</v>
      </c>
      <c r="H720" s="13">
        <v>23012218005</v>
      </c>
      <c r="I720" s="5" t="s">
        <v>749</v>
      </c>
      <c r="J720" s="13">
        <v>4.4400000000000004</v>
      </c>
      <c r="K720" s="13" t="s">
        <v>222</v>
      </c>
      <c r="L720" s="13" t="s">
        <v>743</v>
      </c>
      <c r="N720" s="13">
        <v>0</v>
      </c>
      <c r="O720" s="13">
        <v>0</v>
      </c>
      <c r="P720" s="13">
        <v>0</v>
      </c>
      <c r="Q720" s="13">
        <v>1</v>
      </c>
      <c r="S720">
        <v>5028</v>
      </c>
      <c r="T720" t="s">
        <v>547</v>
      </c>
      <c r="U720" t="s">
        <v>739</v>
      </c>
      <c r="V720" t="s">
        <v>225</v>
      </c>
      <c r="W720">
        <f>MATCH(D720,Отчет!$C:$C,0)</f>
        <v>180</v>
      </c>
    </row>
    <row r="721" spans="1:23" x14ac:dyDescent="0.2">
      <c r="A721" s="13">
        <v>542293429</v>
      </c>
      <c r="B721" s="13">
        <v>8</v>
      </c>
      <c r="C721" s="13" t="s">
        <v>268</v>
      </c>
      <c r="D721" s="13">
        <v>509648139</v>
      </c>
      <c r="E721" s="5" t="s">
        <v>390</v>
      </c>
      <c r="F721" s="5" t="s">
        <v>321</v>
      </c>
      <c r="G721" s="5" t="s">
        <v>229</v>
      </c>
      <c r="H721" s="13" t="s">
        <v>391</v>
      </c>
      <c r="I721" s="5" t="s">
        <v>750</v>
      </c>
      <c r="J721" s="13">
        <v>0</v>
      </c>
      <c r="K721" s="13" t="s">
        <v>222</v>
      </c>
      <c r="L721" s="13" t="s">
        <v>743</v>
      </c>
      <c r="N721" s="13">
        <v>0</v>
      </c>
      <c r="O721" s="13">
        <v>0</v>
      </c>
      <c r="P721" s="13">
        <v>1</v>
      </c>
      <c r="Q721" s="13">
        <v>1</v>
      </c>
      <c r="R721">
        <v>495987281</v>
      </c>
      <c r="S721">
        <v>2098</v>
      </c>
      <c r="U721" t="s">
        <v>739</v>
      </c>
      <c r="V721" t="s">
        <v>225</v>
      </c>
      <c r="W721">
        <f>MATCH(D721,Отчет!$C:$C,0)</f>
        <v>19</v>
      </c>
    </row>
    <row r="722" spans="1:23" x14ac:dyDescent="0.2">
      <c r="A722" s="13">
        <v>542293353</v>
      </c>
      <c r="B722" s="13">
        <v>8</v>
      </c>
      <c r="C722" s="13" t="s">
        <v>268</v>
      </c>
      <c r="D722" s="13">
        <v>499638745</v>
      </c>
      <c r="E722" s="5" t="s">
        <v>608</v>
      </c>
      <c r="F722" s="5" t="s">
        <v>609</v>
      </c>
      <c r="G722" s="5" t="s">
        <v>427</v>
      </c>
      <c r="H722" s="13" t="s">
        <v>610</v>
      </c>
      <c r="I722" s="5" t="s">
        <v>750</v>
      </c>
      <c r="J722" s="13">
        <v>0</v>
      </c>
      <c r="K722" s="13" t="s">
        <v>222</v>
      </c>
      <c r="L722" s="13" t="s">
        <v>743</v>
      </c>
      <c r="N722" s="13">
        <v>0</v>
      </c>
      <c r="O722" s="13">
        <v>0</v>
      </c>
      <c r="P722" s="13">
        <v>1</v>
      </c>
      <c r="Q722" s="13">
        <v>1</v>
      </c>
      <c r="R722">
        <v>495987281</v>
      </c>
      <c r="S722">
        <v>2098</v>
      </c>
      <c r="U722" t="s">
        <v>739</v>
      </c>
      <c r="V722" t="s">
        <v>225</v>
      </c>
      <c r="W722">
        <f>MATCH(D722,Отчет!$C:$C,0)</f>
        <v>40</v>
      </c>
    </row>
    <row r="723" spans="1:23" x14ac:dyDescent="0.2">
      <c r="A723" s="13">
        <v>542293421</v>
      </c>
      <c r="B723" s="13">
        <v>5</v>
      </c>
      <c r="C723" s="13" t="s">
        <v>268</v>
      </c>
      <c r="D723" s="13">
        <v>499640719</v>
      </c>
      <c r="E723" s="5" t="s">
        <v>314</v>
      </c>
      <c r="F723" s="5" t="s">
        <v>315</v>
      </c>
      <c r="G723" s="5" t="s">
        <v>316</v>
      </c>
      <c r="H723" s="13" t="s">
        <v>317</v>
      </c>
      <c r="I723" s="5" t="s">
        <v>750</v>
      </c>
      <c r="J723" s="13">
        <v>0</v>
      </c>
      <c r="K723" s="13" t="s">
        <v>222</v>
      </c>
      <c r="L723" s="13" t="s">
        <v>743</v>
      </c>
      <c r="N723" s="13">
        <v>0</v>
      </c>
      <c r="O723" s="13">
        <v>0</v>
      </c>
      <c r="P723" s="13">
        <v>1</v>
      </c>
      <c r="Q723" s="13">
        <v>1</v>
      </c>
      <c r="R723">
        <v>495987281</v>
      </c>
      <c r="S723">
        <v>2098</v>
      </c>
      <c r="U723" t="s">
        <v>739</v>
      </c>
      <c r="V723" t="s">
        <v>225</v>
      </c>
      <c r="W723">
        <f>MATCH(D723,Отчет!$C:$C,0)</f>
        <v>80</v>
      </c>
    </row>
    <row r="724" spans="1:23" x14ac:dyDescent="0.2">
      <c r="A724" s="13">
        <v>542293425</v>
      </c>
      <c r="B724" s="13">
        <v>8</v>
      </c>
      <c r="C724" s="13" t="s">
        <v>268</v>
      </c>
      <c r="D724" s="13">
        <v>499637926</v>
      </c>
      <c r="E724" s="5" t="s">
        <v>318</v>
      </c>
      <c r="F724" s="5" t="s">
        <v>258</v>
      </c>
      <c r="G724" s="5" t="s">
        <v>277</v>
      </c>
      <c r="H724" s="13" t="s">
        <v>319</v>
      </c>
      <c r="I724" s="5" t="s">
        <v>750</v>
      </c>
      <c r="J724" s="13">
        <v>0</v>
      </c>
      <c r="K724" s="13" t="s">
        <v>222</v>
      </c>
      <c r="L724" s="13" t="s">
        <v>743</v>
      </c>
      <c r="N724" s="13">
        <v>0</v>
      </c>
      <c r="O724" s="13">
        <v>0</v>
      </c>
      <c r="P724" s="13">
        <v>1</v>
      </c>
      <c r="Q724" s="13">
        <v>1</v>
      </c>
      <c r="R724">
        <v>495987281</v>
      </c>
      <c r="S724">
        <v>2098</v>
      </c>
      <c r="U724" t="s">
        <v>739</v>
      </c>
      <c r="V724" t="s">
        <v>225</v>
      </c>
      <c r="W724">
        <f>MATCH(D724,Отчет!$C:$C,0)</f>
        <v>46</v>
      </c>
    </row>
    <row r="725" spans="1:23" x14ac:dyDescent="0.2">
      <c r="A725" s="13">
        <v>542293413</v>
      </c>
      <c r="B725" s="13">
        <v>8</v>
      </c>
      <c r="C725" s="13" t="s">
        <v>268</v>
      </c>
      <c r="D725" s="13">
        <v>499641015</v>
      </c>
      <c r="E725" s="5" t="s">
        <v>352</v>
      </c>
      <c r="F725" s="5" t="s">
        <v>353</v>
      </c>
      <c r="G725" s="5" t="s">
        <v>285</v>
      </c>
      <c r="H725" s="13" t="s">
        <v>354</v>
      </c>
      <c r="I725" s="5" t="s">
        <v>750</v>
      </c>
      <c r="J725" s="13">
        <v>0</v>
      </c>
      <c r="K725" s="13" t="s">
        <v>222</v>
      </c>
      <c r="L725" s="13" t="s">
        <v>743</v>
      </c>
      <c r="N725" s="13">
        <v>0</v>
      </c>
      <c r="O725" s="13">
        <v>0</v>
      </c>
      <c r="P725" s="13">
        <v>1</v>
      </c>
      <c r="Q725" s="13">
        <v>1</v>
      </c>
      <c r="R725">
        <v>495987281</v>
      </c>
      <c r="S725">
        <v>2098</v>
      </c>
      <c r="U725" t="s">
        <v>739</v>
      </c>
      <c r="V725" t="s">
        <v>225</v>
      </c>
      <c r="W725">
        <f>MATCH(D725,Отчет!$C:$C,0)</f>
        <v>27</v>
      </c>
    </row>
    <row r="726" spans="1:23" x14ac:dyDescent="0.2">
      <c r="A726" s="13">
        <v>542293333</v>
      </c>
      <c r="B726" s="13">
        <v>6</v>
      </c>
      <c r="C726" s="13" t="s">
        <v>268</v>
      </c>
      <c r="D726" s="13">
        <v>499637950</v>
      </c>
      <c r="E726" s="5" t="s">
        <v>275</v>
      </c>
      <c r="F726" s="5" t="s">
        <v>276</v>
      </c>
      <c r="G726" s="5" t="s">
        <v>277</v>
      </c>
      <c r="H726" s="13" t="s">
        <v>278</v>
      </c>
      <c r="I726" s="5" t="s">
        <v>750</v>
      </c>
      <c r="J726" s="13">
        <v>0</v>
      </c>
      <c r="K726" s="13" t="s">
        <v>222</v>
      </c>
      <c r="L726" s="13" t="s">
        <v>743</v>
      </c>
      <c r="N726" s="13">
        <v>0</v>
      </c>
      <c r="O726" s="13">
        <v>0</v>
      </c>
      <c r="P726" s="13">
        <v>1</v>
      </c>
      <c r="Q726" s="13">
        <v>1</v>
      </c>
      <c r="R726">
        <v>495987281</v>
      </c>
      <c r="S726">
        <v>2098</v>
      </c>
      <c r="U726" t="s">
        <v>739</v>
      </c>
      <c r="V726" t="s">
        <v>225</v>
      </c>
      <c r="W726">
        <f>MATCH(D726,Отчет!$C:$C,0)</f>
        <v>119</v>
      </c>
    </row>
    <row r="727" spans="1:23" x14ac:dyDescent="0.2">
      <c r="A727" s="13">
        <v>542293337</v>
      </c>
      <c r="B727" s="13">
        <v>7</v>
      </c>
      <c r="C727" s="13" t="s">
        <v>268</v>
      </c>
      <c r="D727" s="13">
        <v>499638028</v>
      </c>
      <c r="E727" s="5" t="s">
        <v>287</v>
      </c>
      <c r="F727" s="5" t="s">
        <v>288</v>
      </c>
      <c r="G727" s="5" t="s">
        <v>289</v>
      </c>
      <c r="H727" s="13" t="s">
        <v>290</v>
      </c>
      <c r="I727" s="5" t="s">
        <v>750</v>
      </c>
      <c r="J727" s="13">
        <v>0</v>
      </c>
      <c r="K727" s="13" t="s">
        <v>222</v>
      </c>
      <c r="L727" s="13" t="s">
        <v>743</v>
      </c>
      <c r="N727" s="13">
        <v>0</v>
      </c>
      <c r="O727" s="13">
        <v>0</v>
      </c>
      <c r="P727" s="13">
        <v>1</v>
      </c>
      <c r="Q727" s="13">
        <v>1</v>
      </c>
      <c r="R727">
        <v>495987281</v>
      </c>
      <c r="S727">
        <v>2098</v>
      </c>
      <c r="U727" t="s">
        <v>739</v>
      </c>
      <c r="V727" t="s">
        <v>225</v>
      </c>
      <c r="W727">
        <f>MATCH(D727,Отчет!$C:$C,0)</f>
        <v>21</v>
      </c>
    </row>
    <row r="728" spans="1:23" x14ac:dyDescent="0.2">
      <c r="A728" s="13">
        <v>542293341</v>
      </c>
      <c r="B728" s="13">
        <v>5</v>
      </c>
      <c r="C728" s="13" t="s">
        <v>268</v>
      </c>
      <c r="D728" s="13">
        <v>499638172</v>
      </c>
      <c r="E728" s="5" t="s">
        <v>305</v>
      </c>
      <c r="F728" s="5" t="s">
        <v>246</v>
      </c>
      <c r="G728" s="5" t="s">
        <v>277</v>
      </c>
      <c r="H728" s="13" t="s">
        <v>306</v>
      </c>
      <c r="I728" s="5" t="s">
        <v>750</v>
      </c>
      <c r="J728" s="13">
        <v>0</v>
      </c>
      <c r="K728" s="13" t="s">
        <v>222</v>
      </c>
      <c r="L728" s="13" t="s">
        <v>743</v>
      </c>
      <c r="N728" s="13">
        <v>0</v>
      </c>
      <c r="O728" s="13">
        <v>0</v>
      </c>
      <c r="P728" s="13">
        <v>1</v>
      </c>
      <c r="Q728" s="13">
        <v>1</v>
      </c>
      <c r="R728">
        <v>495987281</v>
      </c>
      <c r="S728">
        <v>2098</v>
      </c>
      <c r="U728" t="s">
        <v>739</v>
      </c>
      <c r="V728" t="s">
        <v>225</v>
      </c>
      <c r="W728">
        <f>MATCH(D728,Отчет!$C:$C,0)</f>
        <v>116</v>
      </c>
    </row>
    <row r="729" spans="1:23" x14ac:dyDescent="0.2">
      <c r="A729" s="13">
        <v>542293329</v>
      </c>
      <c r="B729" s="13">
        <v>6</v>
      </c>
      <c r="C729" s="13" t="s">
        <v>268</v>
      </c>
      <c r="D729" s="13">
        <v>499637854</v>
      </c>
      <c r="E729" s="5" t="s">
        <v>269</v>
      </c>
      <c r="F729" s="5" t="s">
        <v>270</v>
      </c>
      <c r="G729" s="5" t="s">
        <v>247</v>
      </c>
      <c r="H729" s="13" t="s">
        <v>271</v>
      </c>
      <c r="I729" s="5" t="s">
        <v>750</v>
      </c>
      <c r="J729" s="13">
        <v>0</v>
      </c>
      <c r="K729" s="13" t="s">
        <v>222</v>
      </c>
      <c r="L729" s="13" t="s">
        <v>743</v>
      </c>
      <c r="N729" s="13">
        <v>0</v>
      </c>
      <c r="O729" s="13">
        <v>0</v>
      </c>
      <c r="P729" s="13">
        <v>1</v>
      </c>
      <c r="Q729" s="13">
        <v>1</v>
      </c>
      <c r="R729">
        <v>495987281</v>
      </c>
      <c r="S729">
        <v>2098</v>
      </c>
      <c r="U729" t="s">
        <v>739</v>
      </c>
      <c r="V729" t="s">
        <v>225</v>
      </c>
      <c r="W729">
        <f>MATCH(D729,Отчет!$C:$C,0)</f>
        <v>39</v>
      </c>
    </row>
    <row r="730" spans="1:23" x14ac:dyDescent="0.2">
      <c r="A730" s="13">
        <v>542293397</v>
      </c>
      <c r="B730" s="13">
        <v>10</v>
      </c>
      <c r="C730" s="13" t="s">
        <v>268</v>
      </c>
      <c r="D730" s="13">
        <v>499640835</v>
      </c>
      <c r="E730" s="5" t="s">
        <v>519</v>
      </c>
      <c r="F730" s="5" t="s">
        <v>520</v>
      </c>
      <c r="G730" s="5" t="s">
        <v>521</v>
      </c>
      <c r="H730" s="13" t="s">
        <v>522</v>
      </c>
      <c r="I730" s="5" t="s">
        <v>750</v>
      </c>
      <c r="J730" s="13">
        <v>0</v>
      </c>
      <c r="K730" s="13" t="s">
        <v>222</v>
      </c>
      <c r="L730" s="13" t="s">
        <v>743</v>
      </c>
      <c r="N730" s="13">
        <v>0</v>
      </c>
      <c r="O730" s="13">
        <v>0</v>
      </c>
      <c r="P730" s="13">
        <v>1</v>
      </c>
      <c r="Q730" s="13">
        <v>1</v>
      </c>
      <c r="R730">
        <v>495987281</v>
      </c>
      <c r="S730">
        <v>2098</v>
      </c>
      <c r="U730" t="s">
        <v>739</v>
      </c>
      <c r="V730" t="s">
        <v>225</v>
      </c>
      <c r="W730">
        <f>MATCH(D730,Отчет!$C:$C,0)</f>
        <v>142</v>
      </c>
    </row>
    <row r="731" spans="1:23" x14ac:dyDescent="0.2">
      <c r="A731" s="13">
        <v>542293401</v>
      </c>
      <c r="B731" s="13">
        <v>5</v>
      </c>
      <c r="C731" s="13" t="s">
        <v>268</v>
      </c>
      <c r="D731" s="13">
        <v>499640963</v>
      </c>
      <c r="E731" s="5" t="s">
        <v>527</v>
      </c>
      <c r="F731" s="5" t="s">
        <v>528</v>
      </c>
      <c r="G731" s="5" t="s">
        <v>444</v>
      </c>
      <c r="H731" s="13" t="s">
        <v>529</v>
      </c>
      <c r="I731" s="5" t="s">
        <v>750</v>
      </c>
      <c r="J731" s="13">
        <v>0</v>
      </c>
      <c r="K731" s="13" t="s">
        <v>222</v>
      </c>
      <c r="L731" s="13" t="s">
        <v>743</v>
      </c>
      <c r="N731" s="13">
        <v>0</v>
      </c>
      <c r="O731" s="13">
        <v>0</v>
      </c>
      <c r="P731" s="13">
        <v>1</v>
      </c>
      <c r="Q731" s="13">
        <v>1</v>
      </c>
      <c r="R731">
        <v>495987281</v>
      </c>
      <c r="S731">
        <v>2098</v>
      </c>
      <c r="U731" t="s">
        <v>739</v>
      </c>
      <c r="V731" t="s">
        <v>225</v>
      </c>
      <c r="W731">
        <f>MATCH(D731,Отчет!$C:$C,0)</f>
        <v>132</v>
      </c>
    </row>
    <row r="732" spans="1:23" x14ac:dyDescent="0.2">
      <c r="A732" s="13">
        <v>542293373</v>
      </c>
      <c r="B732" s="13">
        <v>10</v>
      </c>
      <c r="C732" s="13" t="s">
        <v>268</v>
      </c>
      <c r="D732" s="13">
        <v>499640299</v>
      </c>
      <c r="E732" s="5" t="s">
        <v>485</v>
      </c>
      <c r="F732" s="5" t="s">
        <v>270</v>
      </c>
      <c r="G732" s="5" t="s">
        <v>247</v>
      </c>
      <c r="H732" s="13" t="s">
        <v>486</v>
      </c>
      <c r="I732" s="5" t="s">
        <v>750</v>
      </c>
      <c r="J732" s="13">
        <v>0</v>
      </c>
      <c r="K732" s="13" t="s">
        <v>222</v>
      </c>
      <c r="L732" s="13" t="s">
        <v>743</v>
      </c>
      <c r="N732" s="13">
        <v>0</v>
      </c>
      <c r="O732" s="13">
        <v>0</v>
      </c>
      <c r="P732" s="13">
        <v>1</v>
      </c>
      <c r="Q732" s="13">
        <v>1</v>
      </c>
      <c r="R732">
        <v>495987281</v>
      </c>
      <c r="S732">
        <v>2098</v>
      </c>
      <c r="U732" t="s">
        <v>739</v>
      </c>
      <c r="V732" t="s">
        <v>225</v>
      </c>
      <c r="W732">
        <f>MATCH(D732,Отчет!$C:$C,0)</f>
        <v>54</v>
      </c>
    </row>
    <row r="733" spans="1:23" x14ac:dyDescent="0.2">
      <c r="A733" s="13">
        <v>542293377</v>
      </c>
      <c r="B733" s="13">
        <v>9</v>
      </c>
      <c r="C733" s="13" t="s">
        <v>268</v>
      </c>
      <c r="D733" s="13">
        <v>499640347</v>
      </c>
      <c r="E733" s="5" t="s">
        <v>487</v>
      </c>
      <c r="F733" s="5" t="s">
        <v>284</v>
      </c>
      <c r="G733" s="5" t="s">
        <v>488</v>
      </c>
      <c r="H733" s="13" t="s">
        <v>489</v>
      </c>
      <c r="I733" s="5" t="s">
        <v>750</v>
      </c>
      <c r="J733" s="13">
        <v>0</v>
      </c>
      <c r="K733" s="13" t="s">
        <v>222</v>
      </c>
      <c r="L733" s="13" t="s">
        <v>743</v>
      </c>
      <c r="N733" s="13">
        <v>0</v>
      </c>
      <c r="O733" s="13">
        <v>0</v>
      </c>
      <c r="P733" s="13">
        <v>1</v>
      </c>
      <c r="Q733" s="13">
        <v>1</v>
      </c>
      <c r="R733">
        <v>495987281</v>
      </c>
      <c r="S733">
        <v>2098</v>
      </c>
      <c r="U733" t="s">
        <v>739</v>
      </c>
      <c r="V733" t="s">
        <v>225</v>
      </c>
      <c r="W733">
        <f>MATCH(D733,Отчет!$C:$C,0)</f>
        <v>60</v>
      </c>
    </row>
    <row r="734" spans="1:23" x14ac:dyDescent="0.2">
      <c r="A734" s="13">
        <v>542293381</v>
      </c>
      <c r="B734" s="13">
        <v>8</v>
      </c>
      <c r="C734" s="13" t="s">
        <v>268</v>
      </c>
      <c r="D734" s="13">
        <v>499640403</v>
      </c>
      <c r="E734" s="5" t="s">
        <v>490</v>
      </c>
      <c r="F734" s="5" t="s">
        <v>491</v>
      </c>
      <c r="G734" s="5" t="s">
        <v>247</v>
      </c>
      <c r="H734" s="13" t="s">
        <v>492</v>
      </c>
      <c r="I734" s="5" t="s">
        <v>750</v>
      </c>
      <c r="J734" s="13">
        <v>0</v>
      </c>
      <c r="K734" s="13" t="s">
        <v>222</v>
      </c>
      <c r="L734" s="13" t="s">
        <v>743</v>
      </c>
      <c r="N734" s="13">
        <v>0</v>
      </c>
      <c r="O734" s="13">
        <v>0</v>
      </c>
      <c r="P734" s="13">
        <v>1</v>
      </c>
      <c r="Q734" s="13">
        <v>1</v>
      </c>
      <c r="R734">
        <v>495987281</v>
      </c>
      <c r="S734">
        <v>2098</v>
      </c>
      <c r="U734" t="s">
        <v>739</v>
      </c>
      <c r="V734" t="s">
        <v>225</v>
      </c>
      <c r="W734">
        <f>MATCH(D734,Отчет!$C:$C,0)</f>
        <v>55</v>
      </c>
    </row>
    <row r="735" spans="1:23" x14ac:dyDescent="0.2">
      <c r="A735" s="13">
        <v>542293385</v>
      </c>
      <c r="B735" s="13">
        <v>9</v>
      </c>
      <c r="C735" s="13" t="s">
        <v>268</v>
      </c>
      <c r="D735" s="13">
        <v>499640459</v>
      </c>
      <c r="E735" s="5" t="s">
        <v>497</v>
      </c>
      <c r="F735" s="5" t="s">
        <v>284</v>
      </c>
      <c r="G735" s="5" t="s">
        <v>247</v>
      </c>
      <c r="H735" s="13" t="s">
        <v>498</v>
      </c>
      <c r="I735" s="5" t="s">
        <v>750</v>
      </c>
      <c r="J735" s="13">
        <v>0</v>
      </c>
      <c r="K735" s="13" t="s">
        <v>222</v>
      </c>
      <c r="L735" s="13" t="s">
        <v>743</v>
      </c>
      <c r="N735" s="13">
        <v>0</v>
      </c>
      <c r="O735" s="13">
        <v>0</v>
      </c>
      <c r="P735" s="13">
        <v>1</v>
      </c>
      <c r="Q735" s="13">
        <v>1</v>
      </c>
      <c r="R735">
        <v>495987281</v>
      </c>
      <c r="S735">
        <v>2098</v>
      </c>
      <c r="U735" t="s">
        <v>739</v>
      </c>
      <c r="V735" t="s">
        <v>225</v>
      </c>
      <c r="W735">
        <f>MATCH(D735,Отчет!$C:$C,0)</f>
        <v>28</v>
      </c>
    </row>
    <row r="736" spans="1:23" x14ac:dyDescent="0.2">
      <c r="A736" s="13">
        <v>542293389</v>
      </c>
      <c r="B736" s="13">
        <v>7</v>
      </c>
      <c r="C736" s="13" t="s">
        <v>268</v>
      </c>
      <c r="D736" s="13">
        <v>499640511</v>
      </c>
      <c r="E736" s="5" t="s">
        <v>499</v>
      </c>
      <c r="F736" s="5" t="s">
        <v>284</v>
      </c>
      <c r="G736" s="5" t="s">
        <v>247</v>
      </c>
      <c r="H736" s="13" t="s">
        <v>500</v>
      </c>
      <c r="I736" s="5" t="s">
        <v>750</v>
      </c>
      <c r="J736" s="13">
        <v>0</v>
      </c>
      <c r="K736" s="13" t="s">
        <v>222</v>
      </c>
      <c r="L736" s="13" t="s">
        <v>743</v>
      </c>
      <c r="N736" s="13">
        <v>0</v>
      </c>
      <c r="O736" s="13">
        <v>0</v>
      </c>
      <c r="P736" s="13">
        <v>1</v>
      </c>
      <c r="Q736" s="13">
        <v>1</v>
      </c>
      <c r="R736">
        <v>495987281</v>
      </c>
      <c r="S736">
        <v>2098</v>
      </c>
      <c r="U736" t="s">
        <v>739</v>
      </c>
      <c r="V736" t="s">
        <v>225</v>
      </c>
      <c r="W736">
        <f>MATCH(D736,Отчет!$C:$C,0)</f>
        <v>36</v>
      </c>
    </row>
    <row r="737" spans="1:23" x14ac:dyDescent="0.2">
      <c r="A737" s="13">
        <v>542293393</v>
      </c>
      <c r="B737" s="13">
        <v>7</v>
      </c>
      <c r="C737" s="13" t="s">
        <v>268</v>
      </c>
      <c r="D737" s="13">
        <v>499640643</v>
      </c>
      <c r="E737" s="5" t="s">
        <v>505</v>
      </c>
      <c r="F737" s="5" t="s">
        <v>506</v>
      </c>
      <c r="G737" s="5" t="s">
        <v>507</v>
      </c>
      <c r="H737" s="13" t="s">
        <v>508</v>
      </c>
      <c r="I737" s="5" t="s">
        <v>750</v>
      </c>
      <c r="J737" s="13">
        <v>0</v>
      </c>
      <c r="K737" s="13" t="s">
        <v>222</v>
      </c>
      <c r="L737" s="13" t="s">
        <v>743</v>
      </c>
      <c r="N737" s="13">
        <v>0</v>
      </c>
      <c r="O737" s="13">
        <v>0</v>
      </c>
      <c r="P737" s="13">
        <v>1</v>
      </c>
      <c r="Q737" s="13">
        <v>1</v>
      </c>
      <c r="R737">
        <v>495987281</v>
      </c>
      <c r="S737">
        <v>2098</v>
      </c>
      <c r="U737" t="s">
        <v>739</v>
      </c>
      <c r="V737" t="s">
        <v>225</v>
      </c>
      <c r="W737">
        <f>MATCH(D737,Отчет!$C:$C,0)</f>
        <v>161</v>
      </c>
    </row>
    <row r="738" spans="1:23" x14ac:dyDescent="0.2">
      <c r="A738" s="13">
        <v>542293365</v>
      </c>
      <c r="B738" s="13">
        <v>8</v>
      </c>
      <c r="C738" s="13" t="s">
        <v>268</v>
      </c>
      <c r="D738" s="13">
        <v>499639942</v>
      </c>
      <c r="E738" s="5" t="s">
        <v>450</v>
      </c>
      <c r="F738" s="5" t="s">
        <v>451</v>
      </c>
      <c r="G738" s="5" t="s">
        <v>341</v>
      </c>
      <c r="H738" s="13" t="s">
        <v>452</v>
      </c>
      <c r="I738" s="5" t="s">
        <v>750</v>
      </c>
      <c r="J738" s="13">
        <v>0</v>
      </c>
      <c r="K738" s="13" t="s">
        <v>222</v>
      </c>
      <c r="L738" s="13" t="s">
        <v>743</v>
      </c>
      <c r="N738" s="13">
        <v>0</v>
      </c>
      <c r="O738" s="13">
        <v>0</v>
      </c>
      <c r="P738" s="13">
        <v>1</v>
      </c>
      <c r="Q738" s="13">
        <v>1</v>
      </c>
      <c r="R738">
        <v>495987281</v>
      </c>
      <c r="S738">
        <v>2098</v>
      </c>
      <c r="U738" t="s">
        <v>739</v>
      </c>
      <c r="V738" t="s">
        <v>225</v>
      </c>
      <c r="W738">
        <f>MATCH(D738,Отчет!$C:$C,0)</f>
        <v>30</v>
      </c>
    </row>
    <row r="739" spans="1:23" x14ac:dyDescent="0.2">
      <c r="A739" s="13">
        <v>542379940</v>
      </c>
      <c r="C739" s="13" t="s">
        <v>231</v>
      </c>
      <c r="D739" s="13">
        <v>499640123</v>
      </c>
      <c r="E739" s="5" t="s">
        <v>468</v>
      </c>
      <c r="F739" s="5" t="s">
        <v>469</v>
      </c>
      <c r="G739" s="5" t="s">
        <v>259</v>
      </c>
      <c r="H739" s="13" t="s">
        <v>470</v>
      </c>
      <c r="I739" s="5" t="s">
        <v>750</v>
      </c>
      <c r="J739" s="13">
        <v>0</v>
      </c>
      <c r="K739" s="13" t="s">
        <v>222</v>
      </c>
      <c r="L739" s="13" t="s">
        <v>743</v>
      </c>
      <c r="M739" s="13">
        <v>1</v>
      </c>
      <c r="N739" s="13">
        <v>0</v>
      </c>
      <c r="O739" s="13">
        <v>0</v>
      </c>
      <c r="Q739" s="13">
        <v>1</v>
      </c>
      <c r="R739">
        <v>495987281</v>
      </c>
      <c r="S739">
        <v>2098</v>
      </c>
      <c r="U739" t="s">
        <v>739</v>
      </c>
      <c r="V739" t="s">
        <v>225</v>
      </c>
      <c r="W739">
        <f>MATCH(D739,Отчет!$C:$C,0)</f>
        <v>174</v>
      </c>
    </row>
    <row r="740" spans="1:23" x14ac:dyDescent="0.2">
      <c r="A740" s="13">
        <v>542293369</v>
      </c>
      <c r="B740" s="13">
        <v>5</v>
      </c>
      <c r="C740" s="13" t="s">
        <v>268</v>
      </c>
      <c r="D740" s="13">
        <v>499640199</v>
      </c>
      <c r="E740" s="5" t="s">
        <v>475</v>
      </c>
      <c r="F740" s="5" t="s">
        <v>454</v>
      </c>
      <c r="G740" s="5" t="s">
        <v>476</v>
      </c>
      <c r="H740" s="13" t="s">
        <v>477</v>
      </c>
      <c r="I740" s="5" t="s">
        <v>750</v>
      </c>
      <c r="J740" s="13">
        <v>0</v>
      </c>
      <c r="K740" s="13" t="s">
        <v>222</v>
      </c>
      <c r="L740" s="13" t="s">
        <v>743</v>
      </c>
      <c r="N740" s="13">
        <v>0</v>
      </c>
      <c r="O740" s="13">
        <v>0</v>
      </c>
      <c r="P740" s="13">
        <v>1</v>
      </c>
      <c r="Q740" s="13">
        <v>1</v>
      </c>
      <c r="R740">
        <v>495987281</v>
      </c>
      <c r="S740">
        <v>2098</v>
      </c>
      <c r="U740" t="s">
        <v>739</v>
      </c>
      <c r="V740" t="s">
        <v>225</v>
      </c>
      <c r="W740">
        <f>MATCH(D740,Отчет!$C:$C,0)</f>
        <v>77</v>
      </c>
    </row>
    <row r="741" spans="1:23" x14ac:dyDescent="0.2">
      <c r="A741" s="13">
        <v>542293409</v>
      </c>
      <c r="B741" s="13">
        <v>7</v>
      </c>
      <c r="C741" s="13" t="s">
        <v>268</v>
      </c>
      <c r="D741" s="13">
        <v>499641731</v>
      </c>
      <c r="E741" s="5" t="s">
        <v>412</v>
      </c>
      <c r="F741" s="5" t="s">
        <v>258</v>
      </c>
      <c r="G741" s="5" t="s">
        <v>341</v>
      </c>
      <c r="H741" s="13" t="s">
        <v>413</v>
      </c>
      <c r="I741" s="5" t="s">
        <v>750</v>
      </c>
      <c r="J741" s="13">
        <v>0</v>
      </c>
      <c r="K741" s="13" t="s">
        <v>222</v>
      </c>
      <c r="L741" s="13" t="s">
        <v>743</v>
      </c>
      <c r="N741" s="13">
        <v>0</v>
      </c>
      <c r="O741" s="13">
        <v>0</v>
      </c>
      <c r="P741" s="13">
        <v>1</v>
      </c>
      <c r="Q741" s="13">
        <v>1</v>
      </c>
      <c r="R741">
        <v>495987281</v>
      </c>
      <c r="S741">
        <v>2098</v>
      </c>
      <c r="U741" t="s">
        <v>739</v>
      </c>
      <c r="V741" t="s">
        <v>225</v>
      </c>
      <c r="W741">
        <f>MATCH(D741,Отчет!$C:$C,0)</f>
        <v>112</v>
      </c>
    </row>
    <row r="742" spans="1:23" x14ac:dyDescent="0.2">
      <c r="A742" s="13">
        <v>542293361</v>
      </c>
      <c r="D742" s="13">
        <v>499639837</v>
      </c>
      <c r="E742" s="5" t="s">
        <v>436</v>
      </c>
      <c r="F742" s="5" t="s">
        <v>437</v>
      </c>
      <c r="G742" s="5" t="s">
        <v>438</v>
      </c>
      <c r="H742" s="13" t="s">
        <v>439</v>
      </c>
      <c r="I742" s="5" t="s">
        <v>750</v>
      </c>
      <c r="J742" s="13">
        <v>0</v>
      </c>
      <c r="K742" s="13" t="s">
        <v>222</v>
      </c>
      <c r="L742" s="13" t="s">
        <v>743</v>
      </c>
      <c r="N742" s="13">
        <v>0</v>
      </c>
      <c r="O742" s="13">
        <v>0</v>
      </c>
      <c r="Q742" s="13">
        <v>1</v>
      </c>
      <c r="R742">
        <v>495987281</v>
      </c>
      <c r="S742">
        <v>2098</v>
      </c>
      <c r="U742" t="s">
        <v>739</v>
      </c>
      <c r="V742" t="s">
        <v>225</v>
      </c>
      <c r="W742">
        <f>MATCH(D742,Отчет!$C:$C,0)</f>
        <v>178</v>
      </c>
    </row>
    <row r="743" spans="1:23" x14ac:dyDescent="0.2">
      <c r="A743" s="13">
        <v>542379932</v>
      </c>
      <c r="B743" s="13">
        <v>8</v>
      </c>
      <c r="C743" s="13" t="s">
        <v>244</v>
      </c>
      <c r="D743" s="13">
        <v>499641395</v>
      </c>
      <c r="E743" s="5" t="s">
        <v>719</v>
      </c>
      <c r="F743" s="5" t="s">
        <v>451</v>
      </c>
      <c r="G743" s="5" t="s">
        <v>476</v>
      </c>
      <c r="H743" s="13" t="s">
        <v>720</v>
      </c>
      <c r="I743" s="5" t="s">
        <v>750</v>
      </c>
      <c r="J743" s="13">
        <v>0</v>
      </c>
      <c r="K743" s="13" t="s">
        <v>222</v>
      </c>
      <c r="L743" s="13" t="s">
        <v>743</v>
      </c>
      <c r="N743" s="13">
        <v>0</v>
      </c>
      <c r="O743" s="13">
        <v>0</v>
      </c>
      <c r="P743" s="13">
        <v>1</v>
      </c>
      <c r="Q743" s="13">
        <v>1</v>
      </c>
      <c r="R743">
        <v>495987281</v>
      </c>
      <c r="S743">
        <v>2098</v>
      </c>
      <c r="U743" t="s">
        <v>739</v>
      </c>
      <c r="V743" t="s">
        <v>225</v>
      </c>
      <c r="W743">
        <f>MATCH(D743,Отчет!$C:$C,0)</f>
        <v>114</v>
      </c>
    </row>
    <row r="744" spans="1:23" x14ac:dyDescent="0.2">
      <c r="A744" s="13">
        <v>542293405</v>
      </c>
      <c r="B744" s="13">
        <v>9</v>
      </c>
      <c r="C744" s="13" t="s">
        <v>268</v>
      </c>
      <c r="D744" s="13">
        <v>499641619</v>
      </c>
      <c r="E744" s="5" t="s">
        <v>405</v>
      </c>
      <c r="F744" s="5" t="s">
        <v>406</v>
      </c>
      <c r="G744" s="5" t="s">
        <v>407</v>
      </c>
      <c r="H744" s="13" t="s">
        <v>408</v>
      </c>
      <c r="I744" s="5" t="s">
        <v>750</v>
      </c>
      <c r="J744" s="13">
        <v>0</v>
      </c>
      <c r="K744" s="13" t="s">
        <v>222</v>
      </c>
      <c r="L744" s="13" t="s">
        <v>743</v>
      </c>
      <c r="N744" s="13">
        <v>0</v>
      </c>
      <c r="O744" s="13">
        <v>0</v>
      </c>
      <c r="P744" s="13">
        <v>1</v>
      </c>
      <c r="Q744" s="13">
        <v>1</v>
      </c>
      <c r="R744">
        <v>495987281</v>
      </c>
      <c r="S744">
        <v>2098</v>
      </c>
      <c r="U744" t="s">
        <v>739</v>
      </c>
      <c r="V744" t="s">
        <v>225</v>
      </c>
      <c r="W744">
        <f>MATCH(D744,Отчет!$C:$C,0)</f>
        <v>11</v>
      </c>
    </row>
    <row r="745" spans="1:23" x14ac:dyDescent="0.2">
      <c r="A745" s="13">
        <v>542293357</v>
      </c>
      <c r="B745" s="13">
        <v>5</v>
      </c>
      <c r="C745" s="13" t="s">
        <v>268</v>
      </c>
      <c r="D745" s="13">
        <v>499639249</v>
      </c>
      <c r="E745" s="5" t="s">
        <v>647</v>
      </c>
      <c r="F745" s="5" t="s">
        <v>464</v>
      </c>
      <c r="G745" s="5" t="s">
        <v>309</v>
      </c>
      <c r="H745" s="13" t="s">
        <v>648</v>
      </c>
      <c r="I745" s="5" t="s">
        <v>750</v>
      </c>
      <c r="J745" s="13">
        <v>0</v>
      </c>
      <c r="K745" s="13" t="s">
        <v>222</v>
      </c>
      <c r="L745" s="13" t="s">
        <v>743</v>
      </c>
      <c r="N745" s="13">
        <v>0</v>
      </c>
      <c r="O745" s="13">
        <v>0</v>
      </c>
      <c r="P745" s="13">
        <v>1</v>
      </c>
      <c r="Q745" s="13">
        <v>1</v>
      </c>
      <c r="R745">
        <v>495987281</v>
      </c>
      <c r="S745">
        <v>2098</v>
      </c>
      <c r="U745" t="s">
        <v>739</v>
      </c>
      <c r="V745" t="s">
        <v>225</v>
      </c>
      <c r="W745">
        <f>MATCH(D745,Отчет!$C:$C,0)</f>
        <v>25</v>
      </c>
    </row>
    <row r="746" spans="1:23" x14ac:dyDescent="0.2">
      <c r="A746" s="13">
        <v>542379936</v>
      </c>
      <c r="B746" s="13">
        <v>5</v>
      </c>
      <c r="C746" s="13" t="s">
        <v>231</v>
      </c>
      <c r="D746" s="13">
        <v>499639345</v>
      </c>
      <c r="E746" s="5" t="s">
        <v>658</v>
      </c>
      <c r="F746" s="5" t="s">
        <v>340</v>
      </c>
      <c r="G746" s="5" t="s">
        <v>333</v>
      </c>
      <c r="H746" s="13" t="s">
        <v>659</v>
      </c>
      <c r="I746" s="5" t="s">
        <v>750</v>
      </c>
      <c r="J746" s="13">
        <v>0</v>
      </c>
      <c r="K746" s="13" t="s">
        <v>222</v>
      </c>
      <c r="L746" s="13" t="s">
        <v>743</v>
      </c>
      <c r="N746" s="13">
        <v>0</v>
      </c>
      <c r="O746" s="13">
        <v>0</v>
      </c>
      <c r="P746" s="13">
        <v>1</v>
      </c>
      <c r="Q746" s="13">
        <v>1</v>
      </c>
      <c r="R746">
        <v>495987281</v>
      </c>
      <c r="S746">
        <v>2098</v>
      </c>
      <c r="U746" t="s">
        <v>739</v>
      </c>
      <c r="V746" t="s">
        <v>225</v>
      </c>
      <c r="W746">
        <f>MATCH(D746,Отчет!$C:$C,0)</f>
        <v>71</v>
      </c>
    </row>
    <row r="747" spans="1:23" x14ac:dyDescent="0.2">
      <c r="A747" s="13">
        <v>542379928</v>
      </c>
      <c r="B747" s="13">
        <v>5</v>
      </c>
      <c r="C747" s="13" t="s">
        <v>216</v>
      </c>
      <c r="D747" s="13">
        <v>499638825</v>
      </c>
      <c r="E747" s="5" t="s">
        <v>615</v>
      </c>
      <c r="F747" s="5" t="s">
        <v>270</v>
      </c>
      <c r="G747" s="5" t="s">
        <v>616</v>
      </c>
      <c r="H747" s="13" t="s">
        <v>617</v>
      </c>
      <c r="I747" s="5" t="s">
        <v>750</v>
      </c>
      <c r="J747" s="13">
        <v>0</v>
      </c>
      <c r="K747" s="13" t="s">
        <v>222</v>
      </c>
      <c r="L747" s="13" t="s">
        <v>743</v>
      </c>
      <c r="N747" s="13">
        <v>0</v>
      </c>
      <c r="O747" s="13">
        <v>0</v>
      </c>
      <c r="P747" s="13">
        <v>1</v>
      </c>
      <c r="Q747" s="13">
        <v>1</v>
      </c>
      <c r="R747">
        <v>495987281</v>
      </c>
      <c r="S747">
        <v>2098</v>
      </c>
      <c r="U747" t="s">
        <v>739</v>
      </c>
      <c r="V747" t="s">
        <v>225</v>
      </c>
      <c r="W747">
        <f>MATCH(D747,Отчет!$C:$C,0)</f>
        <v>146</v>
      </c>
    </row>
    <row r="748" spans="1:23" x14ac:dyDescent="0.2">
      <c r="A748" s="13">
        <v>542293345</v>
      </c>
      <c r="B748" s="13">
        <v>8</v>
      </c>
      <c r="C748" s="13" t="s">
        <v>268</v>
      </c>
      <c r="D748" s="13">
        <v>499638348</v>
      </c>
      <c r="E748" s="5" t="s">
        <v>581</v>
      </c>
      <c r="F748" s="5" t="s">
        <v>582</v>
      </c>
      <c r="G748" s="5" t="s">
        <v>303</v>
      </c>
      <c r="H748" s="13" t="s">
        <v>583</v>
      </c>
      <c r="I748" s="5" t="s">
        <v>750</v>
      </c>
      <c r="J748" s="13">
        <v>0</v>
      </c>
      <c r="K748" s="13" t="s">
        <v>222</v>
      </c>
      <c r="L748" s="13" t="s">
        <v>743</v>
      </c>
      <c r="N748" s="13">
        <v>0</v>
      </c>
      <c r="O748" s="13">
        <v>0</v>
      </c>
      <c r="P748" s="13">
        <v>1</v>
      </c>
      <c r="Q748" s="13">
        <v>1</v>
      </c>
      <c r="R748">
        <v>495987281</v>
      </c>
      <c r="S748">
        <v>2098</v>
      </c>
      <c r="U748" t="s">
        <v>739</v>
      </c>
      <c r="V748" t="s">
        <v>225</v>
      </c>
      <c r="W748">
        <f>MATCH(D748,Отчет!$C:$C,0)</f>
        <v>18</v>
      </c>
    </row>
    <row r="749" spans="1:23" x14ac:dyDescent="0.2">
      <c r="A749" s="13">
        <v>542293417</v>
      </c>
      <c r="B749" s="13">
        <v>4</v>
      </c>
      <c r="C749" s="13" t="s">
        <v>268</v>
      </c>
      <c r="D749" s="13">
        <v>499640931</v>
      </c>
      <c r="E749" s="5" t="s">
        <v>363</v>
      </c>
      <c r="F749" s="5" t="s">
        <v>288</v>
      </c>
      <c r="G749" s="5" t="s">
        <v>247</v>
      </c>
      <c r="H749" s="13" t="s">
        <v>364</v>
      </c>
      <c r="I749" s="5" t="s">
        <v>750</v>
      </c>
      <c r="J749" s="13">
        <v>0</v>
      </c>
      <c r="K749" s="13" t="s">
        <v>222</v>
      </c>
      <c r="L749" s="13" t="s">
        <v>743</v>
      </c>
      <c r="N749" s="13">
        <v>0</v>
      </c>
      <c r="O749" s="13">
        <v>0</v>
      </c>
      <c r="P749" s="13">
        <v>1</v>
      </c>
      <c r="Q749" s="13">
        <v>1</v>
      </c>
      <c r="R749">
        <v>495987281</v>
      </c>
      <c r="S749">
        <v>2098</v>
      </c>
      <c r="U749" t="s">
        <v>739</v>
      </c>
      <c r="V749" t="s">
        <v>225</v>
      </c>
      <c r="W749">
        <f>MATCH(D749,Отчет!$C:$C,0)</f>
        <v>179</v>
      </c>
    </row>
    <row r="750" spans="1:23" x14ac:dyDescent="0.2">
      <c r="A750" s="13">
        <v>716490522</v>
      </c>
      <c r="B750" s="13">
        <v>5</v>
      </c>
      <c r="C750" s="13" t="s">
        <v>244</v>
      </c>
      <c r="D750" s="13">
        <v>499642051</v>
      </c>
      <c r="E750" s="5" t="s">
        <v>420</v>
      </c>
      <c r="F750" s="5" t="s">
        <v>253</v>
      </c>
      <c r="G750" s="5" t="s">
        <v>421</v>
      </c>
      <c r="H750" s="13" t="s">
        <v>422</v>
      </c>
      <c r="I750" s="5" t="s">
        <v>751</v>
      </c>
      <c r="J750" s="13">
        <v>0</v>
      </c>
      <c r="K750" s="13" t="s">
        <v>222</v>
      </c>
      <c r="L750" s="13" t="s">
        <v>743</v>
      </c>
      <c r="N750" s="13">
        <v>0</v>
      </c>
      <c r="O750" s="13">
        <v>0</v>
      </c>
      <c r="P750" s="13">
        <v>1</v>
      </c>
      <c r="Q750" s="13">
        <v>1</v>
      </c>
      <c r="S750">
        <v>5028</v>
      </c>
      <c r="U750" t="s">
        <v>739</v>
      </c>
      <c r="V750" t="s">
        <v>225</v>
      </c>
      <c r="W750">
        <f>MATCH(D750,Отчет!$C:$C,0)</f>
        <v>79</v>
      </c>
    </row>
    <row r="751" spans="1:23" x14ac:dyDescent="0.2">
      <c r="A751" s="13">
        <v>508175665</v>
      </c>
      <c r="B751" s="13">
        <v>5</v>
      </c>
      <c r="C751" s="13" t="s">
        <v>268</v>
      </c>
      <c r="D751" s="13">
        <v>499641619</v>
      </c>
      <c r="E751" s="5" t="s">
        <v>405</v>
      </c>
      <c r="F751" s="5" t="s">
        <v>406</v>
      </c>
      <c r="G751" s="5" t="s">
        <v>407</v>
      </c>
      <c r="H751" s="13" t="s">
        <v>408</v>
      </c>
      <c r="I751" s="5" t="s">
        <v>752</v>
      </c>
      <c r="J751" s="13">
        <v>4</v>
      </c>
      <c r="K751" s="13" t="s">
        <v>222</v>
      </c>
      <c r="L751" s="13" t="s">
        <v>743</v>
      </c>
      <c r="N751" s="13">
        <v>20</v>
      </c>
      <c r="O751" s="13">
        <v>4</v>
      </c>
      <c r="P751" s="13">
        <v>1</v>
      </c>
      <c r="Q751" s="13">
        <v>1</v>
      </c>
      <c r="R751">
        <v>495987281</v>
      </c>
      <c r="S751">
        <v>2098</v>
      </c>
      <c r="U751" t="s">
        <v>224</v>
      </c>
      <c r="V751" t="s">
        <v>225</v>
      </c>
      <c r="W751">
        <f>MATCH(D751,Отчет!$C:$C,0)</f>
        <v>11</v>
      </c>
    </row>
    <row r="752" spans="1:23" x14ac:dyDescent="0.2">
      <c r="A752" s="13">
        <v>508172473</v>
      </c>
      <c r="B752" s="13">
        <v>6</v>
      </c>
      <c r="C752" s="13" t="s">
        <v>216</v>
      </c>
      <c r="D752" s="13">
        <v>499641707</v>
      </c>
      <c r="E752" s="5" t="s">
        <v>409</v>
      </c>
      <c r="F752" s="5" t="s">
        <v>410</v>
      </c>
      <c r="G752" s="5" t="s">
        <v>247</v>
      </c>
      <c r="H752" s="13" t="s">
        <v>411</v>
      </c>
      <c r="I752" s="5" t="s">
        <v>752</v>
      </c>
      <c r="J752" s="13">
        <v>4</v>
      </c>
      <c r="K752" s="13" t="s">
        <v>222</v>
      </c>
      <c r="L752" s="13" t="s">
        <v>743</v>
      </c>
      <c r="N752" s="13">
        <v>24</v>
      </c>
      <c r="O752" s="13">
        <v>4</v>
      </c>
      <c r="P752" s="13">
        <v>1</v>
      </c>
      <c r="Q752" s="13">
        <v>1</v>
      </c>
      <c r="R752">
        <v>495987281</v>
      </c>
      <c r="S752">
        <v>2098</v>
      </c>
      <c r="U752" t="s">
        <v>224</v>
      </c>
      <c r="V752" t="s">
        <v>225</v>
      </c>
      <c r="W752">
        <f>MATCH(D752,Отчет!$C:$C,0)</f>
        <v>172</v>
      </c>
    </row>
    <row r="753" spans="1:23" x14ac:dyDescent="0.2">
      <c r="A753" s="13">
        <v>508172687</v>
      </c>
      <c r="B753" s="13">
        <v>5</v>
      </c>
      <c r="C753" s="13" t="s">
        <v>236</v>
      </c>
      <c r="D753" s="13">
        <v>499639629</v>
      </c>
      <c r="E753" s="5" t="s">
        <v>680</v>
      </c>
      <c r="F753" s="5" t="s">
        <v>543</v>
      </c>
      <c r="G753" s="5" t="s">
        <v>645</v>
      </c>
      <c r="H753" s="13" t="s">
        <v>681</v>
      </c>
      <c r="I753" s="5" t="s">
        <v>752</v>
      </c>
      <c r="J753" s="13">
        <v>4</v>
      </c>
      <c r="K753" s="13" t="s">
        <v>222</v>
      </c>
      <c r="L753" s="13" t="s">
        <v>743</v>
      </c>
      <c r="N753" s="13">
        <v>20</v>
      </c>
      <c r="O753" s="13">
        <v>4</v>
      </c>
      <c r="P753" s="13">
        <v>1</v>
      </c>
      <c r="Q753" s="13">
        <v>1</v>
      </c>
      <c r="R753">
        <v>495987281</v>
      </c>
      <c r="S753">
        <v>2098</v>
      </c>
      <c r="U753" t="s">
        <v>224</v>
      </c>
      <c r="V753" t="s">
        <v>225</v>
      </c>
      <c r="W753">
        <f>MATCH(D753,Отчет!$C:$C,0)</f>
        <v>128</v>
      </c>
    </row>
    <row r="754" spans="1:23" x14ac:dyDescent="0.2">
      <c r="A754" s="13">
        <v>508174232</v>
      </c>
      <c r="B754" s="13">
        <v>8</v>
      </c>
      <c r="C754" s="13" t="s">
        <v>231</v>
      </c>
      <c r="D754" s="13">
        <v>499639657</v>
      </c>
      <c r="E754" s="5" t="s">
        <v>682</v>
      </c>
      <c r="F754" s="5" t="s">
        <v>373</v>
      </c>
      <c r="G754" s="5" t="s">
        <v>242</v>
      </c>
      <c r="H754" s="13" t="s">
        <v>683</v>
      </c>
      <c r="I754" s="5" t="s">
        <v>752</v>
      </c>
      <c r="J754" s="13">
        <v>4</v>
      </c>
      <c r="K754" s="13" t="s">
        <v>222</v>
      </c>
      <c r="L754" s="13" t="s">
        <v>743</v>
      </c>
      <c r="N754" s="13">
        <v>32</v>
      </c>
      <c r="O754" s="13">
        <v>4</v>
      </c>
      <c r="P754" s="13">
        <v>1</v>
      </c>
      <c r="Q754" s="13">
        <v>1</v>
      </c>
      <c r="R754">
        <v>495987281</v>
      </c>
      <c r="S754">
        <v>2098</v>
      </c>
      <c r="U754" t="s">
        <v>224</v>
      </c>
      <c r="V754" t="s">
        <v>225</v>
      </c>
      <c r="W754">
        <f>MATCH(D754,Отчет!$C:$C,0)</f>
        <v>51</v>
      </c>
    </row>
    <row r="755" spans="1:23" x14ac:dyDescent="0.2">
      <c r="A755" s="13">
        <v>508169943</v>
      </c>
      <c r="B755" s="13">
        <v>8</v>
      </c>
      <c r="C755" s="13" t="s">
        <v>256</v>
      </c>
      <c r="D755" s="13">
        <v>499639685</v>
      </c>
      <c r="E755" s="5" t="s">
        <v>684</v>
      </c>
      <c r="F755" s="5" t="s">
        <v>447</v>
      </c>
      <c r="G755" s="5" t="s">
        <v>685</v>
      </c>
      <c r="H755" s="13" t="s">
        <v>686</v>
      </c>
      <c r="I755" s="5" t="s">
        <v>752</v>
      </c>
      <c r="J755" s="13">
        <v>4</v>
      </c>
      <c r="K755" s="13" t="s">
        <v>222</v>
      </c>
      <c r="L755" s="13" t="s">
        <v>743</v>
      </c>
      <c r="N755" s="13">
        <v>32</v>
      </c>
      <c r="O755" s="13">
        <v>4</v>
      </c>
      <c r="P755" s="13">
        <v>1</v>
      </c>
      <c r="Q755" s="13">
        <v>1</v>
      </c>
      <c r="R755">
        <v>495987281</v>
      </c>
      <c r="S755">
        <v>2098</v>
      </c>
      <c r="U755" t="s">
        <v>224</v>
      </c>
      <c r="V755" t="s">
        <v>225</v>
      </c>
      <c r="W755">
        <f>MATCH(D755,Отчет!$C:$C,0)</f>
        <v>38</v>
      </c>
    </row>
    <row r="756" spans="1:23" x14ac:dyDescent="0.2">
      <c r="A756" s="13">
        <v>508171650</v>
      </c>
      <c r="B756" s="13">
        <v>4</v>
      </c>
      <c r="C756" s="13" t="s">
        <v>236</v>
      </c>
      <c r="D756" s="13">
        <v>499639709</v>
      </c>
      <c r="E756" s="5" t="s">
        <v>687</v>
      </c>
      <c r="F756" s="5" t="s">
        <v>246</v>
      </c>
      <c r="G756" s="5" t="s">
        <v>688</v>
      </c>
      <c r="H756" s="13" t="s">
        <v>689</v>
      </c>
      <c r="I756" s="5" t="s">
        <v>752</v>
      </c>
      <c r="J756" s="13">
        <v>4</v>
      </c>
      <c r="K756" s="13" t="s">
        <v>222</v>
      </c>
      <c r="L756" s="13" t="s">
        <v>743</v>
      </c>
      <c r="N756" s="13">
        <v>16</v>
      </c>
      <c r="O756" s="13">
        <v>4</v>
      </c>
      <c r="P756" s="13">
        <v>1</v>
      </c>
      <c r="Q756" s="13">
        <v>1</v>
      </c>
      <c r="R756">
        <v>495987281</v>
      </c>
      <c r="S756">
        <v>2098</v>
      </c>
      <c r="U756" t="s">
        <v>224</v>
      </c>
      <c r="V756" t="s">
        <v>225</v>
      </c>
      <c r="W756">
        <f>MATCH(D756,Отчет!$C:$C,0)</f>
        <v>120</v>
      </c>
    </row>
    <row r="757" spans="1:23" x14ac:dyDescent="0.2">
      <c r="A757" s="13">
        <v>508173810</v>
      </c>
      <c r="B757" s="13">
        <v>6</v>
      </c>
      <c r="C757" s="13" t="s">
        <v>236</v>
      </c>
      <c r="D757" s="13">
        <v>499639733</v>
      </c>
      <c r="E757" s="5" t="s">
        <v>690</v>
      </c>
      <c r="F757" s="5" t="s">
        <v>288</v>
      </c>
      <c r="G757" s="5" t="s">
        <v>424</v>
      </c>
      <c r="H757" s="13" t="s">
        <v>691</v>
      </c>
      <c r="I757" s="5" t="s">
        <v>752</v>
      </c>
      <c r="J757" s="13">
        <v>4</v>
      </c>
      <c r="K757" s="13" t="s">
        <v>222</v>
      </c>
      <c r="L757" s="13" t="s">
        <v>743</v>
      </c>
      <c r="N757" s="13">
        <v>24</v>
      </c>
      <c r="O757" s="13">
        <v>4</v>
      </c>
      <c r="P757" s="13">
        <v>1</v>
      </c>
      <c r="Q757" s="13">
        <v>1</v>
      </c>
      <c r="R757">
        <v>495987281</v>
      </c>
      <c r="S757">
        <v>2098</v>
      </c>
      <c r="U757" t="s">
        <v>224</v>
      </c>
      <c r="V757" t="s">
        <v>225</v>
      </c>
      <c r="W757">
        <f>MATCH(D757,Отчет!$C:$C,0)</f>
        <v>62</v>
      </c>
    </row>
    <row r="758" spans="1:23" x14ac:dyDescent="0.2">
      <c r="A758" s="13">
        <v>508174436</v>
      </c>
      <c r="B758" s="13">
        <v>4</v>
      </c>
      <c r="C758" s="13" t="s">
        <v>261</v>
      </c>
      <c r="D758" s="13">
        <v>499639757</v>
      </c>
      <c r="E758" s="5" t="s">
        <v>692</v>
      </c>
      <c r="F758" s="5" t="s">
        <v>693</v>
      </c>
      <c r="G758" s="5" t="s">
        <v>694</v>
      </c>
      <c r="H758" s="13" t="s">
        <v>695</v>
      </c>
      <c r="I758" s="5" t="s">
        <v>752</v>
      </c>
      <c r="J758" s="13">
        <v>4</v>
      </c>
      <c r="K758" s="13" t="s">
        <v>222</v>
      </c>
      <c r="L758" s="13" t="s">
        <v>743</v>
      </c>
      <c r="N758" s="13">
        <v>16</v>
      </c>
      <c r="O758" s="13">
        <v>4</v>
      </c>
      <c r="P758" s="13">
        <v>1</v>
      </c>
      <c r="Q758" s="13">
        <v>1</v>
      </c>
      <c r="R758">
        <v>495987281</v>
      </c>
      <c r="S758">
        <v>2098</v>
      </c>
      <c r="U758" t="s">
        <v>224</v>
      </c>
      <c r="V758" t="s">
        <v>225</v>
      </c>
      <c r="W758">
        <f>MATCH(D758,Отчет!$C:$C,0)</f>
        <v>148</v>
      </c>
    </row>
    <row r="759" spans="1:23" x14ac:dyDescent="0.2">
      <c r="A759" s="13">
        <v>508169115</v>
      </c>
      <c r="B759" s="13">
        <v>6</v>
      </c>
      <c r="C759" s="13" t="s">
        <v>261</v>
      </c>
      <c r="D759" s="13">
        <v>499641131</v>
      </c>
      <c r="E759" s="5" t="s">
        <v>696</v>
      </c>
      <c r="F759" s="5" t="s">
        <v>582</v>
      </c>
      <c r="G759" s="5" t="s">
        <v>407</v>
      </c>
      <c r="H759" s="13" t="s">
        <v>697</v>
      </c>
      <c r="I759" s="5" t="s">
        <v>752</v>
      </c>
      <c r="J759" s="13">
        <v>4</v>
      </c>
      <c r="K759" s="13" t="s">
        <v>222</v>
      </c>
      <c r="L759" s="13" t="s">
        <v>743</v>
      </c>
      <c r="N759" s="13">
        <v>24</v>
      </c>
      <c r="O759" s="13">
        <v>4</v>
      </c>
      <c r="P759" s="13">
        <v>1</v>
      </c>
      <c r="Q759" s="13">
        <v>1</v>
      </c>
      <c r="R759">
        <v>495987281</v>
      </c>
      <c r="S759">
        <v>2098</v>
      </c>
      <c r="U759" t="s">
        <v>224</v>
      </c>
      <c r="V759" t="s">
        <v>225</v>
      </c>
      <c r="W759">
        <f>MATCH(D759,Отчет!$C:$C,0)</f>
        <v>14</v>
      </c>
    </row>
    <row r="760" spans="1:23" x14ac:dyDescent="0.2">
      <c r="A760" s="13">
        <v>508178166</v>
      </c>
      <c r="B760" s="13">
        <v>7</v>
      </c>
      <c r="C760" s="13" t="s">
        <v>256</v>
      </c>
      <c r="D760" s="13">
        <v>499641155</v>
      </c>
      <c r="E760" s="5" t="s">
        <v>698</v>
      </c>
      <c r="F760" s="5" t="s">
        <v>332</v>
      </c>
      <c r="G760" s="5" t="s">
        <v>316</v>
      </c>
      <c r="H760" s="13" t="s">
        <v>699</v>
      </c>
      <c r="I760" s="5" t="s">
        <v>752</v>
      </c>
      <c r="J760" s="13">
        <v>4</v>
      </c>
      <c r="K760" s="13" t="s">
        <v>222</v>
      </c>
      <c r="L760" s="13" t="s">
        <v>743</v>
      </c>
      <c r="N760" s="13">
        <v>28</v>
      </c>
      <c r="O760" s="13">
        <v>4</v>
      </c>
      <c r="P760" s="13">
        <v>1</v>
      </c>
      <c r="Q760" s="13">
        <v>1</v>
      </c>
      <c r="R760">
        <v>495987281</v>
      </c>
      <c r="S760">
        <v>2098</v>
      </c>
      <c r="U760" t="s">
        <v>224</v>
      </c>
      <c r="V760" t="s">
        <v>225</v>
      </c>
      <c r="W760">
        <f>MATCH(D760,Отчет!$C:$C,0)</f>
        <v>50</v>
      </c>
    </row>
    <row r="761" spans="1:23" x14ac:dyDescent="0.2">
      <c r="A761" s="13">
        <v>508172107</v>
      </c>
      <c r="B761" s="13">
        <v>4</v>
      </c>
      <c r="C761" s="13" t="s">
        <v>256</v>
      </c>
      <c r="D761" s="13">
        <v>499641179</v>
      </c>
      <c r="E761" s="5" t="s">
        <v>700</v>
      </c>
      <c r="F761" s="5" t="s">
        <v>288</v>
      </c>
      <c r="G761" s="5" t="s">
        <v>701</v>
      </c>
      <c r="H761" s="13" t="s">
        <v>702</v>
      </c>
      <c r="I761" s="5" t="s">
        <v>752</v>
      </c>
      <c r="J761" s="13">
        <v>4</v>
      </c>
      <c r="K761" s="13" t="s">
        <v>222</v>
      </c>
      <c r="L761" s="13" t="s">
        <v>743</v>
      </c>
      <c r="N761" s="13">
        <v>16</v>
      </c>
      <c r="O761" s="13">
        <v>4</v>
      </c>
      <c r="P761" s="13">
        <v>1</v>
      </c>
      <c r="Q761" s="13">
        <v>1</v>
      </c>
      <c r="R761">
        <v>495987281</v>
      </c>
      <c r="S761">
        <v>2098</v>
      </c>
      <c r="U761" t="s">
        <v>224</v>
      </c>
      <c r="V761" t="s">
        <v>225</v>
      </c>
      <c r="W761">
        <f>MATCH(D761,Отчет!$C:$C,0)</f>
        <v>159</v>
      </c>
    </row>
    <row r="762" spans="1:23" x14ac:dyDescent="0.2">
      <c r="A762" s="13">
        <v>508179578</v>
      </c>
      <c r="B762" s="13">
        <v>8</v>
      </c>
      <c r="C762" s="13" t="s">
        <v>236</v>
      </c>
      <c r="D762" s="13">
        <v>499641203</v>
      </c>
      <c r="E762" s="5" t="s">
        <v>703</v>
      </c>
      <c r="F762" s="5" t="s">
        <v>321</v>
      </c>
      <c r="G762" s="5" t="s">
        <v>374</v>
      </c>
      <c r="H762" s="13" t="s">
        <v>704</v>
      </c>
      <c r="I762" s="5" t="s">
        <v>752</v>
      </c>
      <c r="J762" s="13">
        <v>4</v>
      </c>
      <c r="K762" s="13" t="s">
        <v>222</v>
      </c>
      <c r="L762" s="13" t="s">
        <v>743</v>
      </c>
      <c r="N762" s="13">
        <v>32</v>
      </c>
      <c r="O762" s="13">
        <v>4</v>
      </c>
      <c r="P762" s="13">
        <v>1</v>
      </c>
      <c r="Q762" s="13">
        <v>1</v>
      </c>
      <c r="R762">
        <v>495987281</v>
      </c>
      <c r="S762">
        <v>2098</v>
      </c>
      <c r="U762" t="s">
        <v>224</v>
      </c>
      <c r="V762" t="s">
        <v>225</v>
      </c>
      <c r="W762">
        <f>MATCH(D762,Отчет!$C:$C,0)</f>
        <v>33</v>
      </c>
    </row>
    <row r="763" spans="1:23" x14ac:dyDescent="0.2">
      <c r="A763" s="13">
        <v>508175348</v>
      </c>
      <c r="B763" s="13">
        <v>4</v>
      </c>
      <c r="C763" s="13" t="s">
        <v>261</v>
      </c>
      <c r="D763" s="13">
        <v>499641259</v>
      </c>
      <c r="E763" s="5" t="s">
        <v>705</v>
      </c>
      <c r="F763" s="5" t="s">
        <v>706</v>
      </c>
      <c r="G763" s="5" t="s">
        <v>242</v>
      </c>
      <c r="H763" s="13" t="s">
        <v>707</v>
      </c>
      <c r="I763" s="5" t="s">
        <v>752</v>
      </c>
      <c r="J763" s="13">
        <v>4</v>
      </c>
      <c r="K763" s="13" t="s">
        <v>222</v>
      </c>
      <c r="L763" s="13" t="s">
        <v>743</v>
      </c>
      <c r="N763" s="13">
        <v>16</v>
      </c>
      <c r="O763" s="13">
        <v>4</v>
      </c>
      <c r="P763" s="13">
        <v>1</v>
      </c>
      <c r="Q763" s="13">
        <v>1</v>
      </c>
      <c r="R763">
        <v>495987281</v>
      </c>
      <c r="S763">
        <v>2098</v>
      </c>
      <c r="U763" t="s">
        <v>224</v>
      </c>
      <c r="V763" t="s">
        <v>225</v>
      </c>
      <c r="W763">
        <f>MATCH(D763,Отчет!$C:$C,0)</f>
        <v>101</v>
      </c>
    </row>
    <row r="764" spans="1:23" x14ac:dyDescent="0.2">
      <c r="A764" s="13">
        <v>508179945</v>
      </c>
      <c r="B764" s="13">
        <v>9</v>
      </c>
      <c r="C764" s="13" t="s">
        <v>244</v>
      </c>
      <c r="D764" s="13">
        <v>499641291</v>
      </c>
      <c r="E764" s="5" t="s">
        <v>708</v>
      </c>
      <c r="F764" s="5" t="s">
        <v>709</v>
      </c>
      <c r="G764" s="5" t="s">
        <v>259</v>
      </c>
      <c r="H764" s="13" t="s">
        <v>710</v>
      </c>
      <c r="I764" s="5" t="s">
        <v>752</v>
      </c>
      <c r="J764" s="13">
        <v>4</v>
      </c>
      <c r="K764" s="13" t="s">
        <v>222</v>
      </c>
      <c r="L764" s="13" t="s">
        <v>743</v>
      </c>
      <c r="N764" s="13">
        <v>36</v>
      </c>
      <c r="O764" s="13">
        <v>4</v>
      </c>
      <c r="P764" s="13">
        <v>1</v>
      </c>
      <c r="Q764" s="13">
        <v>1</v>
      </c>
      <c r="R764">
        <v>495987281</v>
      </c>
      <c r="S764">
        <v>2098</v>
      </c>
      <c r="U764" t="s">
        <v>224</v>
      </c>
      <c r="V764" t="s">
        <v>225</v>
      </c>
      <c r="W764">
        <f>MATCH(D764,Отчет!$C:$C,0)</f>
        <v>41</v>
      </c>
    </row>
    <row r="765" spans="1:23" x14ac:dyDescent="0.2">
      <c r="A765" s="13">
        <v>508169893</v>
      </c>
      <c r="B765" s="13">
        <v>9</v>
      </c>
      <c r="C765" s="13" t="s">
        <v>244</v>
      </c>
      <c r="D765" s="13">
        <v>499641323</v>
      </c>
      <c r="E765" s="5" t="s">
        <v>711</v>
      </c>
      <c r="F765" s="5" t="s">
        <v>400</v>
      </c>
      <c r="G765" s="5" t="s">
        <v>219</v>
      </c>
      <c r="H765" s="13" t="s">
        <v>712</v>
      </c>
      <c r="I765" s="5" t="s">
        <v>752</v>
      </c>
      <c r="J765" s="13">
        <v>4</v>
      </c>
      <c r="K765" s="13" t="s">
        <v>222</v>
      </c>
      <c r="L765" s="13" t="s">
        <v>743</v>
      </c>
      <c r="N765" s="13">
        <v>36</v>
      </c>
      <c r="O765" s="13">
        <v>4</v>
      </c>
      <c r="P765" s="13">
        <v>1</v>
      </c>
      <c r="Q765" s="13">
        <v>1</v>
      </c>
      <c r="R765">
        <v>495987281</v>
      </c>
      <c r="S765">
        <v>2098</v>
      </c>
      <c r="U765" t="s">
        <v>224</v>
      </c>
      <c r="V765" t="s">
        <v>225</v>
      </c>
      <c r="W765">
        <f>MATCH(D765,Отчет!$C:$C,0)</f>
        <v>53</v>
      </c>
    </row>
    <row r="766" spans="1:23" x14ac:dyDescent="0.2">
      <c r="A766" s="13">
        <v>508170344</v>
      </c>
      <c r="B766" s="13">
        <v>6</v>
      </c>
      <c r="C766" s="13" t="s">
        <v>268</v>
      </c>
      <c r="D766" s="13">
        <v>499639249</v>
      </c>
      <c r="E766" s="5" t="s">
        <v>647</v>
      </c>
      <c r="F766" s="5" t="s">
        <v>464</v>
      </c>
      <c r="G766" s="5" t="s">
        <v>309</v>
      </c>
      <c r="H766" s="13" t="s">
        <v>648</v>
      </c>
      <c r="I766" s="5" t="s">
        <v>752</v>
      </c>
      <c r="J766" s="13">
        <v>4</v>
      </c>
      <c r="K766" s="13" t="s">
        <v>222</v>
      </c>
      <c r="L766" s="13" t="s">
        <v>743</v>
      </c>
      <c r="N766" s="13">
        <v>24</v>
      </c>
      <c r="O766" s="13">
        <v>4</v>
      </c>
      <c r="P766" s="13">
        <v>1</v>
      </c>
      <c r="Q766" s="13">
        <v>1</v>
      </c>
      <c r="R766">
        <v>495987281</v>
      </c>
      <c r="S766">
        <v>2098</v>
      </c>
      <c r="U766" t="s">
        <v>224</v>
      </c>
      <c r="V766" t="s">
        <v>225</v>
      </c>
      <c r="W766">
        <f>MATCH(D766,Отчет!$C:$C,0)</f>
        <v>25</v>
      </c>
    </row>
    <row r="767" spans="1:23" x14ac:dyDescent="0.2">
      <c r="A767" s="13">
        <v>508179086</v>
      </c>
      <c r="B767" s="13">
        <v>8</v>
      </c>
      <c r="C767" s="13" t="s">
        <v>236</v>
      </c>
      <c r="D767" s="13">
        <v>499639273</v>
      </c>
      <c r="E767" s="5" t="s">
        <v>649</v>
      </c>
      <c r="F767" s="5" t="s">
        <v>650</v>
      </c>
      <c r="G767" s="5" t="s">
        <v>234</v>
      </c>
      <c r="H767" s="13" t="s">
        <v>651</v>
      </c>
      <c r="I767" s="5" t="s">
        <v>752</v>
      </c>
      <c r="J767" s="13">
        <v>4</v>
      </c>
      <c r="K767" s="13" t="s">
        <v>222</v>
      </c>
      <c r="L767" s="13" t="s">
        <v>743</v>
      </c>
      <c r="N767" s="13">
        <v>32</v>
      </c>
      <c r="O767" s="13">
        <v>4</v>
      </c>
      <c r="P767" s="13">
        <v>1</v>
      </c>
      <c r="Q767" s="13">
        <v>1</v>
      </c>
      <c r="R767">
        <v>495987281</v>
      </c>
      <c r="S767">
        <v>2098</v>
      </c>
      <c r="U767" t="s">
        <v>224</v>
      </c>
      <c r="V767" t="s">
        <v>225</v>
      </c>
      <c r="W767">
        <f>MATCH(D767,Отчет!$C:$C,0)</f>
        <v>129</v>
      </c>
    </row>
    <row r="768" spans="1:23" x14ac:dyDescent="0.2">
      <c r="A768" s="13">
        <v>508179036</v>
      </c>
      <c r="B768" s="13">
        <v>7</v>
      </c>
      <c r="C768" s="13" t="s">
        <v>236</v>
      </c>
      <c r="D768" s="13">
        <v>499639297</v>
      </c>
      <c r="E768" s="5" t="s">
        <v>649</v>
      </c>
      <c r="F768" s="5" t="s">
        <v>652</v>
      </c>
      <c r="G768" s="5" t="s">
        <v>234</v>
      </c>
      <c r="H768" s="13" t="s">
        <v>653</v>
      </c>
      <c r="I768" s="5" t="s">
        <v>752</v>
      </c>
      <c r="J768" s="13">
        <v>4</v>
      </c>
      <c r="K768" s="13" t="s">
        <v>222</v>
      </c>
      <c r="L768" s="13" t="s">
        <v>743</v>
      </c>
      <c r="N768" s="13">
        <v>28</v>
      </c>
      <c r="O768" s="13">
        <v>4</v>
      </c>
      <c r="P768" s="13">
        <v>1</v>
      </c>
      <c r="Q768" s="13">
        <v>1</v>
      </c>
      <c r="R768">
        <v>495987281</v>
      </c>
      <c r="S768">
        <v>2098</v>
      </c>
      <c r="U768" t="s">
        <v>224</v>
      </c>
      <c r="V768" t="s">
        <v>225</v>
      </c>
      <c r="W768">
        <f>MATCH(D768,Отчет!$C:$C,0)</f>
        <v>107</v>
      </c>
    </row>
    <row r="769" spans="1:23" x14ac:dyDescent="0.2">
      <c r="A769" s="13">
        <v>508177135</v>
      </c>
      <c r="C769" s="13" t="s">
        <v>226</v>
      </c>
      <c r="D769" s="13">
        <v>499639321</v>
      </c>
      <c r="E769" s="5" t="s">
        <v>654</v>
      </c>
      <c r="F769" s="5" t="s">
        <v>655</v>
      </c>
      <c r="G769" s="5" t="s">
        <v>656</v>
      </c>
      <c r="H769" s="13" t="s">
        <v>657</v>
      </c>
      <c r="I769" s="5" t="s">
        <v>752</v>
      </c>
      <c r="J769" s="13">
        <v>4</v>
      </c>
      <c r="K769" s="13" t="s">
        <v>222</v>
      </c>
      <c r="L769" s="13" t="s">
        <v>743</v>
      </c>
      <c r="M769" s="13">
        <v>0</v>
      </c>
      <c r="N769" s="13">
        <v>0</v>
      </c>
      <c r="O769" s="13">
        <v>4</v>
      </c>
      <c r="Q769" s="13">
        <v>1</v>
      </c>
      <c r="R769">
        <v>495987281</v>
      </c>
      <c r="S769">
        <v>2098</v>
      </c>
      <c r="U769" t="s">
        <v>224</v>
      </c>
      <c r="V769" t="s">
        <v>225</v>
      </c>
      <c r="W769">
        <f>MATCH(D769,Отчет!$C:$C,0)</f>
        <v>175</v>
      </c>
    </row>
    <row r="770" spans="1:23" x14ac:dyDescent="0.2">
      <c r="A770" s="13">
        <v>508176888</v>
      </c>
      <c r="B770" s="13">
        <v>5</v>
      </c>
      <c r="C770" s="13" t="s">
        <v>231</v>
      </c>
      <c r="D770" s="13">
        <v>499639345</v>
      </c>
      <c r="E770" s="5" t="s">
        <v>658</v>
      </c>
      <c r="F770" s="5" t="s">
        <v>340</v>
      </c>
      <c r="G770" s="5" t="s">
        <v>333</v>
      </c>
      <c r="H770" s="13" t="s">
        <v>659</v>
      </c>
      <c r="I770" s="5" t="s">
        <v>752</v>
      </c>
      <c r="J770" s="13">
        <v>4</v>
      </c>
      <c r="K770" s="13" t="s">
        <v>222</v>
      </c>
      <c r="L770" s="13" t="s">
        <v>743</v>
      </c>
      <c r="N770" s="13">
        <v>20</v>
      </c>
      <c r="O770" s="13">
        <v>4</v>
      </c>
      <c r="P770" s="13">
        <v>1</v>
      </c>
      <c r="Q770" s="13">
        <v>1</v>
      </c>
      <c r="R770">
        <v>495987281</v>
      </c>
      <c r="S770">
        <v>2098</v>
      </c>
      <c r="U770" t="s">
        <v>224</v>
      </c>
      <c r="V770" t="s">
        <v>225</v>
      </c>
      <c r="W770">
        <f>MATCH(D770,Отчет!$C:$C,0)</f>
        <v>71</v>
      </c>
    </row>
    <row r="771" spans="1:23" x14ac:dyDescent="0.2">
      <c r="A771" s="13">
        <v>508173979</v>
      </c>
      <c r="B771" s="13">
        <v>7</v>
      </c>
      <c r="C771" s="13" t="s">
        <v>231</v>
      </c>
      <c r="D771" s="13">
        <v>499639373</v>
      </c>
      <c r="E771" s="5" t="s">
        <v>660</v>
      </c>
      <c r="F771" s="5" t="s">
        <v>288</v>
      </c>
      <c r="G771" s="5" t="s">
        <v>333</v>
      </c>
      <c r="H771" s="13" t="s">
        <v>661</v>
      </c>
      <c r="I771" s="5" t="s">
        <v>752</v>
      </c>
      <c r="J771" s="13">
        <v>4</v>
      </c>
      <c r="K771" s="13" t="s">
        <v>222</v>
      </c>
      <c r="L771" s="13" t="s">
        <v>743</v>
      </c>
      <c r="N771" s="13">
        <v>28</v>
      </c>
      <c r="O771" s="13">
        <v>4</v>
      </c>
      <c r="P771" s="13">
        <v>1</v>
      </c>
      <c r="Q771" s="13">
        <v>1</v>
      </c>
      <c r="R771">
        <v>495987281</v>
      </c>
      <c r="S771">
        <v>2098</v>
      </c>
      <c r="U771" t="s">
        <v>224</v>
      </c>
      <c r="V771" t="s">
        <v>225</v>
      </c>
      <c r="W771">
        <f>MATCH(D771,Отчет!$C:$C,0)</f>
        <v>63</v>
      </c>
    </row>
    <row r="772" spans="1:23" x14ac:dyDescent="0.2">
      <c r="A772" s="13">
        <v>508171750</v>
      </c>
      <c r="C772" s="13" t="s">
        <v>261</v>
      </c>
      <c r="D772" s="13">
        <v>499639397</v>
      </c>
      <c r="E772" s="5" t="s">
        <v>662</v>
      </c>
      <c r="F772" s="5" t="s">
        <v>663</v>
      </c>
      <c r="G772" s="5" t="s">
        <v>380</v>
      </c>
      <c r="H772" s="13" t="s">
        <v>664</v>
      </c>
      <c r="I772" s="5" t="s">
        <v>752</v>
      </c>
      <c r="J772" s="13">
        <v>4</v>
      </c>
      <c r="K772" s="13" t="s">
        <v>222</v>
      </c>
      <c r="L772" s="13" t="s">
        <v>743</v>
      </c>
      <c r="M772" s="13">
        <v>1</v>
      </c>
      <c r="N772" s="13">
        <v>0</v>
      </c>
      <c r="O772" s="13">
        <v>4</v>
      </c>
      <c r="Q772" s="13">
        <v>1</v>
      </c>
      <c r="R772">
        <v>495987281</v>
      </c>
      <c r="S772">
        <v>2098</v>
      </c>
      <c r="U772" t="s">
        <v>224</v>
      </c>
      <c r="V772" t="s">
        <v>225</v>
      </c>
      <c r="W772">
        <f>MATCH(D772,Отчет!$C:$C,0)</f>
        <v>181</v>
      </c>
    </row>
    <row r="773" spans="1:23" x14ac:dyDescent="0.2">
      <c r="A773" s="13">
        <v>508177471</v>
      </c>
      <c r="B773" s="13">
        <v>8</v>
      </c>
      <c r="C773" s="13" t="s">
        <v>256</v>
      </c>
      <c r="D773" s="13">
        <v>499639425</v>
      </c>
      <c r="E773" s="5" t="s">
        <v>665</v>
      </c>
      <c r="F773" s="5" t="s">
        <v>296</v>
      </c>
      <c r="G773" s="5" t="s">
        <v>380</v>
      </c>
      <c r="H773" s="13" t="s">
        <v>666</v>
      </c>
      <c r="I773" s="5" t="s">
        <v>752</v>
      </c>
      <c r="J773" s="13">
        <v>4</v>
      </c>
      <c r="K773" s="13" t="s">
        <v>222</v>
      </c>
      <c r="L773" s="13" t="s">
        <v>743</v>
      </c>
      <c r="N773" s="13">
        <v>32</v>
      </c>
      <c r="O773" s="13">
        <v>4</v>
      </c>
      <c r="P773" s="13">
        <v>1</v>
      </c>
      <c r="Q773" s="13">
        <v>1</v>
      </c>
      <c r="R773">
        <v>495987281</v>
      </c>
      <c r="S773">
        <v>2098</v>
      </c>
      <c r="U773" t="s">
        <v>224</v>
      </c>
      <c r="V773" t="s">
        <v>225</v>
      </c>
      <c r="W773">
        <f>MATCH(D773,Отчет!$C:$C,0)</f>
        <v>32</v>
      </c>
    </row>
    <row r="774" spans="1:23" x14ac:dyDescent="0.2">
      <c r="A774" s="13">
        <v>508178216</v>
      </c>
      <c r="B774" s="13">
        <v>8</v>
      </c>
      <c r="C774" s="13" t="s">
        <v>256</v>
      </c>
      <c r="D774" s="13">
        <v>499639453</v>
      </c>
      <c r="E774" s="5" t="s">
        <v>667</v>
      </c>
      <c r="F774" s="5" t="s">
        <v>582</v>
      </c>
      <c r="G774" s="5" t="s">
        <v>668</v>
      </c>
      <c r="H774" s="13" t="s">
        <v>669</v>
      </c>
      <c r="I774" s="5" t="s">
        <v>752</v>
      </c>
      <c r="J774" s="13">
        <v>4</v>
      </c>
      <c r="K774" s="13" t="s">
        <v>222</v>
      </c>
      <c r="L774" s="13" t="s">
        <v>743</v>
      </c>
      <c r="N774" s="13">
        <v>32</v>
      </c>
      <c r="O774" s="13">
        <v>4</v>
      </c>
      <c r="P774" s="13">
        <v>1</v>
      </c>
      <c r="Q774" s="13">
        <v>1</v>
      </c>
      <c r="R774">
        <v>495987281</v>
      </c>
      <c r="S774">
        <v>2098</v>
      </c>
      <c r="U774" t="s">
        <v>224</v>
      </c>
      <c r="V774" t="s">
        <v>225</v>
      </c>
      <c r="W774">
        <f>MATCH(D774,Отчет!$C:$C,0)</f>
        <v>42</v>
      </c>
    </row>
    <row r="775" spans="1:23" x14ac:dyDescent="0.2">
      <c r="A775" s="13">
        <v>508172581</v>
      </c>
      <c r="B775" s="13">
        <v>5</v>
      </c>
      <c r="C775" s="13" t="s">
        <v>226</v>
      </c>
      <c r="D775" s="13">
        <v>499639477</v>
      </c>
      <c r="E775" s="5" t="s">
        <v>670</v>
      </c>
      <c r="F775" s="5" t="s">
        <v>469</v>
      </c>
      <c r="G775" s="5" t="s">
        <v>333</v>
      </c>
      <c r="H775" s="13" t="s">
        <v>671</v>
      </c>
      <c r="I775" s="5" t="s">
        <v>752</v>
      </c>
      <c r="J775" s="13">
        <v>4</v>
      </c>
      <c r="K775" s="13" t="s">
        <v>222</v>
      </c>
      <c r="L775" s="13" t="s">
        <v>743</v>
      </c>
      <c r="N775" s="13">
        <v>20</v>
      </c>
      <c r="O775" s="13">
        <v>4</v>
      </c>
      <c r="P775" s="13">
        <v>1</v>
      </c>
      <c r="Q775" s="13">
        <v>1</v>
      </c>
      <c r="R775">
        <v>495987281</v>
      </c>
      <c r="S775">
        <v>2098</v>
      </c>
      <c r="U775" t="s">
        <v>224</v>
      </c>
      <c r="V775" t="s">
        <v>225</v>
      </c>
      <c r="W775">
        <f>MATCH(D775,Отчет!$C:$C,0)</f>
        <v>127</v>
      </c>
    </row>
    <row r="776" spans="1:23" x14ac:dyDescent="0.2">
      <c r="A776" s="13">
        <v>508171170</v>
      </c>
      <c r="B776" s="13">
        <v>4</v>
      </c>
      <c r="C776" s="13" t="s">
        <v>236</v>
      </c>
      <c r="D776" s="13">
        <v>499639501</v>
      </c>
      <c r="E776" s="5" t="s">
        <v>672</v>
      </c>
      <c r="F776" s="5" t="s">
        <v>673</v>
      </c>
      <c r="G776" s="5" t="s">
        <v>616</v>
      </c>
      <c r="H776" s="13" t="s">
        <v>674</v>
      </c>
      <c r="I776" s="5" t="s">
        <v>752</v>
      </c>
      <c r="J776" s="13">
        <v>4</v>
      </c>
      <c r="K776" s="13" t="s">
        <v>222</v>
      </c>
      <c r="L776" s="13" t="s">
        <v>743</v>
      </c>
      <c r="N776" s="13">
        <v>16</v>
      </c>
      <c r="O776" s="13">
        <v>4</v>
      </c>
      <c r="P776" s="13">
        <v>1</v>
      </c>
      <c r="Q776" s="13">
        <v>1</v>
      </c>
      <c r="R776">
        <v>495987281</v>
      </c>
      <c r="S776">
        <v>2098</v>
      </c>
      <c r="U776" t="s">
        <v>224</v>
      </c>
      <c r="V776" t="s">
        <v>225</v>
      </c>
      <c r="W776">
        <f>MATCH(D776,Отчет!$C:$C,0)</f>
        <v>137</v>
      </c>
    </row>
    <row r="777" spans="1:23" x14ac:dyDescent="0.2">
      <c r="A777" s="13">
        <v>508169643</v>
      </c>
      <c r="B777" s="13">
        <v>4</v>
      </c>
      <c r="C777" s="13" t="s">
        <v>236</v>
      </c>
      <c r="D777" s="13">
        <v>499639557</v>
      </c>
      <c r="E777" s="5" t="s">
        <v>675</v>
      </c>
      <c r="F777" s="5" t="s">
        <v>676</v>
      </c>
      <c r="G777" s="5" t="s">
        <v>277</v>
      </c>
      <c r="H777" s="13" t="s">
        <v>677</v>
      </c>
      <c r="I777" s="5" t="s">
        <v>752</v>
      </c>
      <c r="J777" s="13">
        <v>4</v>
      </c>
      <c r="K777" s="13" t="s">
        <v>222</v>
      </c>
      <c r="L777" s="13" t="s">
        <v>743</v>
      </c>
      <c r="N777" s="13">
        <v>16</v>
      </c>
      <c r="O777" s="13">
        <v>4</v>
      </c>
      <c r="P777" s="13">
        <v>1</v>
      </c>
      <c r="Q777" s="13">
        <v>1</v>
      </c>
      <c r="R777">
        <v>495987281</v>
      </c>
      <c r="S777">
        <v>2098</v>
      </c>
      <c r="U777" t="s">
        <v>224</v>
      </c>
      <c r="V777" t="s">
        <v>225</v>
      </c>
      <c r="W777">
        <f>MATCH(D777,Отчет!$C:$C,0)</f>
        <v>150</v>
      </c>
    </row>
    <row r="778" spans="1:23" x14ac:dyDescent="0.2">
      <c r="A778" s="13">
        <v>508179375</v>
      </c>
      <c r="B778" s="13">
        <v>6</v>
      </c>
      <c r="C778" s="13" t="s">
        <v>231</v>
      </c>
      <c r="D778" s="13">
        <v>499639581</v>
      </c>
      <c r="E778" s="5" t="s">
        <v>678</v>
      </c>
      <c r="F778" s="5" t="s">
        <v>353</v>
      </c>
      <c r="G778" s="5" t="s">
        <v>384</v>
      </c>
      <c r="H778" s="13" t="s">
        <v>679</v>
      </c>
      <c r="I778" s="5" t="s">
        <v>752</v>
      </c>
      <c r="J778" s="13">
        <v>4</v>
      </c>
      <c r="K778" s="13" t="s">
        <v>222</v>
      </c>
      <c r="L778" s="13" t="s">
        <v>743</v>
      </c>
      <c r="N778" s="13">
        <v>24</v>
      </c>
      <c r="O778" s="13">
        <v>4</v>
      </c>
      <c r="P778" s="13">
        <v>1</v>
      </c>
      <c r="Q778" s="13">
        <v>1</v>
      </c>
      <c r="R778">
        <v>495987281</v>
      </c>
      <c r="S778">
        <v>2098</v>
      </c>
      <c r="U778" t="s">
        <v>224</v>
      </c>
      <c r="V778" t="s">
        <v>225</v>
      </c>
      <c r="W778">
        <f>MATCH(D778,Отчет!$C:$C,0)</f>
        <v>82</v>
      </c>
    </row>
    <row r="779" spans="1:23" x14ac:dyDescent="0.2">
      <c r="A779" s="13">
        <v>508170444</v>
      </c>
      <c r="B779" s="13">
        <v>8</v>
      </c>
      <c r="C779" s="13" t="s">
        <v>216</v>
      </c>
      <c r="D779" s="13">
        <v>499638825</v>
      </c>
      <c r="E779" s="5" t="s">
        <v>615</v>
      </c>
      <c r="F779" s="5" t="s">
        <v>270</v>
      </c>
      <c r="G779" s="5" t="s">
        <v>616</v>
      </c>
      <c r="H779" s="13" t="s">
        <v>617</v>
      </c>
      <c r="I779" s="5" t="s">
        <v>752</v>
      </c>
      <c r="J779" s="13">
        <v>4</v>
      </c>
      <c r="K779" s="13" t="s">
        <v>222</v>
      </c>
      <c r="L779" s="13" t="s">
        <v>743</v>
      </c>
      <c r="N779" s="13">
        <v>32</v>
      </c>
      <c r="O779" s="13">
        <v>4</v>
      </c>
      <c r="P779" s="13">
        <v>1</v>
      </c>
      <c r="Q779" s="13">
        <v>1</v>
      </c>
      <c r="R779">
        <v>495987281</v>
      </c>
      <c r="S779">
        <v>2098</v>
      </c>
      <c r="U779" t="s">
        <v>224</v>
      </c>
      <c r="V779" t="s">
        <v>225</v>
      </c>
      <c r="W779">
        <f>MATCH(D779,Отчет!$C:$C,0)</f>
        <v>146</v>
      </c>
    </row>
    <row r="780" spans="1:23" x14ac:dyDescent="0.2">
      <c r="A780" s="13">
        <v>508177700</v>
      </c>
      <c r="B780" s="13">
        <v>6</v>
      </c>
      <c r="C780" s="13" t="s">
        <v>226</v>
      </c>
      <c r="D780" s="13">
        <v>499638849</v>
      </c>
      <c r="E780" s="5" t="s">
        <v>618</v>
      </c>
      <c r="F780" s="5" t="s">
        <v>258</v>
      </c>
      <c r="G780" s="5" t="s">
        <v>277</v>
      </c>
      <c r="H780" s="13" t="s">
        <v>619</v>
      </c>
      <c r="I780" s="5" t="s">
        <v>752</v>
      </c>
      <c r="J780" s="13">
        <v>4</v>
      </c>
      <c r="K780" s="13" t="s">
        <v>222</v>
      </c>
      <c r="L780" s="13" t="s">
        <v>743</v>
      </c>
      <c r="N780" s="13">
        <v>24</v>
      </c>
      <c r="O780" s="13">
        <v>4</v>
      </c>
      <c r="P780" s="13">
        <v>1</v>
      </c>
      <c r="Q780" s="13">
        <v>1</v>
      </c>
      <c r="R780">
        <v>495987281</v>
      </c>
      <c r="S780">
        <v>2098</v>
      </c>
      <c r="U780" t="s">
        <v>224</v>
      </c>
      <c r="V780" t="s">
        <v>225</v>
      </c>
      <c r="W780">
        <f>MATCH(D780,Отчет!$C:$C,0)</f>
        <v>57</v>
      </c>
    </row>
    <row r="781" spans="1:23" x14ac:dyDescent="0.2">
      <c r="A781" s="13">
        <v>508172208</v>
      </c>
      <c r="B781" s="13">
        <v>8</v>
      </c>
      <c r="C781" s="13" t="s">
        <v>261</v>
      </c>
      <c r="D781" s="13">
        <v>499638929</v>
      </c>
      <c r="E781" s="5" t="s">
        <v>620</v>
      </c>
      <c r="F781" s="5" t="s">
        <v>276</v>
      </c>
      <c r="G781" s="5" t="s">
        <v>254</v>
      </c>
      <c r="H781" s="13" t="s">
        <v>621</v>
      </c>
      <c r="I781" s="5" t="s">
        <v>752</v>
      </c>
      <c r="J781" s="13">
        <v>4</v>
      </c>
      <c r="K781" s="13" t="s">
        <v>222</v>
      </c>
      <c r="L781" s="13" t="s">
        <v>743</v>
      </c>
      <c r="N781" s="13">
        <v>32</v>
      </c>
      <c r="O781" s="13">
        <v>4</v>
      </c>
      <c r="P781" s="13">
        <v>1</v>
      </c>
      <c r="Q781" s="13">
        <v>1</v>
      </c>
      <c r="R781">
        <v>495987281</v>
      </c>
      <c r="S781">
        <v>2098</v>
      </c>
      <c r="U781" t="s">
        <v>224</v>
      </c>
      <c r="V781" t="s">
        <v>225</v>
      </c>
      <c r="W781">
        <f>MATCH(D781,Отчет!$C:$C,0)</f>
        <v>72</v>
      </c>
    </row>
    <row r="782" spans="1:23" x14ac:dyDescent="0.2">
      <c r="A782" s="13">
        <v>508178317</v>
      </c>
      <c r="B782" s="13">
        <v>6</v>
      </c>
      <c r="C782" s="13" t="s">
        <v>236</v>
      </c>
      <c r="D782" s="13">
        <v>499638985</v>
      </c>
      <c r="E782" s="5" t="s">
        <v>622</v>
      </c>
      <c r="F782" s="5" t="s">
        <v>284</v>
      </c>
      <c r="G782" s="5" t="s">
        <v>277</v>
      </c>
      <c r="H782" s="13" t="s">
        <v>623</v>
      </c>
      <c r="I782" s="5" t="s">
        <v>752</v>
      </c>
      <c r="J782" s="13">
        <v>4</v>
      </c>
      <c r="K782" s="13" t="s">
        <v>222</v>
      </c>
      <c r="L782" s="13" t="s">
        <v>743</v>
      </c>
      <c r="N782" s="13">
        <v>24</v>
      </c>
      <c r="O782" s="13">
        <v>4</v>
      </c>
      <c r="P782" s="13">
        <v>1</v>
      </c>
      <c r="Q782" s="13">
        <v>1</v>
      </c>
      <c r="R782">
        <v>495987281</v>
      </c>
      <c r="S782">
        <v>2098</v>
      </c>
      <c r="U782" t="s">
        <v>224</v>
      </c>
      <c r="V782" t="s">
        <v>225</v>
      </c>
      <c r="W782">
        <f>MATCH(D782,Отчет!$C:$C,0)</f>
        <v>76</v>
      </c>
    </row>
    <row r="783" spans="1:23" x14ac:dyDescent="0.2">
      <c r="A783" s="13">
        <v>508170967</v>
      </c>
      <c r="B783" s="13">
        <v>7</v>
      </c>
      <c r="C783" s="13" t="s">
        <v>231</v>
      </c>
      <c r="D783" s="13">
        <v>499639017</v>
      </c>
      <c r="E783" s="5" t="s">
        <v>624</v>
      </c>
      <c r="F783" s="5" t="s">
        <v>517</v>
      </c>
      <c r="G783" s="5" t="s">
        <v>625</v>
      </c>
      <c r="H783" s="13" t="s">
        <v>626</v>
      </c>
      <c r="I783" s="5" t="s">
        <v>752</v>
      </c>
      <c r="J783" s="13">
        <v>4</v>
      </c>
      <c r="K783" s="13" t="s">
        <v>222</v>
      </c>
      <c r="L783" s="13" t="s">
        <v>743</v>
      </c>
      <c r="N783" s="13">
        <v>28</v>
      </c>
      <c r="O783" s="13">
        <v>4</v>
      </c>
      <c r="P783" s="13">
        <v>1</v>
      </c>
      <c r="Q783" s="13">
        <v>1</v>
      </c>
      <c r="R783">
        <v>495987281</v>
      </c>
      <c r="S783">
        <v>2098</v>
      </c>
      <c r="U783" t="s">
        <v>224</v>
      </c>
      <c r="V783" t="s">
        <v>225</v>
      </c>
      <c r="W783">
        <f>MATCH(D783,Отчет!$C:$C,0)</f>
        <v>69</v>
      </c>
    </row>
    <row r="784" spans="1:23" x14ac:dyDescent="0.2">
      <c r="A784" s="13">
        <v>508177591</v>
      </c>
      <c r="B784" s="13">
        <v>8</v>
      </c>
      <c r="C784" s="13" t="s">
        <v>256</v>
      </c>
      <c r="D784" s="13">
        <v>499639041</v>
      </c>
      <c r="E784" s="5" t="s">
        <v>627</v>
      </c>
      <c r="F784" s="5" t="s">
        <v>628</v>
      </c>
      <c r="G784" s="5" t="s">
        <v>303</v>
      </c>
      <c r="H784" s="13" t="s">
        <v>629</v>
      </c>
      <c r="I784" s="5" t="s">
        <v>752</v>
      </c>
      <c r="J784" s="13">
        <v>4</v>
      </c>
      <c r="K784" s="13" t="s">
        <v>222</v>
      </c>
      <c r="L784" s="13" t="s">
        <v>743</v>
      </c>
      <c r="N784" s="13">
        <v>32</v>
      </c>
      <c r="O784" s="13">
        <v>4</v>
      </c>
      <c r="P784" s="13">
        <v>1</v>
      </c>
      <c r="Q784" s="13">
        <v>1</v>
      </c>
      <c r="R784">
        <v>495987281</v>
      </c>
      <c r="S784">
        <v>2098</v>
      </c>
      <c r="U784" t="s">
        <v>224</v>
      </c>
      <c r="V784" t="s">
        <v>225</v>
      </c>
      <c r="W784">
        <f>MATCH(D784,Отчет!$C:$C,0)</f>
        <v>15</v>
      </c>
    </row>
    <row r="785" spans="1:23" x14ac:dyDescent="0.2">
      <c r="A785" s="13">
        <v>508172988</v>
      </c>
      <c r="B785" s="13">
        <v>4</v>
      </c>
      <c r="C785" s="13" t="s">
        <v>256</v>
      </c>
      <c r="D785" s="13">
        <v>499639065</v>
      </c>
      <c r="E785" s="5" t="s">
        <v>305</v>
      </c>
      <c r="F785" s="5" t="s">
        <v>630</v>
      </c>
      <c r="G785" s="5" t="s">
        <v>631</v>
      </c>
      <c r="H785" s="13" t="s">
        <v>632</v>
      </c>
      <c r="I785" s="5" t="s">
        <v>752</v>
      </c>
      <c r="J785" s="13">
        <v>4</v>
      </c>
      <c r="K785" s="13" t="s">
        <v>222</v>
      </c>
      <c r="L785" s="13" t="s">
        <v>743</v>
      </c>
      <c r="N785" s="13">
        <v>16</v>
      </c>
      <c r="O785" s="13">
        <v>4</v>
      </c>
      <c r="P785" s="13">
        <v>1</v>
      </c>
      <c r="Q785" s="13">
        <v>1</v>
      </c>
      <c r="R785">
        <v>495987281</v>
      </c>
      <c r="S785">
        <v>2098</v>
      </c>
      <c r="U785" t="s">
        <v>224</v>
      </c>
      <c r="V785" t="s">
        <v>225</v>
      </c>
      <c r="W785">
        <f>MATCH(D785,Отчет!$C:$C,0)</f>
        <v>143</v>
      </c>
    </row>
    <row r="786" spans="1:23" x14ac:dyDescent="0.2">
      <c r="A786" s="13">
        <v>508170243</v>
      </c>
      <c r="B786" s="13">
        <v>5</v>
      </c>
      <c r="C786" s="13" t="s">
        <v>236</v>
      </c>
      <c r="D786" s="13">
        <v>499639097</v>
      </c>
      <c r="E786" s="5" t="s">
        <v>633</v>
      </c>
      <c r="F786" s="5" t="s">
        <v>634</v>
      </c>
      <c r="G786" s="5" t="s">
        <v>297</v>
      </c>
      <c r="H786" s="13" t="s">
        <v>635</v>
      </c>
      <c r="I786" s="5" t="s">
        <v>752</v>
      </c>
      <c r="J786" s="13">
        <v>4</v>
      </c>
      <c r="K786" s="13" t="s">
        <v>222</v>
      </c>
      <c r="L786" s="13" t="s">
        <v>743</v>
      </c>
      <c r="N786" s="13">
        <v>20</v>
      </c>
      <c r="O786" s="13">
        <v>4</v>
      </c>
      <c r="P786" s="13">
        <v>1</v>
      </c>
      <c r="Q786" s="13">
        <v>1</v>
      </c>
      <c r="R786">
        <v>495987281</v>
      </c>
      <c r="S786">
        <v>2098</v>
      </c>
      <c r="U786" t="s">
        <v>224</v>
      </c>
      <c r="V786" t="s">
        <v>225</v>
      </c>
      <c r="W786">
        <f>MATCH(D786,Отчет!$C:$C,0)</f>
        <v>92</v>
      </c>
    </row>
    <row r="787" spans="1:23" x14ac:dyDescent="0.2">
      <c r="A787" s="13">
        <v>508179678</v>
      </c>
      <c r="B787" s="13">
        <v>6</v>
      </c>
      <c r="C787" s="13" t="s">
        <v>226</v>
      </c>
      <c r="D787" s="13">
        <v>499639121</v>
      </c>
      <c r="E787" s="5" t="s">
        <v>636</v>
      </c>
      <c r="F787" s="5" t="s">
        <v>482</v>
      </c>
      <c r="G787" s="5" t="s">
        <v>242</v>
      </c>
      <c r="H787" s="13" t="s">
        <v>637</v>
      </c>
      <c r="I787" s="5" t="s">
        <v>752</v>
      </c>
      <c r="J787" s="13">
        <v>4</v>
      </c>
      <c r="K787" s="13" t="s">
        <v>222</v>
      </c>
      <c r="L787" s="13" t="s">
        <v>743</v>
      </c>
      <c r="N787" s="13">
        <v>24</v>
      </c>
      <c r="O787" s="13">
        <v>4</v>
      </c>
      <c r="P787" s="13">
        <v>1</v>
      </c>
      <c r="Q787" s="13">
        <v>1</v>
      </c>
      <c r="R787">
        <v>495987281</v>
      </c>
      <c r="S787">
        <v>2098</v>
      </c>
      <c r="U787" t="s">
        <v>224</v>
      </c>
      <c r="V787" t="s">
        <v>225</v>
      </c>
      <c r="W787">
        <f>MATCH(D787,Отчет!$C:$C,0)</f>
        <v>99</v>
      </c>
    </row>
    <row r="788" spans="1:23" x14ac:dyDescent="0.2">
      <c r="A788" s="13">
        <v>508178625</v>
      </c>
      <c r="B788" s="13">
        <v>8</v>
      </c>
      <c r="C788" s="13" t="s">
        <v>226</v>
      </c>
      <c r="D788" s="13">
        <v>499639145</v>
      </c>
      <c r="E788" s="5" t="s">
        <v>638</v>
      </c>
      <c r="F788" s="5" t="s">
        <v>639</v>
      </c>
      <c r="G788" s="5" t="s">
        <v>640</v>
      </c>
      <c r="H788" s="13" t="s">
        <v>641</v>
      </c>
      <c r="I788" s="5" t="s">
        <v>752</v>
      </c>
      <c r="J788" s="13">
        <v>4</v>
      </c>
      <c r="K788" s="13" t="s">
        <v>222</v>
      </c>
      <c r="L788" s="13" t="s">
        <v>743</v>
      </c>
      <c r="N788" s="13">
        <v>32</v>
      </c>
      <c r="O788" s="13">
        <v>4</v>
      </c>
      <c r="P788" s="13">
        <v>1</v>
      </c>
      <c r="Q788" s="13">
        <v>1</v>
      </c>
      <c r="R788">
        <v>495987281</v>
      </c>
      <c r="S788">
        <v>2098</v>
      </c>
      <c r="U788" t="s">
        <v>224</v>
      </c>
      <c r="V788" t="s">
        <v>225</v>
      </c>
      <c r="W788">
        <f>MATCH(D788,Отчет!$C:$C,0)</f>
        <v>109</v>
      </c>
    </row>
    <row r="789" spans="1:23" x14ac:dyDescent="0.2">
      <c r="A789" s="13">
        <v>508171800</v>
      </c>
      <c r="B789" s="13">
        <v>5</v>
      </c>
      <c r="C789" s="13" t="s">
        <v>244</v>
      </c>
      <c r="D789" s="13">
        <v>499639201</v>
      </c>
      <c r="E789" s="5" t="s">
        <v>642</v>
      </c>
      <c r="F789" s="5" t="s">
        <v>361</v>
      </c>
      <c r="G789" s="5" t="s">
        <v>259</v>
      </c>
      <c r="H789" s="13" t="s">
        <v>643</v>
      </c>
      <c r="I789" s="5" t="s">
        <v>752</v>
      </c>
      <c r="J789" s="13">
        <v>4</v>
      </c>
      <c r="K789" s="13" t="s">
        <v>222</v>
      </c>
      <c r="L789" s="13" t="s">
        <v>743</v>
      </c>
      <c r="N789" s="13">
        <v>20</v>
      </c>
      <c r="O789" s="13">
        <v>4</v>
      </c>
      <c r="P789" s="13">
        <v>1</v>
      </c>
      <c r="Q789" s="13">
        <v>1</v>
      </c>
      <c r="R789">
        <v>495987281</v>
      </c>
      <c r="S789">
        <v>2098</v>
      </c>
      <c r="U789" t="s">
        <v>224</v>
      </c>
      <c r="V789" t="s">
        <v>225</v>
      </c>
      <c r="W789">
        <f>MATCH(D789,Отчет!$C:$C,0)</f>
        <v>100</v>
      </c>
    </row>
    <row r="790" spans="1:23" x14ac:dyDescent="0.2">
      <c r="A790" s="13">
        <v>508173645</v>
      </c>
      <c r="B790" s="13">
        <v>8</v>
      </c>
      <c r="C790" s="13" t="s">
        <v>236</v>
      </c>
      <c r="D790" s="13">
        <v>499639225</v>
      </c>
      <c r="E790" s="5" t="s">
        <v>644</v>
      </c>
      <c r="F790" s="5" t="s">
        <v>263</v>
      </c>
      <c r="G790" s="5" t="s">
        <v>645</v>
      </c>
      <c r="H790" s="13" t="s">
        <v>646</v>
      </c>
      <c r="I790" s="5" t="s">
        <v>752</v>
      </c>
      <c r="J790" s="13">
        <v>4</v>
      </c>
      <c r="K790" s="13" t="s">
        <v>222</v>
      </c>
      <c r="L790" s="13" t="s">
        <v>743</v>
      </c>
      <c r="N790" s="13">
        <v>32</v>
      </c>
      <c r="O790" s="13">
        <v>4</v>
      </c>
      <c r="P790" s="13">
        <v>1</v>
      </c>
      <c r="Q790" s="13">
        <v>1</v>
      </c>
      <c r="R790">
        <v>495987281</v>
      </c>
      <c r="S790">
        <v>2098</v>
      </c>
      <c r="U790" t="s">
        <v>224</v>
      </c>
      <c r="V790" t="s">
        <v>225</v>
      </c>
      <c r="W790">
        <f>MATCH(D790,Отчет!$C:$C,0)</f>
        <v>87</v>
      </c>
    </row>
    <row r="791" spans="1:23" x14ac:dyDescent="0.2">
      <c r="A791" s="13">
        <v>508172423</v>
      </c>
      <c r="B791" s="13">
        <v>9</v>
      </c>
      <c r="C791" s="13" t="s">
        <v>268</v>
      </c>
      <c r="D791" s="13">
        <v>499638348</v>
      </c>
      <c r="E791" s="5" t="s">
        <v>581</v>
      </c>
      <c r="F791" s="5" t="s">
        <v>582</v>
      </c>
      <c r="G791" s="5" t="s">
        <v>303</v>
      </c>
      <c r="H791" s="13" t="s">
        <v>583</v>
      </c>
      <c r="I791" s="5" t="s">
        <v>752</v>
      </c>
      <c r="J791" s="13">
        <v>4</v>
      </c>
      <c r="K791" s="13" t="s">
        <v>222</v>
      </c>
      <c r="L791" s="13" t="s">
        <v>743</v>
      </c>
      <c r="N791" s="13">
        <v>36</v>
      </c>
      <c r="O791" s="13">
        <v>4</v>
      </c>
      <c r="P791" s="13">
        <v>1</v>
      </c>
      <c r="Q791" s="13">
        <v>1</v>
      </c>
      <c r="R791">
        <v>495987281</v>
      </c>
      <c r="S791">
        <v>2098</v>
      </c>
      <c r="U791" t="s">
        <v>224</v>
      </c>
      <c r="V791" t="s">
        <v>225</v>
      </c>
      <c r="W791">
        <f>MATCH(D791,Отчет!$C:$C,0)</f>
        <v>18</v>
      </c>
    </row>
    <row r="792" spans="1:23" x14ac:dyDescent="0.2">
      <c r="A792" s="13">
        <v>508176323</v>
      </c>
      <c r="B792" s="13">
        <v>6</v>
      </c>
      <c r="C792" s="13" t="s">
        <v>216</v>
      </c>
      <c r="D792" s="13">
        <v>499638380</v>
      </c>
      <c r="E792" s="5" t="s">
        <v>584</v>
      </c>
      <c r="F792" s="5" t="s">
        <v>585</v>
      </c>
      <c r="G792" s="5" t="s">
        <v>229</v>
      </c>
      <c r="H792" s="13" t="s">
        <v>586</v>
      </c>
      <c r="I792" s="5" t="s">
        <v>752</v>
      </c>
      <c r="J792" s="13">
        <v>4</v>
      </c>
      <c r="K792" s="13" t="s">
        <v>222</v>
      </c>
      <c r="L792" s="13" t="s">
        <v>743</v>
      </c>
      <c r="N792" s="13">
        <v>24</v>
      </c>
      <c r="O792" s="13">
        <v>4</v>
      </c>
      <c r="P792" s="13">
        <v>1</v>
      </c>
      <c r="Q792" s="13">
        <v>1</v>
      </c>
      <c r="R792">
        <v>495987281</v>
      </c>
      <c r="S792">
        <v>2098</v>
      </c>
      <c r="U792" t="s">
        <v>224</v>
      </c>
      <c r="V792" t="s">
        <v>225</v>
      </c>
      <c r="W792">
        <f>MATCH(D792,Отчет!$C:$C,0)</f>
        <v>48</v>
      </c>
    </row>
    <row r="793" spans="1:23" x14ac:dyDescent="0.2">
      <c r="A793" s="13">
        <v>508169181</v>
      </c>
      <c r="C793" s="13" t="s">
        <v>226</v>
      </c>
      <c r="D793" s="13">
        <v>499638408</v>
      </c>
      <c r="E793" s="5" t="s">
        <v>587</v>
      </c>
      <c r="F793" s="5" t="s">
        <v>588</v>
      </c>
      <c r="G793" s="5" t="s">
        <v>589</v>
      </c>
      <c r="H793" s="13" t="s">
        <v>590</v>
      </c>
      <c r="I793" s="5" t="s">
        <v>752</v>
      </c>
      <c r="J793" s="13">
        <v>4</v>
      </c>
      <c r="K793" s="13" t="s">
        <v>222</v>
      </c>
      <c r="L793" s="13" t="s">
        <v>743</v>
      </c>
      <c r="M793" s="13">
        <v>1</v>
      </c>
      <c r="N793" s="13">
        <v>0</v>
      </c>
      <c r="O793" s="13">
        <v>4</v>
      </c>
      <c r="Q793" s="13">
        <v>0</v>
      </c>
      <c r="R793">
        <v>495987281</v>
      </c>
      <c r="S793">
        <v>2098</v>
      </c>
      <c r="U793" t="s">
        <v>224</v>
      </c>
      <c r="V793" t="s">
        <v>225</v>
      </c>
      <c r="W793">
        <f>MATCH(D793,Отчет!$C:$C,0)</f>
        <v>187</v>
      </c>
    </row>
    <row r="794" spans="1:23" x14ac:dyDescent="0.2">
      <c r="A794" s="13">
        <v>508169693</v>
      </c>
      <c r="B794" s="13">
        <v>5</v>
      </c>
      <c r="C794" s="13" t="s">
        <v>261</v>
      </c>
      <c r="D794" s="13">
        <v>499638436</v>
      </c>
      <c r="E794" s="5" t="s">
        <v>591</v>
      </c>
      <c r="F794" s="5" t="s">
        <v>288</v>
      </c>
      <c r="G794" s="5" t="s">
        <v>285</v>
      </c>
      <c r="H794" s="13" t="s">
        <v>592</v>
      </c>
      <c r="I794" s="5" t="s">
        <v>752</v>
      </c>
      <c r="J794" s="13">
        <v>4</v>
      </c>
      <c r="K794" s="13" t="s">
        <v>222</v>
      </c>
      <c r="L794" s="13" t="s">
        <v>743</v>
      </c>
      <c r="N794" s="13">
        <v>20</v>
      </c>
      <c r="O794" s="13">
        <v>4</v>
      </c>
      <c r="P794" s="13">
        <v>1</v>
      </c>
      <c r="Q794" s="13">
        <v>1</v>
      </c>
      <c r="R794">
        <v>495987281</v>
      </c>
      <c r="S794">
        <v>2098</v>
      </c>
      <c r="U794" t="s">
        <v>224</v>
      </c>
      <c r="V794" t="s">
        <v>225</v>
      </c>
      <c r="W794">
        <f>MATCH(D794,Отчет!$C:$C,0)</f>
        <v>155</v>
      </c>
    </row>
    <row r="795" spans="1:23" x14ac:dyDescent="0.2">
      <c r="A795" s="13">
        <v>508169340</v>
      </c>
      <c r="B795" s="13">
        <v>7</v>
      </c>
      <c r="C795" s="13" t="s">
        <v>231</v>
      </c>
      <c r="D795" s="13">
        <v>499638500</v>
      </c>
      <c r="E795" s="5" t="s">
        <v>593</v>
      </c>
      <c r="F795" s="5" t="s">
        <v>594</v>
      </c>
      <c r="G795" s="5" t="s">
        <v>247</v>
      </c>
      <c r="H795" s="13" t="s">
        <v>595</v>
      </c>
      <c r="I795" s="5" t="s">
        <v>752</v>
      </c>
      <c r="J795" s="13">
        <v>4</v>
      </c>
      <c r="K795" s="13" t="s">
        <v>222</v>
      </c>
      <c r="L795" s="13" t="s">
        <v>743</v>
      </c>
      <c r="N795" s="13">
        <v>28</v>
      </c>
      <c r="O795" s="13">
        <v>4</v>
      </c>
      <c r="P795" s="13">
        <v>1</v>
      </c>
      <c r="Q795" s="13">
        <v>1</v>
      </c>
      <c r="R795">
        <v>495987281</v>
      </c>
      <c r="S795">
        <v>2098</v>
      </c>
      <c r="U795" t="s">
        <v>224</v>
      </c>
      <c r="V795" t="s">
        <v>225</v>
      </c>
      <c r="W795">
        <f>MATCH(D795,Отчет!$C:$C,0)</f>
        <v>23</v>
      </c>
    </row>
    <row r="796" spans="1:23" x14ac:dyDescent="0.2">
      <c r="A796" s="13">
        <v>508169015</v>
      </c>
      <c r="C796" s="13" t="s">
        <v>231</v>
      </c>
      <c r="D796" s="13">
        <v>499638528</v>
      </c>
      <c r="E796" s="5" t="s">
        <v>596</v>
      </c>
      <c r="F796" s="5" t="s">
        <v>597</v>
      </c>
      <c r="G796" s="5" t="s">
        <v>239</v>
      </c>
      <c r="H796" s="13" t="s">
        <v>598</v>
      </c>
      <c r="I796" s="5" t="s">
        <v>752</v>
      </c>
      <c r="J796" s="13">
        <v>4</v>
      </c>
      <c r="K796" s="13" t="s">
        <v>222</v>
      </c>
      <c r="L796" s="13" t="s">
        <v>743</v>
      </c>
      <c r="M796" s="13">
        <v>0</v>
      </c>
      <c r="N796" s="13">
        <v>0</v>
      </c>
      <c r="O796" s="13">
        <v>4</v>
      </c>
      <c r="Q796" s="13">
        <v>1</v>
      </c>
      <c r="R796">
        <v>495987281</v>
      </c>
      <c r="S796">
        <v>2098</v>
      </c>
      <c r="U796" t="s">
        <v>224</v>
      </c>
      <c r="V796" t="s">
        <v>225</v>
      </c>
      <c r="W796">
        <f>MATCH(D796,Отчет!$C:$C,0)</f>
        <v>185</v>
      </c>
    </row>
    <row r="797" spans="1:23" x14ac:dyDescent="0.2">
      <c r="A797" s="13">
        <v>508172158</v>
      </c>
      <c r="B797" s="13">
        <v>7</v>
      </c>
      <c r="C797" s="13" t="s">
        <v>236</v>
      </c>
      <c r="D797" s="13">
        <v>499638560</v>
      </c>
      <c r="E797" s="5" t="s">
        <v>599</v>
      </c>
      <c r="F797" s="5" t="s">
        <v>417</v>
      </c>
      <c r="G797" s="5" t="s">
        <v>430</v>
      </c>
      <c r="H797" s="13" t="s">
        <v>600</v>
      </c>
      <c r="I797" s="5" t="s">
        <v>752</v>
      </c>
      <c r="J797" s="13">
        <v>4</v>
      </c>
      <c r="K797" s="13" t="s">
        <v>222</v>
      </c>
      <c r="L797" s="13" t="s">
        <v>743</v>
      </c>
      <c r="N797" s="13">
        <v>28</v>
      </c>
      <c r="O797" s="13">
        <v>4</v>
      </c>
      <c r="P797" s="13">
        <v>1</v>
      </c>
      <c r="Q797" s="13">
        <v>1</v>
      </c>
      <c r="R797">
        <v>495987281</v>
      </c>
      <c r="S797">
        <v>2098</v>
      </c>
      <c r="U797" t="s">
        <v>224</v>
      </c>
      <c r="V797" t="s">
        <v>225</v>
      </c>
      <c r="W797">
        <f>MATCH(D797,Отчет!$C:$C,0)</f>
        <v>117</v>
      </c>
    </row>
    <row r="798" spans="1:23" x14ac:dyDescent="0.2">
      <c r="A798" s="13">
        <v>508172310</v>
      </c>
      <c r="B798" s="13">
        <v>7</v>
      </c>
      <c r="C798" s="13" t="s">
        <v>226</v>
      </c>
      <c r="D798" s="13">
        <v>499638588</v>
      </c>
      <c r="E798" s="5" t="s">
        <v>601</v>
      </c>
      <c r="F798" s="5" t="s">
        <v>602</v>
      </c>
      <c r="G798" s="5" t="s">
        <v>289</v>
      </c>
      <c r="H798" s="13" t="s">
        <v>603</v>
      </c>
      <c r="I798" s="5" t="s">
        <v>752</v>
      </c>
      <c r="J798" s="13">
        <v>4</v>
      </c>
      <c r="K798" s="13" t="s">
        <v>222</v>
      </c>
      <c r="L798" s="13" t="s">
        <v>743</v>
      </c>
      <c r="N798" s="13">
        <v>28</v>
      </c>
      <c r="O798" s="13">
        <v>4</v>
      </c>
      <c r="P798" s="13">
        <v>1</v>
      </c>
      <c r="Q798" s="13">
        <v>1</v>
      </c>
      <c r="R798">
        <v>495987281</v>
      </c>
      <c r="S798">
        <v>2098</v>
      </c>
      <c r="U798" t="s">
        <v>224</v>
      </c>
      <c r="V798" t="s">
        <v>225</v>
      </c>
      <c r="W798">
        <f>MATCH(D798,Отчет!$C:$C,0)</f>
        <v>65</v>
      </c>
    </row>
    <row r="799" spans="1:23" x14ac:dyDescent="0.2">
      <c r="A799" s="13">
        <v>505686268</v>
      </c>
      <c r="B799" s="13">
        <v>6</v>
      </c>
      <c r="C799" s="13" t="s">
        <v>216</v>
      </c>
      <c r="D799" s="13">
        <v>499638616</v>
      </c>
      <c r="E799" s="5" t="s">
        <v>604</v>
      </c>
      <c r="F799" s="5" t="s">
        <v>258</v>
      </c>
      <c r="G799" s="5" t="s">
        <v>285</v>
      </c>
      <c r="H799" s="13" t="s">
        <v>605</v>
      </c>
      <c r="I799" s="5" t="s">
        <v>752</v>
      </c>
      <c r="J799" s="13">
        <v>4</v>
      </c>
      <c r="K799" s="13" t="s">
        <v>222</v>
      </c>
      <c r="L799" s="13" t="s">
        <v>743</v>
      </c>
      <c r="N799" s="13">
        <v>24</v>
      </c>
      <c r="O799" s="13">
        <v>4</v>
      </c>
      <c r="P799" s="13">
        <v>1</v>
      </c>
      <c r="Q799" s="13">
        <v>1</v>
      </c>
      <c r="R799">
        <v>495987281</v>
      </c>
      <c r="S799">
        <v>2098</v>
      </c>
      <c r="U799" t="s">
        <v>224</v>
      </c>
      <c r="V799" t="s">
        <v>225</v>
      </c>
      <c r="W799">
        <f>MATCH(D799,Отчет!$C:$C,0)</f>
        <v>136</v>
      </c>
    </row>
    <row r="800" spans="1:23" x14ac:dyDescent="0.2">
      <c r="A800" s="13">
        <v>508169793</v>
      </c>
      <c r="B800" s="13">
        <v>4</v>
      </c>
      <c r="C800" s="13" t="s">
        <v>261</v>
      </c>
      <c r="D800" s="13">
        <v>499638691</v>
      </c>
      <c r="E800" s="5" t="s">
        <v>606</v>
      </c>
      <c r="F800" s="5" t="s">
        <v>582</v>
      </c>
      <c r="G800" s="5" t="s">
        <v>247</v>
      </c>
      <c r="H800" s="13" t="s">
        <v>607</v>
      </c>
      <c r="I800" s="5" t="s">
        <v>752</v>
      </c>
      <c r="J800" s="13">
        <v>4</v>
      </c>
      <c r="K800" s="13" t="s">
        <v>222</v>
      </c>
      <c r="L800" s="13" t="s">
        <v>743</v>
      </c>
      <c r="N800" s="13">
        <v>16</v>
      </c>
      <c r="O800" s="13">
        <v>4</v>
      </c>
      <c r="P800" s="13">
        <v>1</v>
      </c>
      <c r="Q800" s="13">
        <v>1</v>
      </c>
      <c r="R800">
        <v>495987281</v>
      </c>
      <c r="S800">
        <v>2098</v>
      </c>
      <c r="U800" t="s">
        <v>224</v>
      </c>
      <c r="V800" t="s">
        <v>225</v>
      </c>
      <c r="W800">
        <f>MATCH(D800,Отчет!$C:$C,0)</f>
        <v>149</v>
      </c>
    </row>
    <row r="801" spans="1:23" x14ac:dyDescent="0.2">
      <c r="A801" s="13">
        <v>508177913</v>
      </c>
      <c r="B801" s="13">
        <v>6</v>
      </c>
      <c r="C801" s="13" t="s">
        <v>268</v>
      </c>
      <c r="D801" s="13">
        <v>499638745</v>
      </c>
      <c r="E801" s="5" t="s">
        <v>608</v>
      </c>
      <c r="F801" s="5" t="s">
        <v>609</v>
      </c>
      <c r="G801" s="5" t="s">
        <v>427</v>
      </c>
      <c r="H801" s="13" t="s">
        <v>610</v>
      </c>
      <c r="I801" s="5" t="s">
        <v>752</v>
      </c>
      <c r="J801" s="13">
        <v>4</v>
      </c>
      <c r="K801" s="13" t="s">
        <v>222</v>
      </c>
      <c r="L801" s="13" t="s">
        <v>743</v>
      </c>
      <c r="N801" s="13">
        <v>24</v>
      </c>
      <c r="O801" s="13">
        <v>4</v>
      </c>
      <c r="P801" s="13">
        <v>1</v>
      </c>
      <c r="Q801" s="13">
        <v>1</v>
      </c>
      <c r="R801">
        <v>495987281</v>
      </c>
      <c r="S801">
        <v>2098</v>
      </c>
      <c r="U801" t="s">
        <v>224</v>
      </c>
      <c r="V801" t="s">
        <v>225</v>
      </c>
      <c r="W801">
        <f>MATCH(D801,Отчет!$C:$C,0)</f>
        <v>40</v>
      </c>
    </row>
    <row r="802" spans="1:23" x14ac:dyDescent="0.2">
      <c r="A802" s="13">
        <v>508176652</v>
      </c>
      <c r="B802" s="13">
        <v>6</v>
      </c>
      <c r="C802" s="13" t="s">
        <v>226</v>
      </c>
      <c r="D802" s="13">
        <v>499638773</v>
      </c>
      <c r="E802" s="5" t="s">
        <v>611</v>
      </c>
      <c r="F802" s="5" t="s">
        <v>253</v>
      </c>
      <c r="G802" s="5" t="s">
        <v>247</v>
      </c>
      <c r="H802" s="13" t="s">
        <v>612</v>
      </c>
      <c r="I802" s="5" t="s">
        <v>752</v>
      </c>
      <c r="J802" s="13">
        <v>4</v>
      </c>
      <c r="K802" s="13" t="s">
        <v>222</v>
      </c>
      <c r="L802" s="13" t="s">
        <v>743</v>
      </c>
      <c r="N802" s="13">
        <v>24</v>
      </c>
      <c r="O802" s="13">
        <v>4</v>
      </c>
      <c r="P802" s="13">
        <v>1</v>
      </c>
      <c r="Q802" s="13">
        <v>1</v>
      </c>
      <c r="R802">
        <v>495987281</v>
      </c>
      <c r="S802">
        <v>2098</v>
      </c>
      <c r="U802" t="s">
        <v>224</v>
      </c>
      <c r="V802" t="s">
        <v>225</v>
      </c>
      <c r="W802">
        <f>MATCH(D802,Отчет!$C:$C,0)</f>
        <v>108</v>
      </c>
    </row>
    <row r="803" spans="1:23" x14ac:dyDescent="0.2">
      <c r="A803" s="13">
        <v>508169492</v>
      </c>
      <c r="B803" s="13">
        <v>7</v>
      </c>
      <c r="C803" s="13" t="s">
        <v>231</v>
      </c>
      <c r="D803" s="13">
        <v>499638801</v>
      </c>
      <c r="E803" s="5" t="s">
        <v>613</v>
      </c>
      <c r="F803" s="5" t="s">
        <v>340</v>
      </c>
      <c r="G803" s="5" t="s">
        <v>259</v>
      </c>
      <c r="H803" s="13" t="s">
        <v>614</v>
      </c>
      <c r="I803" s="5" t="s">
        <v>752</v>
      </c>
      <c r="J803" s="13">
        <v>4</v>
      </c>
      <c r="K803" s="13" t="s">
        <v>222</v>
      </c>
      <c r="L803" s="13" t="s">
        <v>743</v>
      </c>
      <c r="N803" s="13">
        <v>28</v>
      </c>
      <c r="O803" s="13">
        <v>4</v>
      </c>
      <c r="P803" s="13">
        <v>1</v>
      </c>
      <c r="Q803" s="13">
        <v>1</v>
      </c>
      <c r="R803">
        <v>495987281</v>
      </c>
      <c r="S803">
        <v>2098</v>
      </c>
      <c r="U803" t="s">
        <v>224</v>
      </c>
      <c r="V803" t="s">
        <v>225</v>
      </c>
      <c r="W803">
        <f>MATCH(D803,Отчет!$C:$C,0)</f>
        <v>58</v>
      </c>
    </row>
    <row r="804" spans="1:23" x14ac:dyDescent="0.2">
      <c r="A804" s="13">
        <v>508173343</v>
      </c>
      <c r="B804" s="13">
        <v>6</v>
      </c>
      <c r="C804" s="13" t="s">
        <v>256</v>
      </c>
      <c r="D804" s="13">
        <v>499643014</v>
      </c>
      <c r="E804" s="5" t="s">
        <v>570</v>
      </c>
      <c r="F804" s="5" t="s">
        <v>571</v>
      </c>
      <c r="G804" s="5" t="s">
        <v>239</v>
      </c>
      <c r="H804" s="13" t="s">
        <v>572</v>
      </c>
      <c r="I804" s="5" t="s">
        <v>752</v>
      </c>
      <c r="J804" s="13">
        <v>4</v>
      </c>
      <c r="K804" s="13" t="s">
        <v>222</v>
      </c>
      <c r="L804" s="13" t="s">
        <v>743</v>
      </c>
      <c r="N804" s="13">
        <v>24</v>
      </c>
      <c r="O804" s="13">
        <v>4</v>
      </c>
      <c r="P804" s="13">
        <v>1</v>
      </c>
      <c r="Q804" s="13">
        <v>0</v>
      </c>
      <c r="R804">
        <v>495987281</v>
      </c>
      <c r="S804">
        <v>2098</v>
      </c>
      <c r="U804" t="s">
        <v>224</v>
      </c>
      <c r="V804" t="s">
        <v>225</v>
      </c>
      <c r="W804">
        <f>MATCH(D804,Отчет!$C:$C,0)</f>
        <v>78</v>
      </c>
    </row>
    <row r="805" spans="1:23" x14ac:dyDescent="0.2">
      <c r="A805" s="13">
        <v>508174182</v>
      </c>
      <c r="B805" s="13">
        <v>10</v>
      </c>
      <c r="C805" s="13" t="s">
        <v>236</v>
      </c>
      <c r="D805" s="13">
        <v>499643045</v>
      </c>
      <c r="E805" s="5" t="s">
        <v>573</v>
      </c>
      <c r="F805" s="5" t="s">
        <v>451</v>
      </c>
      <c r="G805" s="5" t="s">
        <v>341</v>
      </c>
      <c r="H805" s="13" t="s">
        <v>574</v>
      </c>
      <c r="I805" s="5" t="s">
        <v>752</v>
      </c>
      <c r="J805" s="13">
        <v>4</v>
      </c>
      <c r="K805" s="13" t="s">
        <v>222</v>
      </c>
      <c r="L805" s="13" t="s">
        <v>743</v>
      </c>
      <c r="N805" s="13">
        <v>40</v>
      </c>
      <c r="O805" s="13">
        <v>4</v>
      </c>
      <c r="P805" s="13">
        <v>1</v>
      </c>
      <c r="Q805" s="13">
        <v>0</v>
      </c>
      <c r="R805">
        <v>495987281</v>
      </c>
      <c r="S805">
        <v>2098</v>
      </c>
      <c r="U805" t="s">
        <v>224</v>
      </c>
      <c r="V805" t="s">
        <v>225</v>
      </c>
      <c r="W805">
        <f>MATCH(D805,Отчет!$C:$C,0)</f>
        <v>74</v>
      </c>
    </row>
    <row r="806" spans="1:23" x14ac:dyDescent="0.2">
      <c r="A806" s="13">
        <v>508170544</v>
      </c>
      <c r="B806" s="13">
        <v>8</v>
      </c>
      <c r="C806" s="13" t="s">
        <v>261</v>
      </c>
      <c r="D806" s="13">
        <v>499643072</v>
      </c>
      <c r="E806" s="5" t="s">
        <v>575</v>
      </c>
      <c r="F806" s="5" t="s">
        <v>514</v>
      </c>
      <c r="G806" s="5" t="s">
        <v>316</v>
      </c>
      <c r="H806" s="13" t="s">
        <v>576</v>
      </c>
      <c r="I806" s="5" t="s">
        <v>752</v>
      </c>
      <c r="J806" s="13">
        <v>4</v>
      </c>
      <c r="K806" s="13" t="s">
        <v>222</v>
      </c>
      <c r="L806" s="13" t="s">
        <v>743</v>
      </c>
      <c r="N806" s="13">
        <v>32</v>
      </c>
      <c r="O806" s="13">
        <v>4</v>
      </c>
      <c r="P806" s="13">
        <v>1</v>
      </c>
      <c r="Q806" s="13">
        <v>0</v>
      </c>
      <c r="R806">
        <v>495987281</v>
      </c>
      <c r="S806">
        <v>2098</v>
      </c>
      <c r="U806" t="s">
        <v>224</v>
      </c>
      <c r="V806" t="s">
        <v>225</v>
      </c>
      <c r="W806">
        <f>MATCH(D806,Отчет!$C:$C,0)</f>
        <v>44</v>
      </c>
    </row>
    <row r="807" spans="1:23" x14ac:dyDescent="0.2">
      <c r="A807" s="13">
        <v>508168965</v>
      </c>
      <c r="B807" s="13">
        <v>5</v>
      </c>
      <c r="C807" s="13" t="s">
        <v>261</v>
      </c>
      <c r="D807" s="13">
        <v>499643125</v>
      </c>
      <c r="E807" s="5" t="s">
        <v>577</v>
      </c>
      <c r="F807" s="5" t="s">
        <v>578</v>
      </c>
      <c r="G807" s="5" t="s">
        <v>579</v>
      </c>
      <c r="H807" s="13" t="s">
        <v>580</v>
      </c>
      <c r="I807" s="5" t="s">
        <v>752</v>
      </c>
      <c r="J807" s="13">
        <v>4</v>
      </c>
      <c r="K807" s="13" t="s">
        <v>222</v>
      </c>
      <c r="L807" s="13" t="s">
        <v>743</v>
      </c>
      <c r="N807" s="13">
        <v>20</v>
      </c>
      <c r="O807" s="13">
        <v>4</v>
      </c>
      <c r="P807" s="13">
        <v>1</v>
      </c>
      <c r="Q807" s="13">
        <v>0</v>
      </c>
      <c r="R807">
        <v>495987281</v>
      </c>
      <c r="S807">
        <v>2098</v>
      </c>
      <c r="U807" t="s">
        <v>224</v>
      </c>
      <c r="V807" t="s">
        <v>225</v>
      </c>
      <c r="W807">
        <f>MATCH(D807,Отчет!$C:$C,0)</f>
        <v>123</v>
      </c>
    </row>
    <row r="808" spans="1:23" x14ac:dyDescent="0.2">
      <c r="A808" s="13">
        <v>508179786</v>
      </c>
      <c r="B808" s="13">
        <v>5</v>
      </c>
      <c r="C808" s="13" t="s">
        <v>261</v>
      </c>
      <c r="D808" s="13">
        <v>499640695</v>
      </c>
      <c r="E808" s="5" t="s">
        <v>513</v>
      </c>
      <c r="F808" s="5" t="s">
        <v>514</v>
      </c>
      <c r="G808" s="5" t="s">
        <v>277</v>
      </c>
      <c r="H808" s="13" t="s">
        <v>515</v>
      </c>
      <c r="I808" s="5" t="s">
        <v>752</v>
      </c>
      <c r="J808" s="13">
        <v>4</v>
      </c>
      <c r="K808" s="13" t="s">
        <v>222</v>
      </c>
      <c r="L808" s="13" t="s">
        <v>743</v>
      </c>
      <c r="N808" s="13">
        <v>20</v>
      </c>
      <c r="O808" s="13">
        <v>4</v>
      </c>
      <c r="P808" s="13">
        <v>1</v>
      </c>
      <c r="Q808" s="13">
        <v>1</v>
      </c>
      <c r="R808">
        <v>495987281</v>
      </c>
      <c r="S808">
        <v>2098</v>
      </c>
      <c r="U808" t="s">
        <v>224</v>
      </c>
      <c r="V808" t="s">
        <v>225</v>
      </c>
      <c r="W808">
        <f>MATCH(D808,Отчет!$C:$C,0)</f>
        <v>102</v>
      </c>
    </row>
    <row r="809" spans="1:23" x14ac:dyDescent="0.2">
      <c r="A809" s="13">
        <v>508178064</v>
      </c>
      <c r="B809" s="13">
        <v>4</v>
      </c>
      <c r="C809" s="13" t="s">
        <v>216</v>
      </c>
      <c r="D809" s="13">
        <v>499640779</v>
      </c>
      <c r="E809" s="5" t="s">
        <v>516</v>
      </c>
      <c r="F809" s="5" t="s">
        <v>517</v>
      </c>
      <c r="G809" s="5" t="s">
        <v>341</v>
      </c>
      <c r="H809" s="13" t="s">
        <v>518</v>
      </c>
      <c r="I809" s="5" t="s">
        <v>752</v>
      </c>
      <c r="J809" s="13">
        <v>4</v>
      </c>
      <c r="K809" s="13" t="s">
        <v>222</v>
      </c>
      <c r="L809" s="13" t="s">
        <v>743</v>
      </c>
      <c r="N809" s="13">
        <v>16</v>
      </c>
      <c r="O809" s="13">
        <v>4</v>
      </c>
      <c r="P809" s="13">
        <v>1</v>
      </c>
      <c r="Q809" s="13">
        <v>1</v>
      </c>
      <c r="R809">
        <v>495987281</v>
      </c>
      <c r="S809">
        <v>2098</v>
      </c>
      <c r="U809" t="s">
        <v>224</v>
      </c>
      <c r="V809" t="s">
        <v>225</v>
      </c>
      <c r="W809">
        <f>MATCH(D809,Отчет!$C:$C,0)</f>
        <v>81</v>
      </c>
    </row>
    <row r="810" spans="1:23" x14ac:dyDescent="0.2">
      <c r="A810" s="13">
        <v>508172005</v>
      </c>
      <c r="C810" s="13" t="s">
        <v>268</v>
      </c>
      <c r="D810" s="13">
        <v>499640835</v>
      </c>
      <c r="E810" s="5" t="s">
        <v>519</v>
      </c>
      <c r="F810" s="5" t="s">
        <v>520</v>
      </c>
      <c r="G810" s="5" t="s">
        <v>521</v>
      </c>
      <c r="H810" s="13" t="s">
        <v>522</v>
      </c>
      <c r="I810" s="5" t="s">
        <v>752</v>
      </c>
      <c r="J810" s="13">
        <v>4</v>
      </c>
      <c r="K810" s="13" t="s">
        <v>222</v>
      </c>
      <c r="L810" s="13" t="s">
        <v>743</v>
      </c>
      <c r="M810" s="13">
        <v>1</v>
      </c>
      <c r="N810" s="13">
        <v>0</v>
      </c>
      <c r="O810" s="13">
        <v>4</v>
      </c>
      <c r="Q810" s="13">
        <v>1</v>
      </c>
      <c r="R810">
        <v>495987281</v>
      </c>
      <c r="S810">
        <v>2098</v>
      </c>
      <c r="U810" t="s">
        <v>224</v>
      </c>
      <c r="V810" t="s">
        <v>225</v>
      </c>
      <c r="W810">
        <f>MATCH(D810,Отчет!$C:$C,0)</f>
        <v>142</v>
      </c>
    </row>
    <row r="811" spans="1:23" x14ac:dyDescent="0.2">
      <c r="A811" s="13">
        <v>508172260</v>
      </c>
      <c r="B811" s="13">
        <v>5</v>
      </c>
      <c r="C811" s="13" t="s">
        <v>236</v>
      </c>
      <c r="D811" s="13">
        <v>499640883</v>
      </c>
      <c r="E811" s="5" t="s">
        <v>523</v>
      </c>
      <c r="F811" s="5" t="s">
        <v>514</v>
      </c>
      <c r="G811" s="5" t="s">
        <v>341</v>
      </c>
      <c r="H811" s="13" t="s">
        <v>524</v>
      </c>
      <c r="I811" s="5" t="s">
        <v>752</v>
      </c>
      <c r="J811" s="13">
        <v>4</v>
      </c>
      <c r="K811" s="13" t="s">
        <v>222</v>
      </c>
      <c r="L811" s="13" t="s">
        <v>743</v>
      </c>
      <c r="N811" s="13">
        <v>20</v>
      </c>
      <c r="O811" s="13">
        <v>4</v>
      </c>
      <c r="P811" s="13">
        <v>1</v>
      </c>
      <c r="Q811" s="13">
        <v>1</v>
      </c>
      <c r="R811">
        <v>495987281</v>
      </c>
      <c r="S811">
        <v>2098</v>
      </c>
      <c r="U811" t="s">
        <v>224</v>
      </c>
      <c r="V811" t="s">
        <v>225</v>
      </c>
      <c r="W811">
        <f>MATCH(D811,Отчет!$C:$C,0)</f>
        <v>91</v>
      </c>
    </row>
    <row r="812" spans="1:23" x14ac:dyDescent="0.2">
      <c r="A812" s="13">
        <v>508171067</v>
      </c>
      <c r="B812" s="13">
        <v>6</v>
      </c>
      <c r="C812" s="13" t="s">
        <v>216</v>
      </c>
      <c r="D812" s="13">
        <v>499640907</v>
      </c>
      <c r="E812" s="5" t="s">
        <v>525</v>
      </c>
      <c r="F812" s="5" t="s">
        <v>263</v>
      </c>
      <c r="G812" s="5" t="s">
        <v>277</v>
      </c>
      <c r="H812" s="13" t="s">
        <v>526</v>
      </c>
      <c r="I812" s="5" t="s">
        <v>752</v>
      </c>
      <c r="J812" s="13">
        <v>4</v>
      </c>
      <c r="K812" s="13" t="s">
        <v>222</v>
      </c>
      <c r="L812" s="13" t="s">
        <v>743</v>
      </c>
      <c r="N812" s="13">
        <v>24</v>
      </c>
      <c r="O812" s="13">
        <v>4</v>
      </c>
      <c r="P812" s="13">
        <v>1</v>
      </c>
      <c r="Q812" s="13">
        <v>1</v>
      </c>
      <c r="R812">
        <v>495987281</v>
      </c>
      <c r="S812">
        <v>2098</v>
      </c>
      <c r="U812" t="s">
        <v>224</v>
      </c>
      <c r="V812" t="s">
        <v>225</v>
      </c>
      <c r="W812">
        <f>MATCH(D812,Отчет!$C:$C,0)</f>
        <v>145</v>
      </c>
    </row>
    <row r="813" spans="1:23" x14ac:dyDescent="0.2">
      <c r="A813" s="13">
        <v>508178368</v>
      </c>
      <c r="B813" s="13">
        <v>6</v>
      </c>
      <c r="C813" s="13" t="s">
        <v>268</v>
      </c>
      <c r="D813" s="13">
        <v>499640963</v>
      </c>
      <c r="E813" s="5" t="s">
        <v>527</v>
      </c>
      <c r="F813" s="5" t="s">
        <v>528</v>
      </c>
      <c r="G813" s="5" t="s">
        <v>444</v>
      </c>
      <c r="H813" s="13" t="s">
        <v>529</v>
      </c>
      <c r="I813" s="5" t="s">
        <v>752</v>
      </c>
      <c r="J813" s="13">
        <v>4</v>
      </c>
      <c r="K813" s="13" t="s">
        <v>222</v>
      </c>
      <c r="L813" s="13" t="s">
        <v>743</v>
      </c>
      <c r="N813" s="13">
        <v>24</v>
      </c>
      <c r="O813" s="13">
        <v>4</v>
      </c>
      <c r="P813" s="13">
        <v>1</v>
      </c>
      <c r="Q813" s="13">
        <v>1</v>
      </c>
      <c r="R813">
        <v>495987281</v>
      </c>
      <c r="S813">
        <v>2098</v>
      </c>
      <c r="U813" t="s">
        <v>224</v>
      </c>
      <c r="V813" t="s">
        <v>225</v>
      </c>
      <c r="W813">
        <f>MATCH(D813,Отчет!$C:$C,0)</f>
        <v>132</v>
      </c>
    </row>
    <row r="814" spans="1:23" x14ac:dyDescent="0.2">
      <c r="A814" s="13">
        <v>508174874</v>
      </c>
      <c r="B814" s="13">
        <v>7</v>
      </c>
      <c r="C814" s="13" t="s">
        <v>216</v>
      </c>
      <c r="D814" s="13">
        <v>499640991</v>
      </c>
      <c r="E814" s="5" t="s">
        <v>530</v>
      </c>
      <c r="F814" s="5" t="s">
        <v>340</v>
      </c>
      <c r="G814" s="5" t="s">
        <v>531</v>
      </c>
      <c r="H814" s="13" t="s">
        <v>532</v>
      </c>
      <c r="I814" s="5" t="s">
        <v>752</v>
      </c>
      <c r="J814" s="13">
        <v>4</v>
      </c>
      <c r="K814" s="13" t="s">
        <v>222</v>
      </c>
      <c r="L814" s="13" t="s">
        <v>743</v>
      </c>
      <c r="N814" s="13">
        <v>28</v>
      </c>
      <c r="O814" s="13">
        <v>4</v>
      </c>
      <c r="P814" s="13">
        <v>1</v>
      </c>
      <c r="Q814" s="13">
        <v>1</v>
      </c>
      <c r="R814">
        <v>495987281</v>
      </c>
      <c r="S814">
        <v>2098</v>
      </c>
      <c r="U814" t="s">
        <v>224</v>
      </c>
      <c r="V814" t="s">
        <v>225</v>
      </c>
      <c r="W814">
        <f>MATCH(D814,Отчет!$C:$C,0)</f>
        <v>64</v>
      </c>
    </row>
    <row r="815" spans="1:23" x14ac:dyDescent="0.2">
      <c r="A815" s="13">
        <v>508173139</v>
      </c>
      <c r="B815" s="13">
        <v>9</v>
      </c>
      <c r="C815" s="13" t="s">
        <v>244</v>
      </c>
      <c r="D815" s="13">
        <v>499641047</v>
      </c>
      <c r="E815" s="5" t="s">
        <v>533</v>
      </c>
      <c r="F815" s="5" t="s">
        <v>464</v>
      </c>
      <c r="G815" s="5" t="s">
        <v>297</v>
      </c>
      <c r="H815" s="13" t="s">
        <v>534</v>
      </c>
      <c r="I815" s="5" t="s">
        <v>752</v>
      </c>
      <c r="J815" s="13">
        <v>4</v>
      </c>
      <c r="K815" s="13" t="s">
        <v>222</v>
      </c>
      <c r="L815" s="13" t="s">
        <v>743</v>
      </c>
      <c r="N815" s="13">
        <v>36</v>
      </c>
      <c r="O815" s="13">
        <v>4</v>
      </c>
      <c r="P815" s="13">
        <v>1</v>
      </c>
      <c r="Q815" s="13">
        <v>1</v>
      </c>
      <c r="R815">
        <v>495987281</v>
      </c>
      <c r="S815">
        <v>2098</v>
      </c>
      <c r="U815" t="s">
        <v>224</v>
      </c>
      <c r="V815" t="s">
        <v>225</v>
      </c>
      <c r="W815">
        <f>MATCH(D815,Отчет!$C:$C,0)</f>
        <v>47</v>
      </c>
    </row>
    <row r="816" spans="1:23" x14ac:dyDescent="0.2">
      <c r="A816" s="13">
        <v>508171500</v>
      </c>
      <c r="D816" s="13">
        <v>499641071</v>
      </c>
      <c r="E816" s="5" t="s">
        <v>535</v>
      </c>
      <c r="F816" s="5" t="s">
        <v>258</v>
      </c>
      <c r="G816" s="5" t="s">
        <v>247</v>
      </c>
      <c r="H816" s="13" t="s">
        <v>536</v>
      </c>
      <c r="I816" s="5" t="s">
        <v>752</v>
      </c>
      <c r="J816" s="13">
        <v>4</v>
      </c>
      <c r="K816" s="13" t="s">
        <v>222</v>
      </c>
      <c r="L816" s="13" t="s">
        <v>743</v>
      </c>
      <c r="M816" s="13">
        <v>0</v>
      </c>
      <c r="N816" s="13">
        <v>0</v>
      </c>
      <c r="O816" s="13">
        <v>4</v>
      </c>
      <c r="Q816" s="13">
        <v>1</v>
      </c>
      <c r="R816">
        <v>495987281</v>
      </c>
      <c r="S816">
        <v>2098</v>
      </c>
      <c r="U816" t="s">
        <v>224</v>
      </c>
      <c r="V816" t="s">
        <v>225</v>
      </c>
      <c r="W816">
        <f>MATCH(D816,Отчет!$C:$C,0)</f>
        <v>188</v>
      </c>
    </row>
    <row r="817" spans="1:23" x14ac:dyDescent="0.2">
      <c r="A817" s="13">
        <v>508176200</v>
      </c>
      <c r="B817" s="13">
        <v>4</v>
      </c>
      <c r="C817" s="13" t="s">
        <v>256</v>
      </c>
      <c r="D817" s="13">
        <v>499641099</v>
      </c>
      <c r="E817" s="5" t="s">
        <v>537</v>
      </c>
      <c r="F817" s="5" t="s">
        <v>340</v>
      </c>
      <c r="G817" s="5" t="s">
        <v>219</v>
      </c>
      <c r="H817" s="13" t="s">
        <v>538</v>
      </c>
      <c r="I817" s="5" t="s">
        <v>752</v>
      </c>
      <c r="J817" s="13">
        <v>4</v>
      </c>
      <c r="K817" s="13" t="s">
        <v>222</v>
      </c>
      <c r="L817" s="13" t="s">
        <v>743</v>
      </c>
      <c r="N817" s="13">
        <v>16</v>
      </c>
      <c r="O817" s="13">
        <v>4</v>
      </c>
      <c r="P817" s="13">
        <v>1</v>
      </c>
      <c r="Q817" s="13">
        <v>1</v>
      </c>
      <c r="R817">
        <v>495987281</v>
      </c>
      <c r="S817">
        <v>2098</v>
      </c>
      <c r="U817" t="s">
        <v>224</v>
      </c>
      <c r="V817" t="s">
        <v>225</v>
      </c>
      <c r="W817">
        <f>MATCH(D817,Отчет!$C:$C,0)</f>
        <v>89</v>
      </c>
    </row>
    <row r="818" spans="1:23" x14ac:dyDescent="0.2">
      <c r="A818" s="13">
        <v>508173493</v>
      </c>
      <c r="B818" s="13">
        <v>5</v>
      </c>
      <c r="C818" s="13" t="s">
        <v>261</v>
      </c>
      <c r="D818" s="13">
        <v>499642671</v>
      </c>
      <c r="E818" s="5" t="s">
        <v>539</v>
      </c>
      <c r="F818" s="5" t="s">
        <v>540</v>
      </c>
      <c r="G818" s="5" t="s">
        <v>455</v>
      </c>
      <c r="H818" s="13" t="s">
        <v>541</v>
      </c>
      <c r="I818" s="5" t="s">
        <v>752</v>
      </c>
      <c r="J818" s="13">
        <v>4</v>
      </c>
      <c r="K818" s="13" t="s">
        <v>222</v>
      </c>
      <c r="L818" s="13" t="s">
        <v>743</v>
      </c>
      <c r="N818" s="13">
        <v>20</v>
      </c>
      <c r="O818" s="13">
        <v>4</v>
      </c>
      <c r="P818" s="13">
        <v>1</v>
      </c>
      <c r="Q818" s="13">
        <v>0</v>
      </c>
      <c r="R818">
        <v>495987281</v>
      </c>
      <c r="S818">
        <v>2098</v>
      </c>
      <c r="U818" t="s">
        <v>224</v>
      </c>
      <c r="V818" t="s">
        <v>225</v>
      </c>
      <c r="W818">
        <f>MATCH(D818,Отчет!$C:$C,0)</f>
        <v>56</v>
      </c>
    </row>
    <row r="819" spans="1:23" x14ac:dyDescent="0.2">
      <c r="A819" s="13">
        <v>508174754</v>
      </c>
      <c r="C819" s="13" t="s">
        <v>261</v>
      </c>
      <c r="D819" s="13">
        <v>499642732</v>
      </c>
      <c r="E819" s="5" t="s">
        <v>542</v>
      </c>
      <c r="F819" s="5" t="s">
        <v>543</v>
      </c>
      <c r="G819" s="5" t="s">
        <v>427</v>
      </c>
      <c r="H819" s="13" t="s">
        <v>544</v>
      </c>
      <c r="I819" s="5" t="s">
        <v>752</v>
      </c>
      <c r="J819" s="13">
        <v>4</v>
      </c>
      <c r="K819" s="13" t="s">
        <v>222</v>
      </c>
      <c r="L819" s="13" t="s">
        <v>743</v>
      </c>
      <c r="M819" s="13">
        <v>1</v>
      </c>
      <c r="N819" s="13">
        <v>0</v>
      </c>
      <c r="O819" s="13">
        <v>4</v>
      </c>
      <c r="Q819" s="13">
        <v>0</v>
      </c>
      <c r="R819">
        <v>495987281</v>
      </c>
      <c r="S819">
        <v>2098</v>
      </c>
      <c r="U819" t="s">
        <v>224</v>
      </c>
      <c r="V819" t="s">
        <v>225</v>
      </c>
      <c r="W819">
        <f>MATCH(D819,Отчет!$C:$C,0)</f>
        <v>176</v>
      </c>
    </row>
    <row r="820" spans="1:23" x14ac:dyDescent="0.2">
      <c r="A820" s="13">
        <v>508172737</v>
      </c>
      <c r="B820" s="13">
        <v>6</v>
      </c>
      <c r="C820" s="13" t="s">
        <v>244</v>
      </c>
      <c r="D820" s="13">
        <v>499642759</v>
      </c>
      <c r="E820" s="5" t="s">
        <v>545</v>
      </c>
      <c r="F820" s="5" t="s">
        <v>361</v>
      </c>
      <c r="G820" s="5" t="s">
        <v>259</v>
      </c>
      <c r="H820" s="13" t="s">
        <v>546</v>
      </c>
      <c r="I820" s="5" t="s">
        <v>752</v>
      </c>
      <c r="J820" s="13">
        <v>4</v>
      </c>
      <c r="K820" s="13" t="s">
        <v>222</v>
      </c>
      <c r="L820" s="13" t="s">
        <v>743</v>
      </c>
      <c r="N820" s="13">
        <v>24</v>
      </c>
      <c r="O820" s="13">
        <v>4</v>
      </c>
      <c r="P820" s="13">
        <v>1</v>
      </c>
      <c r="Q820" s="13">
        <v>0</v>
      </c>
      <c r="R820">
        <v>495987281</v>
      </c>
      <c r="S820">
        <v>2098</v>
      </c>
      <c r="T820" t="s">
        <v>547</v>
      </c>
      <c r="U820" t="s">
        <v>224</v>
      </c>
      <c r="V820" t="s">
        <v>225</v>
      </c>
      <c r="W820">
        <f>MATCH(D820,Отчет!$C:$C,0)</f>
        <v>126</v>
      </c>
    </row>
    <row r="821" spans="1:23" x14ac:dyDescent="0.2">
      <c r="A821" s="13">
        <v>508173443</v>
      </c>
      <c r="C821" s="13" t="s">
        <v>231</v>
      </c>
      <c r="D821" s="13">
        <v>499640251</v>
      </c>
      <c r="E821" s="5" t="s">
        <v>481</v>
      </c>
      <c r="F821" s="5" t="s">
        <v>482</v>
      </c>
      <c r="G821" s="5" t="s">
        <v>483</v>
      </c>
      <c r="H821" s="13" t="s">
        <v>484</v>
      </c>
      <c r="I821" s="5" t="s">
        <v>752</v>
      </c>
      <c r="J821" s="13">
        <v>4</v>
      </c>
      <c r="K821" s="13" t="s">
        <v>222</v>
      </c>
      <c r="L821" s="13" t="s">
        <v>743</v>
      </c>
      <c r="M821" s="13">
        <v>0</v>
      </c>
      <c r="N821" s="13">
        <v>0</v>
      </c>
      <c r="O821" s="13">
        <v>4</v>
      </c>
      <c r="Q821" s="13">
        <v>1</v>
      </c>
      <c r="R821">
        <v>495987281</v>
      </c>
      <c r="S821">
        <v>2098</v>
      </c>
      <c r="U821" t="s">
        <v>224</v>
      </c>
      <c r="V821" t="s">
        <v>225</v>
      </c>
      <c r="W821">
        <f>MATCH(D821,Отчет!$C:$C,0)</f>
        <v>183</v>
      </c>
    </row>
    <row r="822" spans="1:23" x14ac:dyDescent="0.2">
      <c r="A822" s="13">
        <v>508179894</v>
      </c>
      <c r="B822" s="13">
        <v>8</v>
      </c>
      <c r="C822" s="13" t="s">
        <v>268</v>
      </c>
      <c r="D822" s="13">
        <v>499640299</v>
      </c>
      <c r="E822" s="5" t="s">
        <v>485</v>
      </c>
      <c r="F822" s="5" t="s">
        <v>270</v>
      </c>
      <c r="G822" s="5" t="s">
        <v>247</v>
      </c>
      <c r="H822" s="13" t="s">
        <v>486</v>
      </c>
      <c r="I822" s="5" t="s">
        <v>752</v>
      </c>
      <c r="J822" s="13">
        <v>4</v>
      </c>
      <c r="K822" s="13" t="s">
        <v>222</v>
      </c>
      <c r="L822" s="13" t="s">
        <v>743</v>
      </c>
      <c r="N822" s="13">
        <v>32</v>
      </c>
      <c r="O822" s="13">
        <v>4</v>
      </c>
      <c r="P822" s="13">
        <v>1</v>
      </c>
      <c r="Q822" s="13">
        <v>1</v>
      </c>
      <c r="R822">
        <v>495987281</v>
      </c>
      <c r="S822">
        <v>2098</v>
      </c>
      <c r="U822" t="s">
        <v>224</v>
      </c>
      <c r="V822" t="s">
        <v>225</v>
      </c>
      <c r="W822">
        <f>MATCH(D822,Отчет!$C:$C,0)</f>
        <v>54</v>
      </c>
    </row>
    <row r="823" spans="1:23" x14ac:dyDescent="0.2">
      <c r="A823" s="13">
        <v>508176432</v>
      </c>
      <c r="B823" s="13">
        <v>9</v>
      </c>
      <c r="C823" s="13" t="s">
        <v>268</v>
      </c>
      <c r="D823" s="13">
        <v>499640347</v>
      </c>
      <c r="E823" s="5" t="s">
        <v>487</v>
      </c>
      <c r="F823" s="5" t="s">
        <v>284</v>
      </c>
      <c r="G823" s="5" t="s">
        <v>488</v>
      </c>
      <c r="H823" s="13" t="s">
        <v>489</v>
      </c>
      <c r="I823" s="5" t="s">
        <v>752</v>
      </c>
      <c r="J823" s="13">
        <v>4</v>
      </c>
      <c r="K823" s="13" t="s">
        <v>222</v>
      </c>
      <c r="L823" s="13" t="s">
        <v>743</v>
      </c>
      <c r="N823" s="13">
        <v>36</v>
      </c>
      <c r="O823" s="13">
        <v>4</v>
      </c>
      <c r="P823" s="13">
        <v>1</v>
      </c>
      <c r="Q823" s="13">
        <v>1</v>
      </c>
      <c r="R823">
        <v>495987281</v>
      </c>
      <c r="S823">
        <v>2098</v>
      </c>
      <c r="U823" t="s">
        <v>224</v>
      </c>
      <c r="V823" t="s">
        <v>225</v>
      </c>
      <c r="W823">
        <f>MATCH(D823,Отчет!$C:$C,0)</f>
        <v>60</v>
      </c>
    </row>
    <row r="824" spans="1:23" x14ac:dyDescent="0.2">
      <c r="A824" s="13">
        <v>508174031</v>
      </c>
      <c r="B824" s="13">
        <v>5</v>
      </c>
      <c r="C824" s="13" t="s">
        <v>268</v>
      </c>
      <c r="D824" s="13">
        <v>499640403</v>
      </c>
      <c r="E824" s="5" t="s">
        <v>490</v>
      </c>
      <c r="F824" s="5" t="s">
        <v>491</v>
      </c>
      <c r="G824" s="5" t="s">
        <v>247</v>
      </c>
      <c r="H824" s="13" t="s">
        <v>492</v>
      </c>
      <c r="I824" s="5" t="s">
        <v>752</v>
      </c>
      <c r="J824" s="13">
        <v>4</v>
      </c>
      <c r="K824" s="13" t="s">
        <v>222</v>
      </c>
      <c r="L824" s="13" t="s">
        <v>743</v>
      </c>
      <c r="N824" s="13">
        <v>20</v>
      </c>
      <c r="O824" s="13">
        <v>4</v>
      </c>
      <c r="P824" s="13">
        <v>1</v>
      </c>
      <c r="Q824" s="13">
        <v>1</v>
      </c>
      <c r="R824">
        <v>495987281</v>
      </c>
      <c r="S824">
        <v>2098</v>
      </c>
      <c r="U824" t="s">
        <v>224</v>
      </c>
      <c r="V824" t="s">
        <v>225</v>
      </c>
      <c r="W824">
        <f>MATCH(D824,Отчет!$C:$C,0)</f>
        <v>55</v>
      </c>
    </row>
    <row r="825" spans="1:23" x14ac:dyDescent="0.2">
      <c r="A825" s="13">
        <v>508180260</v>
      </c>
      <c r="B825" s="13">
        <v>6</v>
      </c>
      <c r="C825" s="13" t="s">
        <v>261</v>
      </c>
      <c r="D825" s="13">
        <v>499640435</v>
      </c>
      <c r="E825" s="5" t="s">
        <v>493</v>
      </c>
      <c r="F825" s="5" t="s">
        <v>494</v>
      </c>
      <c r="G825" s="5" t="s">
        <v>495</v>
      </c>
      <c r="H825" s="13" t="s">
        <v>496</v>
      </c>
      <c r="I825" s="5" t="s">
        <v>752</v>
      </c>
      <c r="J825" s="13">
        <v>4</v>
      </c>
      <c r="K825" s="13" t="s">
        <v>222</v>
      </c>
      <c r="L825" s="13" t="s">
        <v>743</v>
      </c>
      <c r="N825" s="13">
        <v>24</v>
      </c>
      <c r="O825" s="13">
        <v>4</v>
      </c>
      <c r="P825" s="13">
        <v>1</v>
      </c>
      <c r="Q825" s="13">
        <v>1</v>
      </c>
      <c r="R825">
        <v>495987281</v>
      </c>
      <c r="S825">
        <v>2098</v>
      </c>
      <c r="U825" t="s">
        <v>224</v>
      </c>
      <c r="V825" t="s">
        <v>225</v>
      </c>
      <c r="W825">
        <f>MATCH(D825,Отчет!$C:$C,0)</f>
        <v>35</v>
      </c>
    </row>
    <row r="826" spans="1:23" x14ac:dyDescent="0.2">
      <c r="A826" s="13">
        <v>508178778</v>
      </c>
      <c r="B826" s="13">
        <v>6</v>
      </c>
      <c r="C826" s="13" t="s">
        <v>268</v>
      </c>
      <c r="D826" s="13">
        <v>499640459</v>
      </c>
      <c r="E826" s="5" t="s">
        <v>497</v>
      </c>
      <c r="F826" s="5" t="s">
        <v>284</v>
      </c>
      <c r="G826" s="5" t="s">
        <v>247</v>
      </c>
      <c r="H826" s="13" t="s">
        <v>498</v>
      </c>
      <c r="I826" s="5" t="s">
        <v>752</v>
      </c>
      <c r="J826" s="13">
        <v>4</v>
      </c>
      <c r="K826" s="13" t="s">
        <v>222</v>
      </c>
      <c r="L826" s="13" t="s">
        <v>743</v>
      </c>
      <c r="N826" s="13">
        <v>24</v>
      </c>
      <c r="O826" s="13">
        <v>4</v>
      </c>
      <c r="P826" s="13">
        <v>1</v>
      </c>
      <c r="Q826" s="13">
        <v>1</v>
      </c>
      <c r="R826">
        <v>495987281</v>
      </c>
      <c r="S826">
        <v>2098</v>
      </c>
      <c r="U826" t="s">
        <v>224</v>
      </c>
      <c r="V826" t="s">
        <v>225</v>
      </c>
      <c r="W826">
        <f>MATCH(D826,Отчет!$C:$C,0)</f>
        <v>28</v>
      </c>
    </row>
    <row r="827" spans="1:23" x14ac:dyDescent="0.2">
      <c r="A827" s="13">
        <v>508173193</v>
      </c>
      <c r="B827" s="13">
        <v>7</v>
      </c>
      <c r="C827" s="13" t="s">
        <v>268</v>
      </c>
      <c r="D827" s="13">
        <v>499640511</v>
      </c>
      <c r="E827" s="5" t="s">
        <v>499</v>
      </c>
      <c r="F827" s="5" t="s">
        <v>284</v>
      </c>
      <c r="G827" s="5" t="s">
        <v>247</v>
      </c>
      <c r="H827" s="13" t="s">
        <v>500</v>
      </c>
      <c r="I827" s="5" t="s">
        <v>752</v>
      </c>
      <c r="J827" s="13">
        <v>4</v>
      </c>
      <c r="K827" s="13" t="s">
        <v>222</v>
      </c>
      <c r="L827" s="13" t="s">
        <v>743</v>
      </c>
      <c r="N827" s="13">
        <v>28</v>
      </c>
      <c r="O827" s="13">
        <v>4</v>
      </c>
      <c r="P827" s="13">
        <v>1</v>
      </c>
      <c r="Q827" s="13">
        <v>1</v>
      </c>
      <c r="R827">
        <v>495987281</v>
      </c>
      <c r="S827">
        <v>2098</v>
      </c>
      <c r="U827" t="s">
        <v>224</v>
      </c>
      <c r="V827" t="s">
        <v>225</v>
      </c>
      <c r="W827">
        <f>MATCH(D827,Отчет!$C:$C,0)</f>
        <v>36</v>
      </c>
    </row>
    <row r="828" spans="1:23" x14ac:dyDescent="0.2">
      <c r="A828" s="13">
        <v>508179478</v>
      </c>
      <c r="D828" s="13">
        <v>499640567</v>
      </c>
      <c r="E828" s="5" t="s">
        <v>501</v>
      </c>
      <c r="F828" s="5" t="s">
        <v>258</v>
      </c>
      <c r="G828" s="5" t="s">
        <v>407</v>
      </c>
      <c r="H828" s="13" t="s">
        <v>502</v>
      </c>
      <c r="I828" s="5" t="s">
        <v>752</v>
      </c>
      <c r="J828" s="13">
        <v>4</v>
      </c>
      <c r="K828" s="13" t="s">
        <v>222</v>
      </c>
      <c r="L828" s="13" t="s">
        <v>743</v>
      </c>
      <c r="M828" s="13">
        <v>0</v>
      </c>
      <c r="N828" s="13">
        <v>0</v>
      </c>
      <c r="O828" s="13">
        <v>4</v>
      </c>
      <c r="Q828" s="13">
        <v>1</v>
      </c>
      <c r="R828">
        <v>495987281</v>
      </c>
      <c r="S828">
        <v>2098</v>
      </c>
      <c r="U828" t="s">
        <v>224</v>
      </c>
      <c r="V828" t="s">
        <v>225</v>
      </c>
      <c r="W828">
        <f>MATCH(D828,Отчет!$C:$C,0)</f>
        <v>184</v>
      </c>
    </row>
    <row r="829" spans="1:23" x14ac:dyDescent="0.2">
      <c r="A829" s="13">
        <v>508175114</v>
      </c>
      <c r="B829" s="13">
        <v>6</v>
      </c>
      <c r="C829" s="13" t="s">
        <v>236</v>
      </c>
      <c r="D829" s="13">
        <v>499640619</v>
      </c>
      <c r="E829" s="5" t="s">
        <v>503</v>
      </c>
      <c r="F829" s="5" t="s">
        <v>417</v>
      </c>
      <c r="G829" s="5" t="s">
        <v>297</v>
      </c>
      <c r="H829" s="13" t="s">
        <v>504</v>
      </c>
      <c r="I829" s="5" t="s">
        <v>752</v>
      </c>
      <c r="J829" s="13">
        <v>4</v>
      </c>
      <c r="K829" s="13" t="s">
        <v>222</v>
      </c>
      <c r="L829" s="13" t="s">
        <v>743</v>
      </c>
      <c r="N829" s="13">
        <v>24</v>
      </c>
      <c r="O829" s="13">
        <v>4</v>
      </c>
      <c r="P829" s="13">
        <v>1</v>
      </c>
      <c r="Q829" s="13">
        <v>1</v>
      </c>
      <c r="R829">
        <v>495987281</v>
      </c>
      <c r="S829">
        <v>2098</v>
      </c>
      <c r="U829" t="s">
        <v>224</v>
      </c>
      <c r="V829" t="s">
        <v>225</v>
      </c>
      <c r="W829">
        <f>MATCH(D829,Отчет!$C:$C,0)</f>
        <v>83</v>
      </c>
    </row>
    <row r="830" spans="1:23" x14ac:dyDescent="0.2">
      <c r="A830" s="13">
        <v>508180095</v>
      </c>
      <c r="C830" s="13" t="s">
        <v>268</v>
      </c>
      <c r="D830" s="13">
        <v>499640643</v>
      </c>
      <c r="E830" s="5" t="s">
        <v>505</v>
      </c>
      <c r="F830" s="5" t="s">
        <v>506</v>
      </c>
      <c r="G830" s="5" t="s">
        <v>507</v>
      </c>
      <c r="H830" s="13" t="s">
        <v>508</v>
      </c>
      <c r="I830" s="5" t="s">
        <v>752</v>
      </c>
      <c r="J830" s="13">
        <v>4</v>
      </c>
      <c r="K830" s="13" t="s">
        <v>222</v>
      </c>
      <c r="L830" s="13" t="s">
        <v>743</v>
      </c>
      <c r="M830" s="13">
        <v>1</v>
      </c>
      <c r="N830" s="13">
        <v>0</v>
      </c>
      <c r="O830" s="13">
        <v>4</v>
      </c>
      <c r="Q830" s="13">
        <v>1</v>
      </c>
      <c r="R830">
        <v>495987281</v>
      </c>
      <c r="S830">
        <v>2098</v>
      </c>
      <c r="U830" t="s">
        <v>224</v>
      </c>
      <c r="V830" t="s">
        <v>225</v>
      </c>
      <c r="W830">
        <f>MATCH(D830,Отчет!$C:$C,0)</f>
        <v>161</v>
      </c>
    </row>
    <row r="831" spans="1:23" x14ac:dyDescent="0.2">
      <c r="A831" s="13">
        <v>508169993</v>
      </c>
      <c r="B831" s="13">
        <v>8</v>
      </c>
      <c r="C831" s="13" t="s">
        <v>226</v>
      </c>
      <c r="D831" s="13">
        <v>499640671</v>
      </c>
      <c r="E831" s="5" t="s">
        <v>509</v>
      </c>
      <c r="F831" s="5" t="s">
        <v>510</v>
      </c>
      <c r="G831" s="5" t="s">
        <v>511</v>
      </c>
      <c r="H831" s="13" t="s">
        <v>512</v>
      </c>
      <c r="I831" s="5" t="s">
        <v>752</v>
      </c>
      <c r="J831" s="13">
        <v>4</v>
      </c>
      <c r="K831" s="13" t="s">
        <v>222</v>
      </c>
      <c r="L831" s="13" t="s">
        <v>743</v>
      </c>
      <c r="N831" s="13">
        <v>32</v>
      </c>
      <c r="O831" s="13">
        <v>4</v>
      </c>
      <c r="P831" s="13">
        <v>1</v>
      </c>
      <c r="Q831" s="13">
        <v>1</v>
      </c>
      <c r="R831">
        <v>495987281</v>
      </c>
      <c r="S831">
        <v>2098</v>
      </c>
      <c r="U831" t="s">
        <v>224</v>
      </c>
      <c r="V831" t="s">
        <v>225</v>
      </c>
      <c r="W831">
        <f>MATCH(D831,Отчет!$C:$C,0)</f>
        <v>85</v>
      </c>
    </row>
    <row r="832" spans="1:23" x14ac:dyDescent="0.2">
      <c r="A832" s="13">
        <v>508170604</v>
      </c>
      <c r="B832" s="13">
        <v>9</v>
      </c>
      <c r="C832" s="13" t="s">
        <v>244</v>
      </c>
      <c r="D832" s="13">
        <v>499639918</v>
      </c>
      <c r="E832" s="5" t="s">
        <v>446</v>
      </c>
      <c r="F832" s="5" t="s">
        <v>447</v>
      </c>
      <c r="G832" s="5" t="s">
        <v>448</v>
      </c>
      <c r="H832" s="13" t="s">
        <v>449</v>
      </c>
      <c r="I832" s="5" t="s">
        <v>752</v>
      </c>
      <c r="J832" s="13">
        <v>4</v>
      </c>
      <c r="K832" s="13" t="s">
        <v>222</v>
      </c>
      <c r="L832" s="13" t="s">
        <v>743</v>
      </c>
      <c r="N832" s="13">
        <v>36</v>
      </c>
      <c r="O832" s="13">
        <v>4</v>
      </c>
      <c r="P832" s="13">
        <v>1</v>
      </c>
      <c r="Q832" s="13">
        <v>1</v>
      </c>
      <c r="R832">
        <v>495987281</v>
      </c>
      <c r="S832">
        <v>2098</v>
      </c>
      <c r="U832" t="s">
        <v>224</v>
      </c>
      <c r="V832" t="s">
        <v>225</v>
      </c>
      <c r="W832">
        <f>MATCH(D832,Отчет!$C:$C,0)</f>
        <v>115</v>
      </c>
    </row>
    <row r="833" spans="1:23" x14ac:dyDescent="0.2">
      <c r="A833" s="13">
        <v>508178834</v>
      </c>
      <c r="B833" s="13">
        <v>7</v>
      </c>
      <c r="C833" s="13" t="s">
        <v>268</v>
      </c>
      <c r="D833" s="13">
        <v>499639942</v>
      </c>
      <c r="E833" s="5" t="s">
        <v>450</v>
      </c>
      <c r="F833" s="5" t="s">
        <v>451</v>
      </c>
      <c r="G833" s="5" t="s">
        <v>341</v>
      </c>
      <c r="H833" s="13" t="s">
        <v>452</v>
      </c>
      <c r="I833" s="5" t="s">
        <v>752</v>
      </c>
      <c r="J833" s="13">
        <v>4</v>
      </c>
      <c r="K833" s="13" t="s">
        <v>222</v>
      </c>
      <c r="L833" s="13" t="s">
        <v>743</v>
      </c>
      <c r="N833" s="13">
        <v>28</v>
      </c>
      <c r="O833" s="13">
        <v>4</v>
      </c>
      <c r="P833" s="13">
        <v>1</v>
      </c>
      <c r="Q833" s="13">
        <v>1</v>
      </c>
      <c r="R833">
        <v>495987281</v>
      </c>
      <c r="S833">
        <v>2098</v>
      </c>
      <c r="U833" t="s">
        <v>224</v>
      </c>
      <c r="V833" t="s">
        <v>225</v>
      </c>
      <c r="W833">
        <f>MATCH(D833,Отчет!$C:$C,0)</f>
        <v>30</v>
      </c>
    </row>
    <row r="834" spans="1:23" x14ac:dyDescent="0.2">
      <c r="A834" s="13">
        <v>508177806</v>
      </c>
      <c r="B834" s="13">
        <v>3</v>
      </c>
      <c r="C834" s="13" t="s">
        <v>244</v>
      </c>
      <c r="D834" s="13">
        <v>499639970</v>
      </c>
      <c r="E834" s="5" t="s">
        <v>453</v>
      </c>
      <c r="F834" s="5" t="s">
        <v>454</v>
      </c>
      <c r="G834" s="5" t="s">
        <v>455</v>
      </c>
      <c r="H834" s="13" t="s">
        <v>456</v>
      </c>
      <c r="I834" s="5" t="s">
        <v>752</v>
      </c>
      <c r="J834" s="13">
        <v>4</v>
      </c>
      <c r="K834" s="13" t="s">
        <v>222</v>
      </c>
      <c r="L834" s="13" t="s">
        <v>743</v>
      </c>
      <c r="N834" s="13">
        <v>0</v>
      </c>
      <c r="O834" s="13">
        <v>4</v>
      </c>
      <c r="P834" s="13">
        <v>0</v>
      </c>
      <c r="Q834" s="13">
        <v>1</v>
      </c>
      <c r="R834">
        <v>495987281</v>
      </c>
      <c r="S834">
        <v>2098</v>
      </c>
      <c r="U834" t="s">
        <v>224</v>
      </c>
      <c r="V834" t="s">
        <v>225</v>
      </c>
      <c r="W834">
        <f>MATCH(D834,Отчет!$C:$C,0)</f>
        <v>20</v>
      </c>
    </row>
    <row r="835" spans="1:23" x14ac:dyDescent="0.2">
      <c r="A835" s="13">
        <v>508170293</v>
      </c>
      <c r="B835" s="13">
        <v>7</v>
      </c>
      <c r="C835" s="13" t="s">
        <v>244</v>
      </c>
      <c r="D835" s="13">
        <v>499639994</v>
      </c>
      <c r="E835" s="5" t="s">
        <v>457</v>
      </c>
      <c r="F835" s="5" t="s">
        <v>447</v>
      </c>
      <c r="G835" s="5" t="s">
        <v>242</v>
      </c>
      <c r="H835" s="13" t="s">
        <v>458</v>
      </c>
      <c r="I835" s="5" t="s">
        <v>752</v>
      </c>
      <c r="J835" s="13">
        <v>4</v>
      </c>
      <c r="K835" s="13" t="s">
        <v>222</v>
      </c>
      <c r="L835" s="13" t="s">
        <v>743</v>
      </c>
      <c r="N835" s="13">
        <v>28</v>
      </c>
      <c r="O835" s="13">
        <v>4</v>
      </c>
      <c r="P835" s="13">
        <v>1</v>
      </c>
      <c r="Q835" s="13">
        <v>1</v>
      </c>
      <c r="R835">
        <v>495987281</v>
      </c>
      <c r="S835">
        <v>2098</v>
      </c>
      <c r="U835" t="s">
        <v>224</v>
      </c>
      <c r="V835" t="s">
        <v>225</v>
      </c>
      <c r="W835">
        <f>MATCH(D835,Отчет!$C:$C,0)</f>
        <v>67</v>
      </c>
    </row>
    <row r="836" spans="1:23" x14ac:dyDescent="0.2">
      <c r="A836" s="13">
        <v>508171017</v>
      </c>
      <c r="B836" s="13">
        <v>7</v>
      </c>
      <c r="C836" s="13" t="s">
        <v>216</v>
      </c>
      <c r="D836" s="13">
        <v>499640027</v>
      </c>
      <c r="E836" s="5" t="s">
        <v>459</v>
      </c>
      <c r="F836" s="5" t="s">
        <v>332</v>
      </c>
      <c r="G836" s="5" t="s">
        <v>247</v>
      </c>
      <c r="H836" s="13" t="s">
        <v>460</v>
      </c>
      <c r="I836" s="5" t="s">
        <v>752</v>
      </c>
      <c r="J836" s="13">
        <v>4</v>
      </c>
      <c r="K836" s="13" t="s">
        <v>222</v>
      </c>
      <c r="L836" s="13" t="s">
        <v>743</v>
      </c>
      <c r="N836" s="13">
        <v>28</v>
      </c>
      <c r="O836" s="13">
        <v>4</v>
      </c>
      <c r="P836" s="13">
        <v>1</v>
      </c>
      <c r="Q836" s="13">
        <v>1</v>
      </c>
      <c r="R836">
        <v>495987281</v>
      </c>
      <c r="S836">
        <v>2098</v>
      </c>
      <c r="U836" t="s">
        <v>224</v>
      </c>
      <c r="V836" t="s">
        <v>225</v>
      </c>
      <c r="W836">
        <f>MATCH(D836,Отчет!$C:$C,0)</f>
        <v>70</v>
      </c>
    </row>
    <row r="837" spans="1:23" x14ac:dyDescent="0.2">
      <c r="A837" s="13">
        <v>508169542</v>
      </c>
      <c r="B837" s="13">
        <v>5</v>
      </c>
      <c r="C837" s="13" t="s">
        <v>256</v>
      </c>
      <c r="D837" s="13">
        <v>499640051</v>
      </c>
      <c r="E837" s="5" t="s">
        <v>461</v>
      </c>
      <c r="F837" s="5" t="s">
        <v>253</v>
      </c>
      <c r="G837" s="5" t="s">
        <v>325</v>
      </c>
      <c r="H837" s="13" t="s">
        <v>462</v>
      </c>
      <c r="I837" s="5" t="s">
        <v>752</v>
      </c>
      <c r="J837" s="13">
        <v>4</v>
      </c>
      <c r="K837" s="13" t="s">
        <v>222</v>
      </c>
      <c r="L837" s="13" t="s">
        <v>743</v>
      </c>
      <c r="N837" s="13">
        <v>20</v>
      </c>
      <c r="O837" s="13">
        <v>4</v>
      </c>
      <c r="P837" s="13">
        <v>1</v>
      </c>
      <c r="Q837" s="13">
        <v>1</v>
      </c>
      <c r="R837">
        <v>495987281</v>
      </c>
      <c r="S837">
        <v>2098</v>
      </c>
      <c r="U837" t="s">
        <v>224</v>
      </c>
      <c r="V837" t="s">
        <v>225</v>
      </c>
      <c r="W837">
        <f>MATCH(D837,Отчет!$C:$C,0)</f>
        <v>106</v>
      </c>
    </row>
    <row r="838" spans="1:23" x14ac:dyDescent="0.2">
      <c r="A838" s="13">
        <v>508178468</v>
      </c>
      <c r="B838" s="13">
        <v>4</v>
      </c>
      <c r="C838" s="13" t="s">
        <v>256</v>
      </c>
      <c r="D838" s="13">
        <v>499640075</v>
      </c>
      <c r="E838" s="5" t="s">
        <v>463</v>
      </c>
      <c r="F838" s="5" t="s">
        <v>464</v>
      </c>
      <c r="G838" s="5" t="s">
        <v>322</v>
      </c>
      <c r="H838" s="13" t="s">
        <v>465</v>
      </c>
      <c r="I838" s="5" t="s">
        <v>752</v>
      </c>
      <c r="J838" s="13">
        <v>4</v>
      </c>
      <c r="K838" s="13" t="s">
        <v>222</v>
      </c>
      <c r="L838" s="13" t="s">
        <v>743</v>
      </c>
      <c r="N838" s="13">
        <v>16</v>
      </c>
      <c r="O838" s="13">
        <v>4</v>
      </c>
      <c r="P838" s="13">
        <v>1</v>
      </c>
      <c r="Q838" s="13">
        <v>1</v>
      </c>
      <c r="R838">
        <v>495987281</v>
      </c>
      <c r="S838">
        <v>2098</v>
      </c>
      <c r="U838" t="s">
        <v>224</v>
      </c>
      <c r="V838" t="s">
        <v>225</v>
      </c>
      <c r="W838">
        <f>MATCH(D838,Отчет!$C:$C,0)</f>
        <v>94</v>
      </c>
    </row>
    <row r="839" spans="1:23" x14ac:dyDescent="0.2">
      <c r="A839" s="13">
        <v>508171950</v>
      </c>
      <c r="B839" s="13">
        <v>4</v>
      </c>
      <c r="C839" s="13" t="s">
        <v>256</v>
      </c>
      <c r="D839" s="13">
        <v>499640099</v>
      </c>
      <c r="E839" s="5" t="s">
        <v>466</v>
      </c>
      <c r="F839" s="5" t="s">
        <v>228</v>
      </c>
      <c r="G839" s="5" t="s">
        <v>229</v>
      </c>
      <c r="H839" s="13" t="s">
        <v>467</v>
      </c>
      <c r="I839" s="5" t="s">
        <v>752</v>
      </c>
      <c r="J839" s="13">
        <v>4</v>
      </c>
      <c r="K839" s="13" t="s">
        <v>222</v>
      </c>
      <c r="L839" s="13" t="s">
        <v>743</v>
      </c>
      <c r="N839" s="13">
        <v>16</v>
      </c>
      <c r="O839" s="13">
        <v>4</v>
      </c>
      <c r="P839" s="13">
        <v>1</v>
      </c>
      <c r="Q839" s="13">
        <v>1</v>
      </c>
      <c r="R839">
        <v>495987281</v>
      </c>
      <c r="S839">
        <v>2098</v>
      </c>
      <c r="U839" t="s">
        <v>224</v>
      </c>
      <c r="V839" t="s">
        <v>225</v>
      </c>
      <c r="W839">
        <f>MATCH(D839,Отчет!$C:$C,0)</f>
        <v>37</v>
      </c>
    </row>
    <row r="840" spans="1:23" x14ac:dyDescent="0.2">
      <c r="A840" s="13">
        <v>508179528</v>
      </c>
      <c r="C840" s="13" t="s">
        <v>231</v>
      </c>
      <c r="D840" s="13">
        <v>499640123</v>
      </c>
      <c r="E840" s="5" t="s">
        <v>468</v>
      </c>
      <c r="F840" s="5" t="s">
        <v>469</v>
      </c>
      <c r="G840" s="5" t="s">
        <v>259</v>
      </c>
      <c r="H840" s="13" t="s">
        <v>470</v>
      </c>
      <c r="I840" s="5" t="s">
        <v>752</v>
      </c>
      <c r="J840" s="13">
        <v>4</v>
      </c>
      <c r="K840" s="13" t="s">
        <v>222</v>
      </c>
      <c r="L840" s="13" t="s">
        <v>743</v>
      </c>
      <c r="M840" s="13">
        <v>1</v>
      </c>
      <c r="N840" s="13">
        <v>0</v>
      </c>
      <c r="O840" s="13">
        <v>4</v>
      </c>
      <c r="Q840" s="13">
        <v>1</v>
      </c>
      <c r="R840">
        <v>495987281</v>
      </c>
      <c r="S840">
        <v>2098</v>
      </c>
      <c r="U840" t="s">
        <v>224</v>
      </c>
      <c r="V840" t="s">
        <v>225</v>
      </c>
      <c r="W840">
        <f>MATCH(D840,Отчет!$C:$C,0)</f>
        <v>174</v>
      </c>
    </row>
    <row r="841" spans="1:23" x14ac:dyDescent="0.2">
      <c r="A841" s="13">
        <v>508179153</v>
      </c>
      <c r="C841" s="13" t="s">
        <v>216</v>
      </c>
      <c r="D841" s="13">
        <v>499640151</v>
      </c>
      <c r="E841" s="5" t="s">
        <v>471</v>
      </c>
      <c r="F841" s="5" t="s">
        <v>270</v>
      </c>
      <c r="G841" s="5" t="s">
        <v>277</v>
      </c>
      <c r="H841" s="13" t="s">
        <v>472</v>
      </c>
      <c r="I841" s="5" t="s">
        <v>752</v>
      </c>
      <c r="J841" s="13">
        <v>4</v>
      </c>
      <c r="K841" s="13" t="s">
        <v>222</v>
      </c>
      <c r="L841" s="13" t="s">
        <v>743</v>
      </c>
      <c r="M841" s="13">
        <v>1</v>
      </c>
      <c r="N841" s="13">
        <v>0</v>
      </c>
      <c r="O841" s="13">
        <v>4</v>
      </c>
      <c r="Q841" s="13">
        <v>1</v>
      </c>
      <c r="R841">
        <v>495987281</v>
      </c>
      <c r="S841">
        <v>2098</v>
      </c>
      <c r="U841" t="s">
        <v>224</v>
      </c>
      <c r="V841" t="s">
        <v>225</v>
      </c>
      <c r="W841">
        <f>MATCH(D841,Отчет!$C:$C,0)</f>
        <v>166</v>
      </c>
    </row>
    <row r="842" spans="1:23" x14ac:dyDescent="0.2">
      <c r="A842" s="13">
        <v>508174333</v>
      </c>
      <c r="B842" s="13">
        <v>4</v>
      </c>
      <c r="D842" s="13">
        <v>499640175</v>
      </c>
      <c r="E842" s="5" t="s">
        <v>473</v>
      </c>
      <c r="F842" s="5" t="s">
        <v>400</v>
      </c>
      <c r="G842" s="5" t="s">
        <v>427</v>
      </c>
      <c r="H842" s="13" t="s">
        <v>474</v>
      </c>
      <c r="I842" s="5" t="s">
        <v>752</v>
      </c>
      <c r="J842" s="13">
        <v>4</v>
      </c>
      <c r="K842" s="13" t="s">
        <v>222</v>
      </c>
      <c r="L842" s="13" t="s">
        <v>743</v>
      </c>
      <c r="N842" s="13">
        <v>16</v>
      </c>
      <c r="O842" s="13">
        <v>4</v>
      </c>
      <c r="P842" s="13">
        <v>1</v>
      </c>
      <c r="Q842" s="13">
        <v>1</v>
      </c>
      <c r="R842">
        <v>495987281</v>
      </c>
      <c r="S842">
        <v>2098</v>
      </c>
      <c r="U842" t="s">
        <v>224</v>
      </c>
      <c r="V842" t="s">
        <v>225</v>
      </c>
      <c r="W842">
        <f>MATCH(D842,Отчет!$C:$C,0)</f>
        <v>138</v>
      </c>
    </row>
    <row r="843" spans="1:23" x14ac:dyDescent="0.2">
      <c r="A843" s="13">
        <v>508171294</v>
      </c>
      <c r="B843" s="13">
        <v>6</v>
      </c>
      <c r="C843" s="13" t="s">
        <v>268</v>
      </c>
      <c r="D843" s="13">
        <v>499640199</v>
      </c>
      <c r="E843" s="5" t="s">
        <v>475</v>
      </c>
      <c r="F843" s="5" t="s">
        <v>454</v>
      </c>
      <c r="G843" s="5" t="s">
        <v>476</v>
      </c>
      <c r="H843" s="13" t="s">
        <v>477</v>
      </c>
      <c r="I843" s="5" t="s">
        <v>752</v>
      </c>
      <c r="J843" s="13">
        <v>4</v>
      </c>
      <c r="K843" s="13" t="s">
        <v>222</v>
      </c>
      <c r="L843" s="13" t="s">
        <v>743</v>
      </c>
      <c r="N843" s="13">
        <v>24</v>
      </c>
      <c r="O843" s="13">
        <v>4</v>
      </c>
      <c r="P843" s="13">
        <v>1</v>
      </c>
      <c r="Q843" s="13">
        <v>1</v>
      </c>
      <c r="R843">
        <v>495987281</v>
      </c>
      <c r="S843">
        <v>2098</v>
      </c>
      <c r="U843" t="s">
        <v>224</v>
      </c>
      <c r="V843" t="s">
        <v>225</v>
      </c>
      <c r="W843">
        <f>MATCH(D843,Отчет!$C:$C,0)</f>
        <v>77</v>
      </c>
    </row>
    <row r="844" spans="1:23" x14ac:dyDescent="0.2">
      <c r="A844" s="13">
        <v>508170814</v>
      </c>
      <c r="B844" s="13">
        <v>9</v>
      </c>
      <c r="C844" s="13" t="s">
        <v>226</v>
      </c>
      <c r="D844" s="13">
        <v>499640223</v>
      </c>
      <c r="E844" s="5" t="s">
        <v>478</v>
      </c>
      <c r="F844" s="5" t="s">
        <v>479</v>
      </c>
      <c r="G844" s="5" t="s">
        <v>407</v>
      </c>
      <c r="H844" s="13" t="s">
        <v>480</v>
      </c>
      <c r="I844" s="5" t="s">
        <v>752</v>
      </c>
      <c r="J844" s="13">
        <v>4</v>
      </c>
      <c r="K844" s="13" t="s">
        <v>222</v>
      </c>
      <c r="L844" s="13" t="s">
        <v>743</v>
      </c>
      <c r="N844" s="13">
        <v>36</v>
      </c>
      <c r="O844" s="13">
        <v>4</v>
      </c>
      <c r="P844" s="13">
        <v>1</v>
      </c>
      <c r="Q844" s="13">
        <v>1</v>
      </c>
      <c r="R844">
        <v>495987281</v>
      </c>
      <c r="S844">
        <v>2098</v>
      </c>
      <c r="U844" t="s">
        <v>224</v>
      </c>
      <c r="V844" t="s">
        <v>225</v>
      </c>
      <c r="W844">
        <f>MATCH(D844,Отчет!$C:$C,0)</f>
        <v>66</v>
      </c>
    </row>
    <row r="845" spans="1:23" x14ac:dyDescent="0.2">
      <c r="A845" s="13">
        <v>508177541</v>
      </c>
      <c r="B845" s="13">
        <v>5</v>
      </c>
      <c r="C845" s="13" t="s">
        <v>268</v>
      </c>
      <c r="D845" s="13">
        <v>499641731</v>
      </c>
      <c r="E845" s="5" t="s">
        <v>412</v>
      </c>
      <c r="F845" s="5" t="s">
        <v>258</v>
      </c>
      <c r="G845" s="5" t="s">
        <v>341</v>
      </c>
      <c r="H845" s="13" t="s">
        <v>413</v>
      </c>
      <c r="I845" s="5" t="s">
        <v>752</v>
      </c>
      <c r="J845" s="13">
        <v>4</v>
      </c>
      <c r="K845" s="13" t="s">
        <v>222</v>
      </c>
      <c r="L845" s="13" t="s">
        <v>743</v>
      </c>
      <c r="N845" s="13">
        <v>20</v>
      </c>
      <c r="O845" s="13">
        <v>4</v>
      </c>
      <c r="P845" s="13">
        <v>1</v>
      </c>
      <c r="Q845" s="13">
        <v>1</v>
      </c>
      <c r="R845">
        <v>495987281</v>
      </c>
      <c r="S845">
        <v>2098</v>
      </c>
      <c r="U845" t="s">
        <v>224</v>
      </c>
      <c r="V845" t="s">
        <v>225</v>
      </c>
      <c r="W845">
        <f>MATCH(D845,Отчет!$C:$C,0)</f>
        <v>112</v>
      </c>
    </row>
    <row r="846" spans="1:23" x14ac:dyDescent="0.2">
      <c r="A846" s="13">
        <v>508177964</v>
      </c>
      <c r="B846" s="13">
        <v>4</v>
      </c>
      <c r="C846" s="13" t="s">
        <v>261</v>
      </c>
      <c r="D846" s="13">
        <v>499641960</v>
      </c>
      <c r="E846" s="5" t="s">
        <v>414</v>
      </c>
      <c r="F846" s="5" t="s">
        <v>400</v>
      </c>
      <c r="G846" s="5" t="s">
        <v>303</v>
      </c>
      <c r="H846" s="13" t="s">
        <v>415</v>
      </c>
      <c r="I846" s="5" t="s">
        <v>752</v>
      </c>
      <c r="J846" s="13">
        <v>4</v>
      </c>
      <c r="K846" s="13" t="s">
        <v>222</v>
      </c>
      <c r="L846" s="13" t="s">
        <v>743</v>
      </c>
      <c r="N846" s="13">
        <v>16</v>
      </c>
      <c r="O846" s="13">
        <v>4</v>
      </c>
      <c r="P846" s="13">
        <v>1</v>
      </c>
      <c r="Q846" s="13">
        <v>1</v>
      </c>
      <c r="R846">
        <v>495987281</v>
      </c>
      <c r="S846">
        <v>2098</v>
      </c>
      <c r="U846" t="s">
        <v>224</v>
      </c>
      <c r="V846" t="s">
        <v>225</v>
      </c>
      <c r="W846">
        <f>MATCH(D846,Отчет!$C:$C,0)</f>
        <v>152</v>
      </c>
    </row>
    <row r="847" spans="1:23" x14ac:dyDescent="0.2">
      <c r="A847" s="13">
        <v>508171220</v>
      </c>
      <c r="B847" s="13">
        <v>6</v>
      </c>
      <c r="C847" s="13" t="s">
        <v>216</v>
      </c>
      <c r="D847" s="13">
        <v>499642022</v>
      </c>
      <c r="E847" s="5" t="s">
        <v>416</v>
      </c>
      <c r="F847" s="5" t="s">
        <v>417</v>
      </c>
      <c r="G847" s="5" t="s">
        <v>418</v>
      </c>
      <c r="H847" s="13" t="s">
        <v>419</v>
      </c>
      <c r="I847" s="5" t="s">
        <v>752</v>
      </c>
      <c r="J847" s="13">
        <v>4</v>
      </c>
      <c r="K847" s="13" t="s">
        <v>222</v>
      </c>
      <c r="L847" s="13" t="s">
        <v>743</v>
      </c>
      <c r="N847" s="13">
        <v>24</v>
      </c>
      <c r="O847" s="13">
        <v>4</v>
      </c>
      <c r="P847" s="13">
        <v>1</v>
      </c>
      <c r="Q847" s="13">
        <v>1</v>
      </c>
      <c r="R847">
        <v>495987281</v>
      </c>
      <c r="S847">
        <v>2098</v>
      </c>
      <c r="U847" t="s">
        <v>224</v>
      </c>
      <c r="V847" t="s">
        <v>225</v>
      </c>
      <c r="W847">
        <f>MATCH(D847,Отчет!$C:$C,0)</f>
        <v>105</v>
      </c>
    </row>
    <row r="848" spans="1:23" x14ac:dyDescent="0.2">
      <c r="A848" s="13">
        <v>508179268</v>
      </c>
      <c r="B848" s="13">
        <v>6</v>
      </c>
      <c r="C848" s="13" t="s">
        <v>244</v>
      </c>
      <c r="D848" s="13">
        <v>499642051</v>
      </c>
      <c r="E848" s="5" t="s">
        <v>420</v>
      </c>
      <c r="F848" s="5" t="s">
        <v>253</v>
      </c>
      <c r="G848" s="5" t="s">
        <v>421</v>
      </c>
      <c r="H848" s="13" t="s">
        <v>422</v>
      </c>
      <c r="I848" s="5" t="s">
        <v>752</v>
      </c>
      <c r="J848" s="13">
        <v>4</v>
      </c>
      <c r="K848" s="13" t="s">
        <v>222</v>
      </c>
      <c r="L848" s="13" t="s">
        <v>743</v>
      </c>
      <c r="N848" s="13">
        <v>24</v>
      </c>
      <c r="O848" s="13">
        <v>4</v>
      </c>
      <c r="P848" s="13">
        <v>1</v>
      </c>
      <c r="Q848" s="13">
        <v>1</v>
      </c>
      <c r="R848">
        <v>495987281</v>
      </c>
      <c r="S848">
        <v>2098</v>
      </c>
      <c r="U848" t="s">
        <v>224</v>
      </c>
      <c r="V848" t="s">
        <v>225</v>
      </c>
      <c r="W848">
        <f>MATCH(D848,Отчет!$C:$C,0)</f>
        <v>79</v>
      </c>
    </row>
    <row r="849" spans="1:23" x14ac:dyDescent="0.2">
      <c r="A849" s="13">
        <v>508173595</v>
      </c>
      <c r="B849" s="13">
        <v>4</v>
      </c>
      <c r="C849" s="13" t="s">
        <v>216</v>
      </c>
      <c r="D849" s="13">
        <v>499642083</v>
      </c>
      <c r="E849" s="5" t="s">
        <v>423</v>
      </c>
      <c r="F849" s="5" t="s">
        <v>340</v>
      </c>
      <c r="G849" s="5" t="s">
        <v>424</v>
      </c>
      <c r="H849" s="13" t="s">
        <v>425</v>
      </c>
      <c r="I849" s="5" t="s">
        <v>752</v>
      </c>
      <c r="J849" s="13">
        <v>4</v>
      </c>
      <c r="K849" s="13" t="s">
        <v>222</v>
      </c>
      <c r="L849" s="13" t="s">
        <v>743</v>
      </c>
      <c r="N849" s="13">
        <v>16</v>
      </c>
      <c r="O849" s="13">
        <v>4</v>
      </c>
      <c r="P849" s="13">
        <v>1</v>
      </c>
      <c r="Q849" s="13">
        <v>1</v>
      </c>
      <c r="R849">
        <v>495987281</v>
      </c>
      <c r="S849">
        <v>2098</v>
      </c>
      <c r="U849" t="s">
        <v>224</v>
      </c>
      <c r="V849" t="s">
        <v>225</v>
      </c>
      <c r="W849">
        <f>MATCH(D849,Отчет!$C:$C,0)</f>
        <v>170</v>
      </c>
    </row>
    <row r="850" spans="1:23" x14ac:dyDescent="0.2">
      <c r="A850" s="13">
        <v>508171900</v>
      </c>
      <c r="B850" s="13">
        <v>8</v>
      </c>
      <c r="C850" s="13" t="s">
        <v>261</v>
      </c>
      <c r="D850" s="13">
        <v>499642198</v>
      </c>
      <c r="E850" s="5" t="s">
        <v>426</v>
      </c>
      <c r="F850" s="5" t="s">
        <v>284</v>
      </c>
      <c r="G850" s="5" t="s">
        <v>427</v>
      </c>
      <c r="H850" s="13" t="s">
        <v>428</v>
      </c>
      <c r="I850" s="5" t="s">
        <v>752</v>
      </c>
      <c r="J850" s="13">
        <v>4</v>
      </c>
      <c r="K850" s="13" t="s">
        <v>222</v>
      </c>
      <c r="L850" s="13" t="s">
        <v>743</v>
      </c>
      <c r="N850" s="13">
        <v>32</v>
      </c>
      <c r="O850" s="13">
        <v>4</v>
      </c>
      <c r="P850" s="13">
        <v>1</v>
      </c>
      <c r="Q850" s="13">
        <v>1</v>
      </c>
      <c r="R850">
        <v>495987281</v>
      </c>
      <c r="S850">
        <v>2098</v>
      </c>
      <c r="U850" t="s">
        <v>224</v>
      </c>
      <c r="V850" t="s">
        <v>225</v>
      </c>
      <c r="W850">
        <f>MATCH(D850,Отчет!$C:$C,0)</f>
        <v>110</v>
      </c>
    </row>
    <row r="851" spans="1:23" x14ac:dyDescent="0.2">
      <c r="A851" s="13">
        <v>508172055</v>
      </c>
      <c r="B851" s="13">
        <v>8</v>
      </c>
      <c r="C851" s="13" t="s">
        <v>261</v>
      </c>
      <c r="D851" s="13">
        <v>499642230</v>
      </c>
      <c r="E851" s="5" t="s">
        <v>429</v>
      </c>
      <c r="F851" s="5" t="s">
        <v>373</v>
      </c>
      <c r="G851" s="5" t="s">
        <v>430</v>
      </c>
      <c r="H851" s="13" t="s">
        <v>431</v>
      </c>
      <c r="I851" s="5" t="s">
        <v>752</v>
      </c>
      <c r="J851" s="13">
        <v>4</v>
      </c>
      <c r="K851" s="13" t="s">
        <v>222</v>
      </c>
      <c r="L851" s="13" t="s">
        <v>743</v>
      </c>
      <c r="N851" s="13">
        <v>32</v>
      </c>
      <c r="O851" s="13">
        <v>4</v>
      </c>
      <c r="P851" s="13">
        <v>1</v>
      </c>
      <c r="Q851" s="13">
        <v>1</v>
      </c>
      <c r="R851">
        <v>495987281</v>
      </c>
      <c r="S851">
        <v>2098</v>
      </c>
      <c r="U851" t="s">
        <v>224</v>
      </c>
      <c r="V851" t="s">
        <v>225</v>
      </c>
      <c r="W851">
        <f>MATCH(D851,Отчет!$C:$C,0)</f>
        <v>22</v>
      </c>
    </row>
    <row r="852" spans="1:23" x14ac:dyDescent="0.2">
      <c r="A852" s="13">
        <v>508178936</v>
      </c>
      <c r="B852" s="13">
        <v>8</v>
      </c>
      <c r="C852" s="13" t="s">
        <v>261</v>
      </c>
      <c r="D852" s="13">
        <v>499639789</v>
      </c>
      <c r="E852" s="5" t="s">
        <v>432</v>
      </c>
      <c r="F852" s="5" t="s">
        <v>228</v>
      </c>
      <c r="G852" s="5" t="s">
        <v>418</v>
      </c>
      <c r="H852" s="13" t="s">
        <v>433</v>
      </c>
      <c r="I852" s="5" t="s">
        <v>752</v>
      </c>
      <c r="J852" s="13">
        <v>4</v>
      </c>
      <c r="K852" s="13" t="s">
        <v>222</v>
      </c>
      <c r="L852" s="13" t="s">
        <v>743</v>
      </c>
      <c r="N852" s="13">
        <v>32</v>
      </c>
      <c r="O852" s="13">
        <v>4</v>
      </c>
      <c r="P852" s="13">
        <v>1</v>
      </c>
      <c r="Q852" s="13">
        <v>1</v>
      </c>
      <c r="R852">
        <v>495987281</v>
      </c>
      <c r="S852">
        <v>2098</v>
      </c>
      <c r="U852" t="s">
        <v>224</v>
      </c>
      <c r="V852" t="s">
        <v>225</v>
      </c>
      <c r="W852">
        <f>MATCH(D852,Отчет!$C:$C,0)</f>
        <v>34</v>
      </c>
    </row>
    <row r="853" spans="1:23" x14ac:dyDescent="0.2">
      <c r="A853" s="13">
        <v>508173545</v>
      </c>
      <c r="B853" s="13">
        <v>6</v>
      </c>
      <c r="C853" s="13" t="s">
        <v>216</v>
      </c>
      <c r="D853" s="13">
        <v>499639813</v>
      </c>
      <c r="E853" s="5" t="s">
        <v>434</v>
      </c>
      <c r="F853" s="5" t="s">
        <v>228</v>
      </c>
      <c r="G853" s="5" t="s">
        <v>229</v>
      </c>
      <c r="H853" s="13" t="s">
        <v>435</v>
      </c>
      <c r="I853" s="5" t="s">
        <v>752</v>
      </c>
      <c r="J853" s="13">
        <v>4</v>
      </c>
      <c r="K853" s="13" t="s">
        <v>222</v>
      </c>
      <c r="L853" s="13" t="s">
        <v>743</v>
      </c>
      <c r="N853" s="13">
        <v>24</v>
      </c>
      <c r="O853" s="13">
        <v>4</v>
      </c>
      <c r="P853" s="13">
        <v>1</v>
      </c>
      <c r="Q853" s="13">
        <v>1</v>
      </c>
      <c r="R853">
        <v>495987281</v>
      </c>
      <c r="S853">
        <v>2098</v>
      </c>
      <c r="U853" t="s">
        <v>224</v>
      </c>
      <c r="V853" t="s">
        <v>225</v>
      </c>
      <c r="W853">
        <f>MATCH(D853,Отчет!$C:$C,0)</f>
        <v>124</v>
      </c>
    </row>
    <row r="854" spans="1:23" x14ac:dyDescent="0.2">
      <c r="A854" s="13">
        <v>508176766</v>
      </c>
      <c r="D854" s="13">
        <v>499639837</v>
      </c>
      <c r="E854" s="5" t="s">
        <v>436</v>
      </c>
      <c r="F854" s="5" t="s">
        <v>437</v>
      </c>
      <c r="G854" s="5" t="s">
        <v>438</v>
      </c>
      <c r="H854" s="13" t="s">
        <v>439</v>
      </c>
      <c r="I854" s="5" t="s">
        <v>752</v>
      </c>
      <c r="J854" s="13">
        <v>4</v>
      </c>
      <c r="K854" s="13" t="s">
        <v>222</v>
      </c>
      <c r="L854" s="13" t="s">
        <v>743</v>
      </c>
      <c r="M854" s="13">
        <v>0</v>
      </c>
      <c r="N854" s="13">
        <v>0</v>
      </c>
      <c r="O854" s="13">
        <v>4</v>
      </c>
      <c r="Q854" s="13">
        <v>1</v>
      </c>
      <c r="R854">
        <v>495987281</v>
      </c>
      <c r="S854">
        <v>2098</v>
      </c>
      <c r="U854" t="s">
        <v>224</v>
      </c>
      <c r="V854" t="s">
        <v>225</v>
      </c>
      <c r="W854">
        <f>MATCH(D854,Отчет!$C:$C,0)</f>
        <v>178</v>
      </c>
    </row>
    <row r="855" spans="1:23" x14ac:dyDescent="0.2">
      <c r="A855" s="13">
        <v>508179628</v>
      </c>
      <c r="B855" s="13">
        <v>7</v>
      </c>
      <c r="C855" s="13" t="s">
        <v>236</v>
      </c>
      <c r="D855" s="13">
        <v>499639862</v>
      </c>
      <c r="E855" s="5" t="s">
        <v>440</v>
      </c>
      <c r="F855" s="5" t="s">
        <v>253</v>
      </c>
      <c r="G855" s="5" t="s">
        <v>401</v>
      </c>
      <c r="H855" s="13" t="s">
        <v>441</v>
      </c>
      <c r="I855" s="5" t="s">
        <v>752</v>
      </c>
      <c r="J855" s="13">
        <v>4</v>
      </c>
      <c r="K855" s="13" t="s">
        <v>222</v>
      </c>
      <c r="L855" s="13" t="s">
        <v>743</v>
      </c>
      <c r="N855" s="13">
        <v>28</v>
      </c>
      <c r="O855" s="13">
        <v>4</v>
      </c>
      <c r="P855" s="13">
        <v>1</v>
      </c>
      <c r="Q855" s="13">
        <v>1</v>
      </c>
      <c r="R855">
        <v>495987281</v>
      </c>
      <c r="S855">
        <v>2098</v>
      </c>
      <c r="U855" t="s">
        <v>224</v>
      </c>
      <c r="V855" t="s">
        <v>225</v>
      </c>
      <c r="W855">
        <f>MATCH(D855,Отчет!$C:$C,0)</f>
        <v>86</v>
      </c>
    </row>
    <row r="856" spans="1:23" x14ac:dyDescent="0.2">
      <c r="A856" s="13">
        <v>508169290</v>
      </c>
      <c r="B856" s="13">
        <v>4</v>
      </c>
      <c r="C856" s="13" t="s">
        <v>261</v>
      </c>
      <c r="D856" s="13">
        <v>499639890</v>
      </c>
      <c r="E856" s="5" t="s">
        <v>442</v>
      </c>
      <c r="F856" s="5" t="s">
        <v>443</v>
      </c>
      <c r="G856" s="5" t="s">
        <v>444</v>
      </c>
      <c r="H856" s="13" t="s">
        <v>445</v>
      </c>
      <c r="I856" s="5" t="s">
        <v>752</v>
      </c>
      <c r="J856" s="13">
        <v>4</v>
      </c>
      <c r="K856" s="13" t="s">
        <v>222</v>
      </c>
      <c r="L856" s="13" t="s">
        <v>743</v>
      </c>
      <c r="N856" s="13">
        <v>16</v>
      </c>
      <c r="O856" s="13">
        <v>4</v>
      </c>
      <c r="P856" s="13">
        <v>1</v>
      </c>
      <c r="Q856" s="13">
        <v>1</v>
      </c>
      <c r="R856">
        <v>495987281</v>
      </c>
      <c r="S856">
        <v>2098</v>
      </c>
      <c r="U856" t="s">
        <v>224</v>
      </c>
      <c r="V856" t="s">
        <v>225</v>
      </c>
      <c r="W856">
        <f>MATCH(D856,Отчет!$C:$C,0)</f>
        <v>153</v>
      </c>
    </row>
    <row r="857" spans="1:23" x14ac:dyDescent="0.2">
      <c r="A857" s="13">
        <v>508179427</v>
      </c>
      <c r="B857" s="13">
        <v>6</v>
      </c>
      <c r="C857" s="13" t="s">
        <v>244</v>
      </c>
      <c r="D857" s="13">
        <v>499641347</v>
      </c>
      <c r="E857" s="5" t="s">
        <v>713</v>
      </c>
      <c r="F857" s="5" t="s">
        <v>714</v>
      </c>
      <c r="G857" s="5" t="s">
        <v>370</v>
      </c>
      <c r="H857" s="13" t="s">
        <v>715</v>
      </c>
      <c r="I857" s="5" t="s">
        <v>752</v>
      </c>
      <c r="J857" s="13">
        <v>4</v>
      </c>
      <c r="K857" s="13" t="s">
        <v>222</v>
      </c>
      <c r="L857" s="13" t="s">
        <v>743</v>
      </c>
      <c r="N857" s="13">
        <v>24</v>
      </c>
      <c r="O857" s="13">
        <v>4</v>
      </c>
      <c r="P857" s="13">
        <v>1</v>
      </c>
      <c r="Q857" s="13">
        <v>1</v>
      </c>
      <c r="R857">
        <v>495987281</v>
      </c>
      <c r="S857">
        <v>2098</v>
      </c>
      <c r="U857" t="s">
        <v>224</v>
      </c>
      <c r="V857" t="s">
        <v>225</v>
      </c>
      <c r="W857">
        <f>MATCH(D857,Отчет!$C:$C,0)</f>
        <v>131</v>
      </c>
    </row>
    <row r="858" spans="1:23" x14ac:dyDescent="0.2">
      <c r="A858" s="13">
        <v>508178677</v>
      </c>
      <c r="B858" s="13">
        <v>9</v>
      </c>
      <c r="C858" s="13" t="s">
        <v>244</v>
      </c>
      <c r="D858" s="13">
        <v>499641371</v>
      </c>
      <c r="E858" s="5" t="s">
        <v>716</v>
      </c>
      <c r="F858" s="5" t="s">
        <v>717</v>
      </c>
      <c r="G858" s="5" t="s">
        <v>325</v>
      </c>
      <c r="H858" s="13" t="s">
        <v>718</v>
      </c>
      <c r="I858" s="5" t="s">
        <v>752</v>
      </c>
      <c r="J858" s="13">
        <v>4</v>
      </c>
      <c r="K858" s="13" t="s">
        <v>222</v>
      </c>
      <c r="L858" s="13" t="s">
        <v>743</v>
      </c>
      <c r="N858" s="13">
        <v>36</v>
      </c>
      <c r="O858" s="13">
        <v>4</v>
      </c>
      <c r="P858" s="13">
        <v>1</v>
      </c>
      <c r="Q858" s="13">
        <v>1</v>
      </c>
      <c r="R858">
        <v>495987281</v>
      </c>
      <c r="S858">
        <v>2098</v>
      </c>
      <c r="U858" t="s">
        <v>224</v>
      </c>
      <c r="V858" t="s">
        <v>225</v>
      </c>
      <c r="W858">
        <f>MATCH(D858,Отчет!$C:$C,0)</f>
        <v>24</v>
      </c>
    </row>
    <row r="859" spans="1:23" x14ac:dyDescent="0.2">
      <c r="A859" s="13">
        <v>508176550</v>
      </c>
      <c r="B859" s="13">
        <v>5</v>
      </c>
      <c r="C859" s="13" t="s">
        <v>244</v>
      </c>
      <c r="D859" s="13">
        <v>499641395</v>
      </c>
      <c r="E859" s="5" t="s">
        <v>719</v>
      </c>
      <c r="F859" s="5" t="s">
        <v>451</v>
      </c>
      <c r="G859" s="5" t="s">
        <v>476</v>
      </c>
      <c r="H859" s="13" t="s">
        <v>720</v>
      </c>
      <c r="I859" s="5" t="s">
        <v>752</v>
      </c>
      <c r="J859" s="13">
        <v>4</v>
      </c>
      <c r="K859" s="13" t="s">
        <v>222</v>
      </c>
      <c r="L859" s="13" t="s">
        <v>743</v>
      </c>
      <c r="N859" s="13">
        <v>20</v>
      </c>
      <c r="O859" s="13">
        <v>4</v>
      </c>
      <c r="P859" s="13">
        <v>1</v>
      </c>
      <c r="Q859" s="13">
        <v>1</v>
      </c>
      <c r="R859">
        <v>495987281</v>
      </c>
      <c r="S859">
        <v>2098</v>
      </c>
      <c r="U859" t="s">
        <v>224</v>
      </c>
      <c r="V859" t="s">
        <v>225</v>
      </c>
      <c r="W859">
        <f>MATCH(D859,Отчет!$C:$C,0)</f>
        <v>114</v>
      </c>
    </row>
    <row r="860" spans="1:23" x14ac:dyDescent="0.2">
      <c r="A860" s="13">
        <v>508172837</v>
      </c>
      <c r="C860" s="13" t="s">
        <v>244</v>
      </c>
      <c r="D860" s="13">
        <v>499641419</v>
      </c>
      <c r="E860" s="5" t="s">
        <v>721</v>
      </c>
      <c r="F860" s="5" t="s">
        <v>479</v>
      </c>
      <c r="G860" s="5" t="s">
        <v>427</v>
      </c>
      <c r="H860" s="13" t="s">
        <v>722</v>
      </c>
      <c r="I860" s="5" t="s">
        <v>752</v>
      </c>
      <c r="J860" s="13">
        <v>4</v>
      </c>
      <c r="K860" s="13" t="s">
        <v>222</v>
      </c>
      <c r="L860" s="13" t="s">
        <v>743</v>
      </c>
      <c r="M860" s="13">
        <v>0</v>
      </c>
      <c r="N860" s="13">
        <v>0</v>
      </c>
      <c r="O860" s="13">
        <v>4</v>
      </c>
      <c r="Q860" s="13">
        <v>1</v>
      </c>
      <c r="R860">
        <v>495987281</v>
      </c>
      <c r="S860">
        <v>2098</v>
      </c>
      <c r="U860" t="s">
        <v>224</v>
      </c>
      <c r="V860" t="s">
        <v>225</v>
      </c>
      <c r="W860">
        <f>MATCH(D860,Отчет!$C:$C,0)</f>
        <v>177</v>
      </c>
    </row>
    <row r="861" spans="1:23" x14ac:dyDescent="0.2">
      <c r="A861" s="13">
        <v>508169390</v>
      </c>
      <c r="B861" s="13">
        <v>10</v>
      </c>
      <c r="C861" s="13" t="s">
        <v>244</v>
      </c>
      <c r="D861" s="13">
        <v>499641443</v>
      </c>
      <c r="E861" s="5" t="s">
        <v>723</v>
      </c>
      <c r="F861" s="5" t="s">
        <v>482</v>
      </c>
      <c r="G861" s="5" t="s">
        <v>374</v>
      </c>
      <c r="H861" s="13" t="s">
        <v>724</v>
      </c>
      <c r="I861" s="5" t="s">
        <v>752</v>
      </c>
      <c r="J861" s="13">
        <v>4</v>
      </c>
      <c r="K861" s="13" t="s">
        <v>222</v>
      </c>
      <c r="L861" s="13" t="s">
        <v>743</v>
      </c>
      <c r="N861" s="13">
        <v>40</v>
      </c>
      <c r="O861" s="13">
        <v>4</v>
      </c>
      <c r="P861" s="13">
        <v>1</v>
      </c>
      <c r="Q861" s="13">
        <v>1</v>
      </c>
      <c r="R861">
        <v>495987281</v>
      </c>
      <c r="S861">
        <v>2098</v>
      </c>
      <c r="U861" t="s">
        <v>224</v>
      </c>
      <c r="V861" t="s">
        <v>225</v>
      </c>
      <c r="W861">
        <f>MATCH(D861,Отчет!$C:$C,0)</f>
        <v>31</v>
      </c>
    </row>
    <row r="862" spans="1:23" x14ac:dyDescent="0.2">
      <c r="A862" s="13">
        <v>508170915</v>
      </c>
      <c r="B862" s="13">
        <v>5</v>
      </c>
      <c r="C862" s="13" t="s">
        <v>216</v>
      </c>
      <c r="D862" s="13">
        <v>499641471</v>
      </c>
      <c r="E862" s="5" t="s">
        <v>725</v>
      </c>
      <c r="F862" s="5" t="s">
        <v>451</v>
      </c>
      <c r="G862" s="5" t="s">
        <v>247</v>
      </c>
      <c r="H862" s="13" t="s">
        <v>726</v>
      </c>
      <c r="I862" s="5" t="s">
        <v>752</v>
      </c>
      <c r="J862" s="13">
        <v>4</v>
      </c>
      <c r="K862" s="13" t="s">
        <v>222</v>
      </c>
      <c r="L862" s="13" t="s">
        <v>743</v>
      </c>
      <c r="N862" s="13">
        <v>20</v>
      </c>
      <c r="O862" s="13">
        <v>4</v>
      </c>
      <c r="P862" s="13">
        <v>1</v>
      </c>
      <c r="Q862" s="13">
        <v>1</v>
      </c>
      <c r="R862">
        <v>495987281</v>
      </c>
      <c r="S862">
        <v>2098</v>
      </c>
      <c r="U862" t="s">
        <v>224</v>
      </c>
      <c r="V862" t="s">
        <v>225</v>
      </c>
      <c r="W862">
        <f>MATCH(D862,Отчет!$C:$C,0)</f>
        <v>168</v>
      </c>
    </row>
    <row r="863" spans="1:23" x14ac:dyDescent="0.2">
      <c r="A863" s="13">
        <v>508178114</v>
      </c>
      <c r="B863" s="13">
        <v>4</v>
      </c>
      <c r="C863" s="13" t="s">
        <v>256</v>
      </c>
      <c r="D863" s="13">
        <v>499641503</v>
      </c>
      <c r="E863" s="5" t="s">
        <v>727</v>
      </c>
      <c r="F863" s="5" t="s">
        <v>340</v>
      </c>
      <c r="G863" s="5" t="s">
        <v>219</v>
      </c>
      <c r="H863" s="13" t="s">
        <v>728</v>
      </c>
      <c r="I863" s="5" t="s">
        <v>752</v>
      </c>
      <c r="J863" s="13">
        <v>4</v>
      </c>
      <c r="K863" s="13" t="s">
        <v>222</v>
      </c>
      <c r="L863" s="13" t="s">
        <v>743</v>
      </c>
      <c r="N863" s="13">
        <v>16</v>
      </c>
      <c r="O863" s="13">
        <v>4</v>
      </c>
      <c r="P863" s="13">
        <v>1</v>
      </c>
      <c r="Q863" s="13">
        <v>1</v>
      </c>
      <c r="R863">
        <v>495987281</v>
      </c>
      <c r="S863">
        <v>2098</v>
      </c>
      <c r="U863" t="s">
        <v>224</v>
      </c>
      <c r="V863" t="s">
        <v>225</v>
      </c>
      <c r="W863">
        <f>MATCH(D863,Отчет!$C:$C,0)</f>
        <v>141</v>
      </c>
    </row>
    <row r="864" spans="1:23" x14ac:dyDescent="0.2">
      <c r="A864" s="13">
        <v>508169240</v>
      </c>
      <c r="B864" s="13">
        <v>5</v>
      </c>
      <c r="C864" s="13" t="s">
        <v>226</v>
      </c>
      <c r="D864" s="13">
        <v>499641535</v>
      </c>
      <c r="E864" s="5" t="s">
        <v>442</v>
      </c>
      <c r="F864" s="5" t="s">
        <v>400</v>
      </c>
      <c r="G864" s="5" t="s">
        <v>401</v>
      </c>
      <c r="H864" s="13" t="s">
        <v>729</v>
      </c>
      <c r="I864" s="5" t="s">
        <v>752</v>
      </c>
      <c r="J864" s="13">
        <v>4</v>
      </c>
      <c r="K864" s="13" t="s">
        <v>222</v>
      </c>
      <c r="L864" s="13" t="s">
        <v>743</v>
      </c>
      <c r="N864" s="13">
        <v>20</v>
      </c>
      <c r="O864" s="13">
        <v>4</v>
      </c>
      <c r="P864" s="13">
        <v>1</v>
      </c>
      <c r="Q864" s="13">
        <v>1</v>
      </c>
      <c r="R864">
        <v>495987281</v>
      </c>
      <c r="S864">
        <v>2098</v>
      </c>
      <c r="U864" t="s">
        <v>224</v>
      </c>
      <c r="V864" t="s">
        <v>225</v>
      </c>
      <c r="W864">
        <f>MATCH(D864,Отчет!$C:$C,0)</f>
        <v>165</v>
      </c>
    </row>
    <row r="865" spans="1:23" x14ac:dyDescent="0.2">
      <c r="A865" s="13">
        <v>508177238</v>
      </c>
      <c r="B865" s="13">
        <v>4</v>
      </c>
      <c r="C865" s="13" t="s">
        <v>256</v>
      </c>
      <c r="D865" s="13">
        <v>499641567</v>
      </c>
      <c r="E865" s="5" t="s">
        <v>730</v>
      </c>
      <c r="F865" s="5" t="s">
        <v>266</v>
      </c>
      <c r="G865" s="5" t="s">
        <v>731</v>
      </c>
      <c r="H865" s="13" t="s">
        <v>732</v>
      </c>
      <c r="I865" s="5" t="s">
        <v>752</v>
      </c>
      <c r="J865" s="13">
        <v>4</v>
      </c>
      <c r="K865" s="13" t="s">
        <v>222</v>
      </c>
      <c r="L865" s="13" t="s">
        <v>743</v>
      </c>
      <c r="N865" s="13">
        <v>16</v>
      </c>
      <c r="O865" s="13">
        <v>4</v>
      </c>
      <c r="P865" s="13">
        <v>1</v>
      </c>
      <c r="Q865" s="13">
        <v>1</v>
      </c>
      <c r="R865">
        <v>495987281</v>
      </c>
      <c r="S865">
        <v>2098</v>
      </c>
      <c r="U865" t="s">
        <v>224</v>
      </c>
      <c r="V865" t="s">
        <v>225</v>
      </c>
      <c r="W865">
        <f>MATCH(D865,Отчет!$C:$C,0)</f>
        <v>103</v>
      </c>
    </row>
    <row r="866" spans="1:23" x14ac:dyDescent="0.2">
      <c r="A866" s="13">
        <v>508169743</v>
      </c>
      <c r="B866" s="13">
        <v>5</v>
      </c>
      <c r="C866" s="13" t="s">
        <v>231</v>
      </c>
      <c r="D866" s="13">
        <v>499641591</v>
      </c>
      <c r="E866" s="5" t="s">
        <v>403</v>
      </c>
      <c r="F866" s="5" t="s">
        <v>253</v>
      </c>
      <c r="G866" s="5" t="s">
        <v>341</v>
      </c>
      <c r="H866" s="13" t="s">
        <v>404</v>
      </c>
      <c r="I866" s="5" t="s">
        <v>752</v>
      </c>
      <c r="J866" s="13">
        <v>4</v>
      </c>
      <c r="K866" s="13" t="s">
        <v>222</v>
      </c>
      <c r="L866" s="13" t="s">
        <v>743</v>
      </c>
      <c r="N866" s="13">
        <v>20</v>
      </c>
      <c r="O866" s="13">
        <v>4</v>
      </c>
      <c r="P866" s="13">
        <v>1</v>
      </c>
      <c r="Q866" s="13">
        <v>1</v>
      </c>
      <c r="R866">
        <v>495987281</v>
      </c>
      <c r="S866">
        <v>2098</v>
      </c>
      <c r="U866" t="s">
        <v>224</v>
      </c>
      <c r="V866" t="s">
        <v>225</v>
      </c>
      <c r="W866">
        <f>MATCH(D866,Отчет!$C:$C,0)</f>
        <v>75</v>
      </c>
    </row>
    <row r="867" spans="1:23" x14ac:dyDescent="0.2">
      <c r="A867" s="13">
        <v>885853030</v>
      </c>
      <c r="C867" s="13" t="s">
        <v>226</v>
      </c>
      <c r="D867" s="13">
        <v>885850649</v>
      </c>
      <c r="E867" s="5" t="s">
        <v>733</v>
      </c>
      <c r="F867" s="5" t="s">
        <v>288</v>
      </c>
      <c r="G867" s="5" t="s">
        <v>407</v>
      </c>
      <c r="H867" s="13">
        <v>23012218005</v>
      </c>
      <c r="I867" s="5" t="s">
        <v>752</v>
      </c>
      <c r="J867" s="13">
        <v>4</v>
      </c>
      <c r="K867" s="13" t="s">
        <v>222</v>
      </c>
      <c r="L867" s="13" t="s">
        <v>743</v>
      </c>
      <c r="M867" s="13">
        <v>0</v>
      </c>
      <c r="N867" s="13">
        <v>0</v>
      </c>
      <c r="O867" s="13">
        <v>4</v>
      </c>
      <c r="Q867" s="13">
        <v>1</v>
      </c>
      <c r="R867">
        <v>495987281</v>
      </c>
      <c r="S867">
        <v>2098</v>
      </c>
      <c r="T867" t="s">
        <v>547</v>
      </c>
      <c r="U867" t="s">
        <v>224</v>
      </c>
      <c r="V867" t="s">
        <v>225</v>
      </c>
      <c r="W867">
        <f>MATCH(D867,Отчет!$C:$C,0)</f>
        <v>180</v>
      </c>
    </row>
    <row r="868" spans="1:23" x14ac:dyDescent="0.2">
      <c r="A868" s="13">
        <v>516907503</v>
      </c>
      <c r="B868" s="13">
        <v>4</v>
      </c>
      <c r="C868" s="13" t="s">
        <v>226</v>
      </c>
      <c r="D868" s="13">
        <v>509648061</v>
      </c>
      <c r="E868" s="5" t="s">
        <v>392</v>
      </c>
      <c r="F868" s="5" t="s">
        <v>393</v>
      </c>
      <c r="G868" s="5" t="s">
        <v>394</v>
      </c>
      <c r="H868" s="13" t="s">
        <v>395</v>
      </c>
      <c r="I868" s="5" t="s">
        <v>752</v>
      </c>
      <c r="J868" s="13">
        <v>4</v>
      </c>
      <c r="K868" s="13" t="s">
        <v>222</v>
      </c>
      <c r="L868" s="13" t="s">
        <v>743</v>
      </c>
      <c r="N868" s="13">
        <v>16</v>
      </c>
      <c r="O868" s="13">
        <v>4</v>
      </c>
      <c r="P868" s="13">
        <v>1</v>
      </c>
      <c r="Q868" s="13">
        <v>1</v>
      </c>
      <c r="R868">
        <v>495987281</v>
      </c>
      <c r="S868">
        <v>2098</v>
      </c>
      <c r="U868" t="s">
        <v>224</v>
      </c>
      <c r="V868" t="s">
        <v>225</v>
      </c>
      <c r="W868">
        <f>MATCH(D868,Отчет!$C:$C,0)</f>
        <v>140</v>
      </c>
    </row>
    <row r="869" spans="1:23" x14ac:dyDescent="0.2">
      <c r="A869" s="13">
        <v>516907395</v>
      </c>
      <c r="B869" s="13">
        <v>4</v>
      </c>
      <c r="C869" s="13" t="s">
        <v>261</v>
      </c>
      <c r="D869" s="13">
        <v>509648113</v>
      </c>
      <c r="E869" s="5" t="s">
        <v>396</v>
      </c>
      <c r="F869" s="5" t="s">
        <v>397</v>
      </c>
      <c r="G869" s="5" t="s">
        <v>398</v>
      </c>
      <c r="H869" s="13" t="s">
        <v>399</v>
      </c>
      <c r="I869" s="5" t="s">
        <v>752</v>
      </c>
      <c r="J869" s="13">
        <v>4</v>
      </c>
      <c r="K869" s="13" t="s">
        <v>222</v>
      </c>
      <c r="L869" s="13" t="s">
        <v>743</v>
      </c>
      <c r="N869" s="13">
        <v>16</v>
      </c>
      <c r="O869" s="13">
        <v>4</v>
      </c>
      <c r="P869" s="13">
        <v>1</v>
      </c>
      <c r="Q869" s="13">
        <v>1</v>
      </c>
      <c r="R869">
        <v>495987281</v>
      </c>
      <c r="S869">
        <v>2098</v>
      </c>
      <c r="U869" t="s">
        <v>224</v>
      </c>
      <c r="V869" t="s">
        <v>225</v>
      </c>
      <c r="W869">
        <f>MATCH(D869,Отчет!$C:$C,0)</f>
        <v>164</v>
      </c>
    </row>
    <row r="870" spans="1:23" x14ac:dyDescent="0.2">
      <c r="A870" s="13">
        <v>508180145</v>
      </c>
      <c r="B870" s="13">
        <v>5</v>
      </c>
      <c r="C870" s="13" t="s">
        <v>226</v>
      </c>
      <c r="D870" s="13">
        <v>499640595</v>
      </c>
      <c r="E870" s="5" t="s">
        <v>382</v>
      </c>
      <c r="F870" s="5" t="s">
        <v>400</v>
      </c>
      <c r="G870" s="5" t="s">
        <v>401</v>
      </c>
      <c r="H870" s="13" t="s">
        <v>402</v>
      </c>
      <c r="I870" s="5" t="s">
        <v>752</v>
      </c>
      <c r="J870" s="13">
        <v>4</v>
      </c>
      <c r="K870" s="13" t="s">
        <v>222</v>
      </c>
      <c r="L870" s="13" t="s">
        <v>743</v>
      </c>
      <c r="N870" s="13">
        <v>20</v>
      </c>
      <c r="O870" s="13">
        <v>4</v>
      </c>
      <c r="P870" s="13">
        <v>1</v>
      </c>
      <c r="Q870" s="13">
        <v>0</v>
      </c>
      <c r="R870">
        <v>495987281</v>
      </c>
      <c r="S870">
        <v>2098</v>
      </c>
      <c r="U870" t="s">
        <v>224</v>
      </c>
      <c r="V870" t="s">
        <v>225</v>
      </c>
      <c r="W870">
        <f>MATCH(D870,Отчет!$C:$C,0)</f>
        <v>125</v>
      </c>
    </row>
    <row r="871" spans="1:23" x14ac:dyDescent="0.2">
      <c r="A871" s="13">
        <v>831267178</v>
      </c>
      <c r="B871" s="13">
        <v>2</v>
      </c>
      <c r="C871" s="13" t="s">
        <v>226</v>
      </c>
      <c r="D871" s="13">
        <v>831266219</v>
      </c>
      <c r="E871" s="5" t="s">
        <v>744</v>
      </c>
      <c r="F871" s="5" t="s">
        <v>353</v>
      </c>
      <c r="G871" s="5" t="s">
        <v>247</v>
      </c>
      <c r="H871" s="13">
        <v>23112218089</v>
      </c>
      <c r="I871" s="5" t="s">
        <v>752</v>
      </c>
      <c r="J871" s="13">
        <v>4</v>
      </c>
      <c r="K871" s="13" t="s">
        <v>222</v>
      </c>
      <c r="L871" s="13" t="s">
        <v>743</v>
      </c>
      <c r="N871" s="13">
        <v>0</v>
      </c>
      <c r="O871" s="13">
        <v>4</v>
      </c>
      <c r="P871" s="13">
        <v>0</v>
      </c>
      <c r="Q871" s="13">
        <v>0</v>
      </c>
      <c r="R871">
        <v>495987281</v>
      </c>
      <c r="S871">
        <v>2098</v>
      </c>
      <c r="T871" t="s">
        <v>547</v>
      </c>
      <c r="U871" t="s">
        <v>224</v>
      </c>
      <c r="V871" t="s">
        <v>225</v>
      </c>
      <c r="W871">
        <f>MATCH(D871,Отчет!$C:$C,0)</f>
        <v>171</v>
      </c>
    </row>
    <row r="872" spans="1:23" x14ac:dyDescent="0.2">
      <c r="A872" s="13">
        <v>508177365</v>
      </c>
      <c r="B872" s="13">
        <v>8</v>
      </c>
      <c r="C872" s="13" t="s">
        <v>256</v>
      </c>
      <c r="D872" s="13">
        <v>499638957</v>
      </c>
      <c r="E872" s="5" t="s">
        <v>355</v>
      </c>
      <c r="F872" s="5" t="s">
        <v>332</v>
      </c>
      <c r="G872" s="5" t="s">
        <v>219</v>
      </c>
      <c r="H872" s="13" t="s">
        <v>356</v>
      </c>
      <c r="I872" s="5" t="s">
        <v>752</v>
      </c>
      <c r="J872" s="13">
        <v>4</v>
      </c>
      <c r="K872" s="13" t="s">
        <v>222</v>
      </c>
      <c r="L872" s="13" t="s">
        <v>743</v>
      </c>
      <c r="N872" s="13">
        <v>32</v>
      </c>
      <c r="O872" s="13">
        <v>4</v>
      </c>
      <c r="P872" s="13">
        <v>1</v>
      </c>
      <c r="Q872" s="13">
        <v>1</v>
      </c>
      <c r="R872">
        <v>495987281</v>
      </c>
      <c r="S872">
        <v>2098</v>
      </c>
      <c r="U872" t="s">
        <v>224</v>
      </c>
      <c r="V872" t="s">
        <v>225</v>
      </c>
      <c r="W872">
        <f>MATCH(D872,Отчет!$C:$C,0)</f>
        <v>167</v>
      </c>
    </row>
    <row r="873" spans="1:23" x14ac:dyDescent="0.2">
      <c r="A873" s="13">
        <v>508177752</v>
      </c>
      <c r="B873" s="13">
        <v>5</v>
      </c>
      <c r="C873" s="13" t="s">
        <v>244</v>
      </c>
      <c r="D873" s="13">
        <v>499639177</v>
      </c>
      <c r="E873" s="5" t="s">
        <v>357</v>
      </c>
      <c r="F873" s="5" t="s">
        <v>358</v>
      </c>
      <c r="G873" s="5" t="s">
        <v>341</v>
      </c>
      <c r="H873" s="13" t="s">
        <v>359</v>
      </c>
      <c r="I873" s="5" t="s">
        <v>752</v>
      </c>
      <c r="J873" s="13">
        <v>4</v>
      </c>
      <c r="K873" s="13" t="s">
        <v>222</v>
      </c>
      <c r="L873" s="13" t="s">
        <v>743</v>
      </c>
      <c r="N873" s="13">
        <v>20</v>
      </c>
      <c r="O873" s="13">
        <v>4</v>
      </c>
      <c r="P873" s="13">
        <v>1</v>
      </c>
      <c r="Q873" s="13">
        <v>1</v>
      </c>
      <c r="R873">
        <v>495987281</v>
      </c>
      <c r="S873">
        <v>2098</v>
      </c>
      <c r="U873" t="s">
        <v>224</v>
      </c>
      <c r="V873" t="s">
        <v>225</v>
      </c>
      <c r="W873">
        <f>MATCH(D873,Отчет!$C:$C,0)</f>
        <v>151</v>
      </c>
    </row>
    <row r="874" spans="1:23" x14ac:dyDescent="0.2">
      <c r="A874" s="13">
        <v>508177863</v>
      </c>
      <c r="C874" s="13" t="s">
        <v>256</v>
      </c>
      <c r="D874" s="13">
        <v>499640379</v>
      </c>
      <c r="E874" s="5" t="s">
        <v>360</v>
      </c>
      <c r="F874" s="5" t="s">
        <v>361</v>
      </c>
      <c r="G874" s="5" t="s">
        <v>219</v>
      </c>
      <c r="H874" s="13" t="s">
        <v>362</v>
      </c>
      <c r="I874" s="5" t="s">
        <v>752</v>
      </c>
      <c r="J874" s="13">
        <v>4</v>
      </c>
      <c r="K874" s="13" t="s">
        <v>222</v>
      </c>
      <c r="L874" s="13" t="s">
        <v>743</v>
      </c>
      <c r="M874" s="13">
        <v>1</v>
      </c>
      <c r="N874" s="13">
        <v>0</v>
      </c>
      <c r="O874" s="13">
        <v>4</v>
      </c>
      <c r="Q874" s="13">
        <v>1</v>
      </c>
      <c r="R874">
        <v>495987281</v>
      </c>
      <c r="S874">
        <v>2098</v>
      </c>
      <c r="U874" t="s">
        <v>224</v>
      </c>
      <c r="V874" t="s">
        <v>225</v>
      </c>
      <c r="W874">
        <f>MATCH(D874,Отчет!$C:$C,0)</f>
        <v>156</v>
      </c>
    </row>
    <row r="875" spans="1:23" x14ac:dyDescent="0.2">
      <c r="A875" s="13">
        <v>508178570</v>
      </c>
      <c r="C875" s="13" t="s">
        <v>268</v>
      </c>
      <c r="D875" s="13">
        <v>499640931</v>
      </c>
      <c r="E875" s="5" t="s">
        <v>363</v>
      </c>
      <c r="F875" s="5" t="s">
        <v>288</v>
      </c>
      <c r="G875" s="5" t="s">
        <v>247</v>
      </c>
      <c r="H875" s="13" t="s">
        <v>364</v>
      </c>
      <c r="I875" s="5" t="s">
        <v>752</v>
      </c>
      <c r="J875" s="13">
        <v>4</v>
      </c>
      <c r="K875" s="13" t="s">
        <v>222</v>
      </c>
      <c r="L875" s="13" t="s">
        <v>743</v>
      </c>
      <c r="M875" s="13">
        <v>0</v>
      </c>
      <c r="N875" s="13">
        <v>0</v>
      </c>
      <c r="O875" s="13">
        <v>4</v>
      </c>
      <c r="Q875" s="13">
        <v>1</v>
      </c>
      <c r="R875">
        <v>495987281</v>
      </c>
      <c r="S875">
        <v>2098</v>
      </c>
      <c r="U875" t="s">
        <v>224</v>
      </c>
      <c r="V875" t="s">
        <v>225</v>
      </c>
      <c r="W875">
        <f>MATCH(D875,Отчет!$C:$C,0)</f>
        <v>179</v>
      </c>
    </row>
    <row r="876" spans="1:23" x14ac:dyDescent="0.2">
      <c r="A876" s="13">
        <v>508178727</v>
      </c>
      <c r="B876" s="13">
        <v>4</v>
      </c>
      <c r="C876" s="13" t="s">
        <v>256</v>
      </c>
      <c r="D876" s="13">
        <v>499638901</v>
      </c>
      <c r="E876" s="5" t="s">
        <v>365</v>
      </c>
      <c r="F876" s="5" t="s">
        <v>258</v>
      </c>
      <c r="G876" s="5" t="s">
        <v>366</v>
      </c>
      <c r="H876" s="13" t="s">
        <v>367</v>
      </c>
      <c r="I876" s="5" t="s">
        <v>752</v>
      </c>
      <c r="J876" s="13">
        <v>4</v>
      </c>
      <c r="K876" s="13" t="s">
        <v>222</v>
      </c>
      <c r="L876" s="13" t="s">
        <v>743</v>
      </c>
      <c r="N876" s="13">
        <v>16</v>
      </c>
      <c r="O876" s="13">
        <v>4</v>
      </c>
      <c r="P876" s="13">
        <v>1</v>
      </c>
      <c r="Q876" s="13">
        <v>1</v>
      </c>
      <c r="R876">
        <v>495987281</v>
      </c>
      <c r="S876">
        <v>2098</v>
      </c>
      <c r="U876" t="s">
        <v>224</v>
      </c>
      <c r="V876" t="s">
        <v>225</v>
      </c>
      <c r="W876">
        <f>MATCH(D876,Отчет!$C:$C,0)</f>
        <v>133</v>
      </c>
    </row>
    <row r="877" spans="1:23" x14ac:dyDescent="0.2">
      <c r="A877" s="13">
        <v>508178986</v>
      </c>
      <c r="B877" s="13">
        <v>5</v>
      </c>
      <c r="C877" s="13" t="s">
        <v>216</v>
      </c>
      <c r="D877" s="13">
        <v>499641927</v>
      </c>
      <c r="E877" s="5" t="s">
        <v>368</v>
      </c>
      <c r="F877" s="5" t="s">
        <v>369</v>
      </c>
      <c r="G877" s="5" t="s">
        <v>370</v>
      </c>
      <c r="H877" s="13" t="s">
        <v>371</v>
      </c>
      <c r="I877" s="5" t="s">
        <v>752</v>
      </c>
      <c r="J877" s="13">
        <v>4</v>
      </c>
      <c r="K877" s="13" t="s">
        <v>222</v>
      </c>
      <c r="L877" s="13" t="s">
        <v>743</v>
      </c>
      <c r="N877" s="13">
        <v>20</v>
      </c>
      <c r="O877" s="13">
        <v>4</v>
      </c>
      <c r="P877" s="13">
        <v>1</v>
      </c>
      <c r="Q877" s="13">
        <v>1</v>
      </c>
      <c r="R877">
        <v>495987281</v>
      </c>
      <c r="S877">
        <v>2098</v>
      </c>
      <c r="U877" t="s">
        <v>224</v>
      </c>
      <c r="V877" t="s">
        <v>225</v>
      </c>
      <c r="W877">
        <f>MATCH(D877,Отчет!$C:$C,0)</f>
        <v>113</v>
      </c>
    </row>
    <row r="878" spans="1:23" x14ac:dyDescent="0.2">
      <c r="A878" s="13">
        <v>508179728</v>
      </c>
      <c r="B878" s="13">
        <v>4</v>
      </c>
      <c r="C878" s="13" t="s">
        <v>216</v>
      </c>
      <c r="D878" s="13">
        <v>499641227</v>
      </c>
      <c r="E878" s="5" t="s">
        <v>372</v>
      </c>
      <c r="F878" s="5" t="s">
        <v>373</v>
      </c>
      <c r="G878" s="5" t="s">
        <v>374</v>
      </c>
      <c r="H878" s="13" t="s">
        <v>375</v>
      </c>
      <c r="I878" s="5" t="s">
        <v>752</v>
      </c>
      <c r="J878" s="13">
        <v>4</v>
      </c>
      <c r="K878" s="13" t="s">
        <v>222</v>
      </c>
      <c r="L878" s="13" t="s">
        <v>743</v>
      </c>
      <c r="N878" s="13">
        <v>16</v>
      </c>
      <c r="O878" s="13">
        <v>4</v>
      </c>
      <c r="P878" s="13">
        <v>1</v>
      </c>
      <c r="Q878" s="13">
        <v>1</v>
      </c>
      <c r="R878">
        <v>495987281</v>
      </c>
      <c r="S878">
        <v>2098</v>
      </c>
      <c r="U878" t="s">
        <v>224</v>
      </c>
      <c r="V878" t="s">
        <v>225</v>
      </c>
      <c r="W878">
        <f>MATCH(D878,Отчет!$C:$C,0)</f>
        <v>144</v>
      </c>
    </row>
    <row r="879" spans="1:23" x14ac:dyDescent="0.2">
      <c r="A879" s="13">
        <v>508179844</v>
      </c>
      <c r="B879" s="13">
        <v>7</v>
      </c>
      <c r="C879" s="13" t="s">
        <v>261</v>
      </c>
      <c r="D879" s="13">
        <v>499640275</v>
      </c>
      <c r="E879" s="5" t="s">
        <v>376</v>
      </c>
      <c r="F879" s="5" t="s">
        <v>258</v>
      </c>
      <c r="G879" s="5" t="s">
        <v>219</v>
      </c>
      <c r="H879" s="13" t="s">
        <v>377</v>
      </c>
      <c r="I879" s="5" t="s">
        <v>752</v>
      </c>
      <c r="J879" s="13">
        <v>4</v>
      </c>
      <c r="K879" s="13" t="s">
        <v>222</v>
      </c>
      <c r="L879" s="13" t="s">
        <v>743</v>
      </c>
      <c r="N879" s="13">
        <v>28</v>
      </c>
      <c r="O879" s="13">
        <v>4</v>
      </c>
      <c r="P879" s="13">
        <v>1</v>
      </c>
      <c r="Q879" s="13">
        <v>1</v>
      </c>
      <c r="R879">
        <v>495987281</v>
      </c>
      <c r="S879">
        <v>2098</v>
      </c>
      <c r="U879" t="s">
        <v>224</v>
      </c>
      <c r="V879" t="s">
        <v>225</v>
      </c>
      <c r="W879">
        <f>MATCH(D879,Отчет!$C:$C,0)</f>
        <v>13</v>
      </c>
    </row>
    <row r="880" spans="1:23" x14ac:dyDescent="0.2">
      <c r="A880" s="13">
        <v>508179995</v>
      </c>
      <c r="B880" s="13">
        <v>9</v>
      </c>
      <c r="C880" s="13" t="s">
        <v>236</v>
      </c>
      <c r="D880" s="13">
        <v>499638272</v>
      </c>
      <c r="E880" s="5" t="s">
        <v>378</v>
      </c>
      <c r="F880" s="5" t="s">
        <v>379</v>
      </c>
      <c r="G880" s="5" t="s">
        <v>380</v>
      </c>
      <c r="H880" s="13" t="s">
        <v>381</v>
      </c>
      <c r="I880" s="5" t="s">
        <v>752</v>
      </c>
      <c r="J880" s="13">
        <v>4</v>
      </c>
      <c r="K880" s="13" t="s">
        <v>222</v>
      </c>
      <c r="L880" s="13" t="s">
        <v>743</v>
      </c>
      <c r="N880" s="13">
        <v>36</v>
      </c>
      <c r="O880" s="13">
        <v>4</v>
      </c>
      <c r="P880" s="13">
        <v>1</v>
      </c>
      <c r="Q880" s="13">
        <v>1</v>
      </c>
      <c r="R880">
        <v>495987281</v>
      </c>
      <c r="S880">
        <v>2098</v>
      </c>
      <c r="U880" t="s">
        <v>224</v>
      </c>
      <c r="V880" t="s">
        <v>225</v>
      </c>
      <c r="W880">
        <f>MATCH(D880,Отчет!$C:$C,0)</f>
        <v>59</v>
      </c>
    </row>
    <row r="881" spans="1:23" x14ac:dyDescent="0.2">
      <c r="A881" s="13">
        <v>508180195</v>
      </c>
      <c r="B881" s="13">
        <v>5</v>
      </c>
      <c r="C881" s="13" t="s">
        <v>226</v>
      </c>
      <c r="D881" s="13">
        <v>499639605</v>
      </c>
      <c r="E881" s="5" t="s">
        <v>382</v>
      </c>
      <c r="F881" s="5" t="s">
        <v>383</v>
      </c>
      <c r="G881" s="5" t="s">
        <v>384</v>
      </c>
      <c r="H881" s="13" t="s">
        <v>385</v>
      </c>
      <c r="I881" s="5" t="s">
        <v>752</v>
      </c>
      <c r="J881" s="13">
        <v>4</v>
      </c>
      <c r="K881" s="13" t="s">
        <v>222</v>
      </c>
      <c r="L881" s="13" t="s">
        <v>743</v>
      </c>
      <c r="N881" s="13">
        <v>20</v>
      </c>
      <c r="O881" s="13">
        <v>4</v>
      </c>
      <c r="P881" s="13">
        <v>1</v>
      </c>
      <c r="Q881" s="13">
        <v>1</v>
      </c>
      <c r="R881">
        <v>495987281</v>
      </c>
      <c r="S881">
        <v>2098</v>
      </c>
      <c r="U881" t="s">
        <v>224</v>
      </c>
      <c r="V881" t="s">
        <v>225</v>
      </c>
      <c r="W881">
        <f>MATCH(D881,Отчет!$C:$C,0)</f>
        <v>121</v>
      </c>
    </row>
    <row r="882" spans="1:23" x14ac:dyDescent="0.2">
      <c r="A882" s="13">
        <v>508173864</v>
      </c>
      <c r="B882" s="13">
        <v>6</v>
      </c>
      <c r="C882" s="13" t="s">
        <v>226</v>
      </c>
      <c r="D882" s="13">
        <v>499624785</v>
      </c>
      <c r="E882" s="5" t="s">
        <v>386</v>
      </c>
      <c r="F882" s="5" t="s">
        <v>387</v>
      </c>
      <c r="G882" s="5" t="s">
        <v>388</v>
      </c>
      <c r="H882" s="13" t="s">
        <v>389</v>
      </c>
      <c r="I882" s="5" t="s">
        <v>752</v>
      </c>
      <c r="J882" s="13">
        <v>4</v>
      </c>
      <c r="K882" s="13" t="s">
        <v>222</v>
      </c>
      <c r="L882" s="13" t="s">
        <v>743</v>
      </c>
      <c r="N882" s="13">
        <v>24</v>
      </c>
      <c r="O882" s="13">
        <v>4</v>
      </c>
      <c r="P882" s="13">
        <v>1</v>
      </c>
      <c r="Q882" s="13">
        <v>0</v>
      </c>
      <c r="R882">
        <v>495987281</v>
      </c>
      <c r="S882">
        <v>2098</v>
      </c>
      <c r="U882" t="s">
        <v>224</v>
      </c>
      <c r="V882" t="s">
        <v>225</v>
      </c>
      <c r="W882">
        <f>MATCH(D882,Отчет!$C:$C,0)</f>
        <v>160</v>
      </c>
    </row>
    <row r="883" spans="1:23" x14ac:dyDescent="0.2">
      <c r="A883" s="13">
        <v>508180310</v>
      </c>
      <c r="C883" s="13" t="s">
        <v>226</v>
      </c>
      <c r="D883" s="13">
        <v>499624815</v>
      </c>
      <c r="E883" s="5" t="s">
        <v>745</v>
      </c>
      <c r="F883" s="5" t="s">
        <v>746</v>
      </c>
      <c r="G883" s="5" t="s">
        <v>398</v>
      </c>
      <c r="H883" s="13" t="s">
        <v>747</v>
      </c>
      <c r="I883" s="5" t="s">
        <v>752</v>
      </c>
      <c r="J883" s="13">
        <v>4</v>
      </c>
      <c r="K883" s="13" t="s">
        <v>222</v>
      </c>
      <c r="L883" s="13" t="s">
        <v>743</v>
      </c>
      <c r="M883" s="13">
        <v>0</v>
      </c>
      <c r="N883" s="13">
        <v>0</v>
      </c>
      <c r="O883" s="13">
        <v>4</v>
      </c>
      <c r="Q883" s="13">
        <v>0</v>
      </c>
      <c r="R883">
        <v>495987281</v>
      </c>
      <c r="S883">
        <v>2098</v>
      </c>
      <c r="U883" t="s">
        <v>224</v>
      </c>
      <c r="V883" t="s">
        <v>225</v>
      </c>
      <c r="W883">
        <f>MATCH(D883,Отчет!$C:$C,0)</f>
        <v>189</v>
      </c>
    </row>
    <row r="884" spans="1:23" x14ac:dyDescent="0.2">
      <c r="A884" s="13">
        <v>516907449</v>
      </c>
      <c r="B884" s="13">
        <v>9</v>
      </c>
      <c r="C884" s="13" t="s">
        <v>268</v>
      </c>
      <c r="D884" s="13">
        <v>509648139</v>
      </c>
      <c r="E884" s="5" t="s">
        <v>390</v>
      </c>
      <c r="F884" s="5" t="s">
        <v>321</v>
      </c>
      <c r="G884" s="5" t="s">
        <v>229</v>
      </c>
      <c r="H884" s="13" t="s">
        <v>391</v>
      </c>
      <c r="I884" s="5" t="s">
        <v>752</v>
      </c>
      <c r="J884" s="13">
        <v>4</v>
      </c>
      <c r="K884" s="13" t="s">
        <v>222</v>
      </c>
      <c r="L884" s="13" t="s">
        <v>743</v>
      </c>
      <c r="N884" s="13">
        <v>36</v>
      </c>
      <c r="O884" s="13">
        <v>4</v>
      </c>
      <c r="P884" s="13">
        <v>1</v>
      </c>
      <c r="Q884" s="13">
        <v>1</v>
      </c>
      <c r="R884">
        <v>495987281</v>
      </c>
      <c r="S884">
        <v>2098</v>
      </c>
      <c r="U884" t="s">
        <v>224</v>
      </c>
      <c r="V884" t="s">
        <v>225</v>
      </c>
      <c r="W884">
        <f>MATCH(D884,Отчет!$C:$C,0)</f>
        <v>19</v>
      </c>
    </row>
    <row r="885" spans="1:23" x14ac:dyDescent="0.2">
      <c r="A885" s="13">
        <v>508175969</v>
      </c>
      <c r="B885" s="13">
        <v>6</v>
      </c>
      <c r="C885" s="13" t="s">
        <v>268</v>
      </c>
      <c r="D885" s="13">
        <v>499637926</v>
      </c>
      <c r="E885" s="5" t="s">
        <v>318</v>
      </c>
      <c r="F885" s="5" t="s">
        <v>258</v>
      </c>
      <c r="G885" s="5" t="s">
        <v>277</v>
      </c>
      <c r="H885" s="13" t="s">
        <v>319</v>
      </c>
      <c r="I885" s="5" t="s">
        <v>752</v>
      </c>
      <c r="J885" s="13">
        <v>4</v>
      </c>
      <c r="K885" s="13" t="s">
        <v>222</v>
      </c>
      <c r="L885" s="13" t="s">
        <v>743</v>
      </c>
      <c r="N885" s="13">
        <v>24</v>
      </c>
      <c r="O885" s="13">
        <v>4</v>
      </c>
      <c r="P885" s="13">
        <v>1</v>
      </c>
      <c r="Q885" s="13">
        <v>1</v>
      </c>
      <c r="R885">
        <v>495987281</v>
      </c>
      <c r="S885">
        <v>2098</v>
      </c>
      <c r="U885" t="s">
        <v>224</v>
      </c>
      <c r="V885" t="s">
        <v>225</v>
      </c>
      <c r="W885">
        <f>MATCH(D885,Отчет!$C:$C,0)</f>
        <v>46</v>
      </c>
    </row>
    <row r="886" spans="1:23" x14ac:dyDescent="0.2">
      <c r="A886" s="13">
        <v>508172367</v>
      </c>
      <c r="B886" s="13">
        <v>8</v>
      </c>
      <c r="C886" s="13" t="s">
        <v>261</v>
      </c>
      <c r="D886" s="13">
        <v>499639533</v>
      </c>
      <c r="E886" s="5" t="s">
        <v>320</v>
      </c>
      <c r="F886" s="5" t="s">
        <v>321</v>
      </c>
      <c r="G886" s="5" t="s">
        <v>322</v>
      </c>
      <c r="H886" s="13" t="s">
        <v>323</v>
      </c>
      <c r="I886" s="5" t="s">
        <v>752</v>
      </c>
      <c r="J886" s="13">
        <v>4</v>
      </c>
      <c r="K886" s="13" t="s">
        <v>222</v>
      </c>
      <c r="L886" s="13" t="s">
        <v>743</v>
      </c>
      <c r="N886" s="13">
        <v>32</v>
      </c>
      <c r="O886" s="13">
        <v>4</v>
      </c>
      <c r="P886" s="13">
        <v>1</v>
      </c>
      <c r="Q886" s="13">
        <v>1</v>
      </c>
      <c r="R886">
        <v>495987281</v>
      </c>
      <c r="S886">
        <v>2098</v>
      </c>
      <c r="U886" t="s">
        <v>224</v>
      </c>
      <c r="V886" t="s">
        <v>225</v>
      </c>
      <c r="W886">
        <f>MATCH(D886,Отчет!$C:$C,0)</f>
        <v>12</v>
      </c>
    </row>
    <row r="887" spans="1:23" x14ac:dyDescent="0.2">
      <c r="A887" s="13">
        <v>508169593</v>
      </c>
      <c r="B887" s="13">
        <v>4</v>
      </c>
      <c r="C887" s="13" t="s">
        <v>236</v>
      </c>
      <c r="D887" s="13">
        <v>499642701</v>
      </c>
      <c r="E887" s="5" t="s">
        <v>324</v>
      </c>
      <c r="F887" s="5" t="s">
        <v>253</v>
      </c>
      <c r="G887" s="5" t="s">
        <v>325</v>
      </c>
      <c r="H887" s="13" t="s">
        <v>326</v>
      </c>
      <c r="I887" s="5" t="s">
        <v>752</v>
      </c>
      <c r="J887" s="13">
        <v>4</v>
      </c>
      <c r="K887" s="13" t="s">
        <v>222</v>
      </c>
      <c r="L887" s="13" t="s">
        <v>743</v>
      </c>
      <c r="N887" s="13">
        <v>16</v>
      </c>
      <c r="O887" s="13">
        <v>4</v>
      </c>
      <c r="P887" s="13">
        <v>1</v>
      </c>
      <c r="Q887" s="13">
        <v>0</v>
      </c>
      <c r="R887">
        <v>495987281</v>
      </c>
      <c r="S887">
        <v>2098</v>
      </c>
      <c r="U887" t="s">
        <v>224</v>
      </c>
      <c r="V887" t="s">
        <v>225</v>
      </c>
      <c r="W887">
        <f>MATCH(D887,Отчет!$C:$C,0)</f>
        <v>162</v>
      </c>
    </row>
    <row r="888" spans="1:23" x14ac:dyDescent="0.2">
      <c r="A888" s="13">
        <v>508171700</v>
      </c>
      <c r="B888" s="13">
        <v>7</v>
      </c>
      <c r="C888" s="13" t="s">
        <v>236</v>
      </c>
      <c r="D888" s="13">
        <v>499640859</v>
      </c>
      <c r="E888" s="5" t="s">
        <v>327</v>
      </c>
      <c r="F888" s="5" t="s">
        <v>288</v>
      </c>
      <c r="G888" s="5" t="s">
        <v>325</v>
      </c>
      <c r="H888" s="13" t="s">
        <v>328</v>
      </c>
      <c r="I888" s="5" t="s">
        <v>752</v>
      </c>
      <c r="J888" s="13">
        <v>4</v>
      </c>
      <c r="K888" s="13" t="s">
        <v>222</v>
      </c>
      <c r="L888" s="13" t="s">
        <v>743</v>
      </c>
      <c r="N888" s="13">
        <v>28</v>
      </c>
      <c r="O888" s="13">
        <v>4</v>
      </c>
      <c r="P888" s="13">
        <v>1</v>
      </c>
      <c r="Q888" s="13">
        <v>1</v>
      </c>
      <c r="R888">
        <v>495987281</v>
      </c>
      <c r="S888">
        <v>2098</v>
      </c>
      <c r="U888" t="s">
        <v>224</v>
      </c>
      <c r="V888" t="s">
        <v>225</v>
      </c>
      <c r="W888">
        <f>MATCH(D888,Отчет!$C:$C,0)</f>
        <v>90</v>
      </c>
    </row>
    <row r="889" spans="1:23" x14ac:dyDescent="0.2">
      <c r="A889" s="13">
        <v>508170043</v>
      </c>
      <c r="B889" s="13">
        <v>5</v>
      </c>
      <c r="C889" s="13" t="s">
        <v>244</v>
      </c>
      <c r="D889" s="13">
        <v>499638644</v>
      </c>
      <c r="E889" s="5" t="s">
        <v>329</v>
      </c>
      <c r="F889" s="5" t="s">
        <v>273</v>
      </c>
      <c r="G889" s="5" t="s">
        <v>247</v>
      </c>
      <c r="H889" s="13" t="s">
        <v>330</v>
      </c>
      <c r="I889" s="5" t="s">
        <v>752</v>
      </c>
      <c r="J889" s="13">
        <v>4</v>
      </c>
      <c r="K889" s="13" t="s">
        <v>222</v>
      </c>
      <c r="L889" s="13" t="s">
        <v>743</v>
      </c>
      <c r="N889" s="13">
        <v>20</v>
      </c>
      <c r="O889" s="13">
        <v>4</v>
      </c>
      <c r="P889" s="13">
        <v>1</v>
      </c>
      <c r="Q889" s="13">
        <v>1</v>
      </c>
      <c r="R889">
        <v>495987281</v>
      </c>
      <c r="S889">
        <v>2098</v>
      </c>
      <c r="U889" t="s">
        <v>224</v>
      </c>
      <c r="V889" t="s">
        <v>225</v>
      </c>
      <c r="W889">
        <f>MATCH(D889,Отчет!$C:$C,0)</f>
        <v>96</v>
      </c>
    </row>
    <row r="890" spans="1:23" x14ac:dyDescent="0.2">
      <c r="A890" s="13">
        <v>508170494</v>
      </c>
      <c r="B890" s="13">
        <v>10</v>
      </c>
      <c r="C890" s="13" t="s">
        <v>244</v>
      </c>
      <c r="D890" s="13">
        <v>499641675</v>
      </c>
      <c r="E890" s="5" t="s">
        <v>331</v>
      </c>
      <c r="F890" s="5" t="s">
        <v>332</v>
      </c>
      <c r="G890" s="5" t="s">
        <v>333</v>
      </c>
      <c r="H890" s="13" t="s">
        <v>334</v>
      </c>
      <c r="I890" s="5" t="s">
        <v>752</v>
      </c>
      <c r="J890" s="13">
        <v>4</v>
      </c>
      <c r="K890" s="13" t="s">
        <v>222</v>
      </c>
      <c r="L890" s="13" t="s">
        <v>743</v>
      </c>
      <c r="N890" s="13">
        <v>40</v>
      </c>
      <c r="O890" s="13">
        <v>4</v>
      </c>
      <c r="P890" s="13">
        <v>1</v>
      </c>
      <c r="Q890" s="13">
        <v>1</v>
      </c>
      <c r="R890">
        <v>495987281</v>
      </c>
      <c r="S890">
        <v>2098</v>
      </c>
      <c r="U890" t="s">
        <v>224</v>
      </c>
      <c r="V890" t="s">
        <v>225</v>
      </c>
      <c r="W890">
        <f>MATCH(D890,Отчет!$C:$C,0)</f>
        <v>17</v>
      </c>
    </row>
    <row r="891" spans="1:23" x14ac:dyDescent="0.2">
      <c r="A891" s="13">
        <v>508174132</v>
      </c>
      <c r="B891" s="13">
        <v>4</v>
      </c>
      <c r="C891" s="13" t="s">
        <v>231</v>
      </c>
      <c r="D891" s="13">
        <v>499640751</v>
      </c>
      <c r="E891" s="5" t="s">
        <v>335</v>
      </c>
      <c r="F891" s="5" t="s">
        <v>336</v>
      </c>
      <c r="G891" s="5" t="s">
        <v>337</v>
      </c>
      <c r="H891" s="13" t="s">
        <v>338</v>
      </c>
      <c r="I891" s="5" t="s">
        <v>752</v>
      </c>
      <c r="J891" s="13">
        <v>4</v>
      </c>
      <c r="K891" s="13" t="s">
        <v>222</v>
      </c>
      <c r="L891" s="13" t="s">
        <v>743</v>
      </c>
      <c r="N891" s="13">
        <v>16</v>
      </c>
      <c r="O891" s="13">
        <v>4</v>
      </c>
      <c r="P891" s="13">
        <v>1</v>
      </c>
      <c r="Q891" s="13">
        <v>1</v>
      </c>
      <c r="R891">
        <v>495987281</v>
      </c>
      <c r="S891">
        <v>2098</v>
      </c>
      <c r="U891" t="s">
        <v>224</v>
      </c>
      <c r="V891" t="s">
        <v>225</v>
      </c>
      <c r="W891">
        <f>MATCH(D891,Отчет!$C:$C,0)</f>
        <v>173</v>
      </c>
    </row>
    <row r="892" spans="1:23" x14ac:dyDescent="0.2">
      <c r="A892" s="13">
        <v>508172787</v>
      </c>
      <c r="B892" s="13">
        <v>5</v>
      </c>
      <c r="C892" s="13" t="s">
        <v>231</v>
      </c>
      <c r="D892" s="13">
        <v>499638220</v>
      </c>
      <c r="E892" s="5" t="s">
        <v>339</v>
      </c>
      <c r="F892" s="5" t="s">
        <v>340</v>
      </c>
      <c r="G892" s="5" t="s">
        <v>341</v>
      </c>
      <c r="H892" s="13" t="s">
        <v>342</v>
      </c>
      <c r="I892" s="5" t="s">
        <v>752</v>
      </c>
      <c r="J892" s="13">
        <v>4</v>
      </c>
      <c r="K892" s="13" t="s">
        <v>222</v>
      </c>
      <c r="L892" s="13" t="s">
        <v>743</v>
      </c>
      <c r="N892" s="13">
        <v>20</v>
      </c>
      <c r="O892" s="13">
        <v>4</v>
      </c>
      <c r="P892" s="13">
        <v>1</v>
      </c>
      <c r="Q892" s="13">
        <v>1</v>
      </c>
      <c r="R892">
        <v>495987281</v>
      </c>
      <c r="S892">
        <v>2098</v>
      </c>
      <c r="U892" t="s">
        <v>224</v>
      </c>
      <c r="V892" t="s">
        <v>225</v>
      </c>
      <c r="W892">
        <f>MATCH(D892,Отчет!$C:$C,0)</f>
        <v>45</v>
      </c>
    </row>
    <row r="893" spans="1:23" x14ac:dyDescent="0.2">
      <c r="A893" s="13">
        <v>516907559</v>
      </c>
      <c r="B893" s="13">
        <v>4</v>
      </c>
      <c r="C893" s="13" t="s">
        <v>231</v>
      </c>
      <c r="D893" s="13">
        <v>515642904</v>
      </c>
      <c r="E893" s="5" t="s">
        <v>343</v>
      </c>
      <c r="F893" s="5" t="s">
        <v>344</v>
      </c>
      <c r="G893" s="5" t="s">
        <v>345</v>
      </c>
      <c r="H893" s="13" t="s">
        <v>346</v>
      </c>
      <c r="I893" s="5" t="s">
        <v>752</v>
      </c>
      <c r="J893" s="13">
        <v>4</v>
      </c>
      <c r="K893" s="13" t="s">
        <v>222</v>
      </c>
      <c r="L893" s="13" t="s">
        <v>743</v>
      </c>
      <c r="N893" s="13">
        <v>16</v>
      </c>
      <c r="O893" s="13">
        <v>4</v>
      </c>
      <c r="P893" s="13">
        <v>1</v>
      </c>
      <c r="Q893" s="13">
        <v>1</v>
      </c>
      <c r="R893">
        <v>495987281</v>
      </c>
      <c r="S893">
        <v>2098</v>
      </c>
      <c r="U893" t="s">
        <v>224</v>
      </c>
      <c r="V893" t="s">
        <v>225</v>
      </c>
      <c r="W893">
        <f>MATCH(D893,Отчет!$C:$C,0)</f>
        <v>154</v>
      </c>
    </row>
    <row r="894" spans="1:23" x14ac:dyDescent="0.2">
      <c r="A894" s="13">
        <v>516906193</v>
      </c>
      <c r="B894" s="13">
        <v>6</v>
      </c>
      <c r="C894" s="13" t="s">
        <v>236</v>
      </c>
      <c r="D894" s="13">
        <v>515563894</v>
      </c>
      <c r="E894" s="5" t="s">
        <v>347</v>
      </c>
      <c r="F894" s="5" t="s">
        <v>348</v>
      </c>
      <c r="G894" s="5" t="s">
        <v>349</v>
      </c>
      <c r="H894" s="13">
        <v>23012218034</v>
      </c>
      <c r="I894" s="5" t="s">
        <v>752</v>
      </c>
      <c r="J894" s="13">
        <v>4</v>
      </c>
      <c r="K894" s="13" t="s">
        <v>222</v>
      </c>
      <c r="L894" s="13" t="s">
        <v>743</v>
      </c>
      <c r="N894" s="13">
        <v>24</v>
      </c>
      <c r="O894" s="13">
        <v>4</v>
      </c>
      <c r="P894" s="13">
        <v>1</v>
      </c>
      <c r="Q894" s="13">
        <v>1</v>
      </c>
      <c r="R894">
        <v>495987281</v>
      </c>
      <c r="S894">
        <v>2098</v>
      </c>
      <c r="U894" t="s">
        <v>224</v>
      </c>
      <c r="V894" t="s">
        <v>225</v>
      </c>
      <c r="W894">
        <f>MATCH(D894,Отчет!$C:$C,0)</f>
        <v>130</v>
      </c>
    </row>
    <row r="895" spans="1:23" x14ac:dyDescent="0.2">
      <c r="A895" s="13">
        <v>508175240</v>
      </c>
      <c r="B895" s="13">
        <v>6</v>
      </c>
      <c r="C895" s="13" t="s">
        <v>244</v>
      </c>
      <c r="D895" s="13">
        <v>499638877</v>
      </c>
      <c r="E895" s="5" t="s">
        <v>350</v>
      </c>
      <c r="F895" s="5" t="s">
        <v>270</v>
      </c>
      <c r="G895" s="5" t="s">
        <v>325</v>
      </c>
      <c r="H895" s="13" t="s">
        <v>351</v>
      </c>
      <c r="I895" s="5" t="s">
        <v>752</v>
      </c>
      <c r="J895" s="13">
        <v>4</v>
      </c>
      <c r="K895" s="13" t="s">
        <v>222</v>
      </c>
      <c r="L895" s="13" t="s">
        <v>743</v>
      </c>
      <c r="N895" s="13">
        <v>24</v>
      </c>
      <c r="O895" s="13">
        <v>4</v>
      </c>
      <c r="P895" s="13">
        <v>1</v>
      </c>
      <c r="Q895" s="13">
        <v>1</v>
      </c>
      <c r="R895">
        <v>495987281</v>
      </c>
      <c r="S895">
        <v>2098</v>
      </c>
      <c r="U895" t="s">
        <v>224</v>
      </c>
      <c r="V895" t="s">
        <v>225</v>
      </c>
      <c r="W895">
        <f>MATCH(D895,Отчет!$C:$C,0)</f>
        <v>29</v>
      </c>
    </row>
    <row r="896" spans="1:23" x14ac:dyDescent="0.2">
      <c r="A896" s="13">
        <v>508175865</v>
      </c>
      <c r="B896" s="13">
        <v>7</v>
      </c>
      <c r="C896" s="13" t="s">
        <v>268</v>
      </c>
      <c r="D896" s="13">
        <v>499641015</v>
      </c>
      <c r="E896" s="5" t="s">
        <v>352</v>
      </c>
      <c r="F896" s="5" t="s">
        <v>353</v>
      </c>
      <c r="G896" s="5" t="s">
        <v>285</v>
      </c>
      <c r="H896" s="13" t="s">
        <v>354</v>
      </c>
      <c r="I896" s="5" t="s">
        <v>752</v>
      </c>
      <c r="J896" s="13">
        <v>4</v>
      </c>
      <c r="K896" s="13" t="s">
        <v>222</v>
      </c>
      <c r="L896" s="13" t="s">
        <v>743</v>
      </c>
      <c r="N896" s="13">
        <v>28</v>
      </c>
      <c r="O896" s="13">
        <v>4</v>
      </c>
      <c r="P896" s="13">
        <v>1</v>
      </c>
      <c r="Q896" s="13">
        <v>1</v>
      </c>
      <c r="R896">
        <v>495987281</v>
      </c>
      <c r="S896">
        <v>2098</v>
      </c>
      <c r="U896" t="s">
        <v>224</v>
      </c>
      <c r="V896" t="s">
        <v>225</v>
      </c>
      <c r="W896">
        <f>MATCH(D896,Отчет!$C:$C,0)</f>
        <v>27</v>
      </c>
    </row>
    <row r="897" spans="1:23" x14ac:dyDescent="0.2">
      <c r="A897" s="13">
        <v>508174282</v>
      </c>
      <c r="B897" s="13">
        <v>5</v>
      </c>
      <c r="C897" s="13" t="s">
        <v>268</v>
      </c>
      <c r="D897" s="13">
        <v>499637950</v>
      </c>
      <c r="E897" s="5" t="s">
        <v>275</v>
      </c>
      <c r="F897" s="5" t="s">
        <v>276</v>
      </c>
      <c r="G897" s="5" t="s">
        <v>277</v>
      </c>
      <c r="H897" s="13" t="s">
        <v>278</v>
      </c>
      <c r="I897" s="5" t="s">
        <v>752</v>
      </c>
      <c r="J897" s="13">
        <v>4</v>
      </c>
      <c r="K897" s="13" t="s">
        <v>222</v>
      </c>
      <c r="L897" s="13" t="s">
        <v>743</v>
      </c>
      <c r="N897" s="13">
        <v>20</v>
      </c>
      <c r="O897" s="13">
        <v>4</v>
      </c>
      <c r="P897" s="13">
        <v>1</v>
      </c>
      <c r="Q897" s="13">
        <v>1</v>
      </c>
      <c r="R897">
        <v>495987281</v>
      </c>
      <c r="S897">
        <v>2098</v>
      </c>
      <c r="U897" t="s">
        <v>224</v>
      </c>
      <c r="V897" t="s">
        <v>225</v>
      </c>
      <c r="W897">
        <f>MATCH(D897,Отчет!$C:$C,0)</f>
        <v>119</v>
      </c>
    </row>
    <row r="898" spans="1:23" x14ac:dyDescent="0.2">
      <c r="A898" s="13">
        <v>508177015</v>
      </c>
      <c r="B898" s="13">
        <v>9</v>
      </c>
      <c r="C898" s="13" t="s">
        <v>231</v>
      </c>
      <c r="D898" s="13">
        <v>499637978</v>
      </c>
      <c r="E898" s="5" t="s">
        <v>279</v>
      </c>
      <c r="F898" s="5" t="s">
        <v>280</v>
      </c>
      <c r="G898" s="5" t="s">
        <v>281</v>
      </c>
      <c r="H898" s="13" t="s">
        <v>282</v>
      </c>
      <c r="I898" s="5" t="s">
        <v>752</v>
      </c>
      <c r="J898" s="13">
        <v>4</v>
      </c>
      <c r="K898" s="13" t="s">
        <v>222</v>
      </c>
      <c r="L898" s="13" t="s">
        <v>743</v>
      </c>
      <c r="N898" s="13">
        <v>36</v>
      </c>
      <c r="O898" s="13">
        <v>4</v>
      </c>
      <c r="P898" s="13">
        <v>1</v>
      </c>
      <c r="Q898" s="13">
        <v>1</v>
      </c>
      <c r="R898">
        <v>495987281</v>
      </c>
      <c r="S898">
        <v>2098</v>
      </c>
      <c r="U898" t="s">
        <v>224</v>
      </c>
      <c r="V898" t="s">
        <v>225</v>
      </c>
      <c r="W898">
        <f>MATCH(D898,Отчет!$C:$C,0)</f>
        <v>97</v>
      </c>
    </row>
    <row r="899" spans="1:23" x14ac:dyDescent="0.2">
      <c r="A899" s="13">
        <v>508172937</v>
      </c>
      <c r="B899" s="13">
        <v>6</v>
      </c>
      <c r="C899" s="13" t="s">
        <v>226</v>
      </c>
      <c r="D899" s="13">
        <v>499638002</v>
      </c>
      <c r="E899" s="5" t="s">
        <v>283</v>
      </c>
      <c r="F899" s="5" t="s">
        <v>284</v>
      </c>
      <c r="G899" s="5" t="s">
        <v>285</v>
      </c>
      <c r="H899" s="13" t="s">
        <v>286</v>
      </c>
      <c r="I899" s="5" t="s">
        <v>752</v>
      </c>
      <c r="J899" s="13">
        <v>4</v>
      </c>
      <c r="K899" s="13" t="s">
        <v>222</v>
      </c>
      <c r="L899" s="13" t="s">
        <v>743</v>
      </c>
      <c r="N899" s="13">
        <v>24</v>
      </c>
      <c r="O899" s="13">
        <v>4</v>
      </c>
      <c r="P899" s="13">
        <v>1</v>
      </c>
      <c r="Q899" s="13">
        <v>1</v>
      </c>
      <c r="R899">
        <v>495987281</v>
      </c>
      <c r="S899">
        <v>2098</v>
      </c>
      <c r="U899" t="s">
        <v>224</v>
      </c>
      <c r="V899" t="s">
        <v>225</v>
      </c>
      <c r="W899">
        <f>MATCH(D899,Отчет!$C:$C,0)</f>
        <v>68</v>
      </c>
    </row>
    <row r="900" spans="1:23" x14ac:dyDescent="0.2">
      <c r="A900" s="13">
        <v>508171120</v>
      </c>
      <c r="B900" s="13">
        <v>7</v>
      </c>
      <c r="C900" s="13" t="s">
        <v>268</v>
      </c>
      <c r="D900" s="13">
        <v>499638028</v>
      </c>
      <c r="E900" s="5" t="s">
        <v>287</v>
      </c>
      <c r="F900" s="5" t="s">
        <v>288</v>
      </c>
      <c r="G900" s="5" t="s">
        <v>289</v>
      </c>
      <c r="H900" s="13" t="s">
        <v>290</v>
      </c>
      <c r="I900" s="5" t="s">
        <v>752</v>
      </c>
      <c r="J900" s="13">
        <v>4</v>
      </c>
      <c r="K900" s="13" t="s">
        <v>222</v>
      </c>
      <c r="L900" s="13" t="s">
        <v>743</v>
      </c>
      <c r="N900" s="13">
        <v>28</v>
      </c>
      <c r="O900" s="13">
        <v>4</v>
      </c>
      <c r="P900" s="13">
        <v>1</v>
      </c>
      <c r="Q900" s="13">
        <v>1</v>
      </c>
      <c r="R900">
        <v>495987281</v>
      </c>
      <c r="S900">
        <v>2098</v>
      </c>
      <c r="U900" t="s">
        <v>224</v>
      </c>
      <c r="V900" t="s">
        <v>225</v>
      </c>
      <c r="W900">
        <f>MATCH(D900,Отчет!$C:$C,0)</f>
        <v>21</v>
      </c>
    </row>
    <row r="901" spans="1:23" x14ac:dyDescent="0.2">
      <c r="A901" s="13">
        <v>508170704</v>
      </c>
      <c r="B901" s="13">
        <v>5</v>
      </c>
      <c r="C901" s="13" t="s">
        <v>256</v>
      </c>
      <c r="D901" s="13">
        <v>499638060</v>
      </c>
      <c r="E901" s="5" t="s">
        <v>291</v>
      </c>
      <c r="F901" s="5" t="s">
        <v>292</v>
      </c>
      <c r="G901" s="5" t="s">
        <v>293</v>
      </c>
      <c r="H901" s="13" t="s">
        <v>294</v>
      </c>
      <c r="I901" s="5" t="s">
        <v>752</v>
      </c>
      <c r="J901" s="13">
        <v>4</v>
      </c>
      <c r="K901" s="13" t="s">
        <v>222</v>
      </c>
      <c r="L901" s="13" t="s">
        <v>743</v>
      </c>
      <c r="N901" s="13">
        <v>20</v>
      </c>
      <c r="O901" s="13">
        <v>4</v>
      </c>
      <c r="P901" s="13">
        <v>1</v>
      </c>
      <c r="Q901" s="13">
        <v>1</v>
      </c>
      <c r="R901">
        <v>495987281</v>
      </c>
      <c r="S901">
        <v>2098</v>
      </c>
      <c r="U901" t="s">
        <v>224</v>
      </c>
      <c r="V901" t="s">
        <v>225</v>
      </c>
      <c r="W901">
        <f>MATCH(D901,Отчет!$C:$C,0)</f>
        <v>118</v>
      </c>
    </row>
    <row r="902" spans="1:23" x14ac:dyDescent="0.2">
      <c r="A902" s="13">
        <v>508170093</v>
      </c>
      <c r="B902" s="13">
        <v>9</v>
      </c>
      <c r="C902" s="13" t="s">
        <v>244</v>
      </c>
      <c r="D902" s="13">
        <v>499638084</v>
      </c>
      <c r="E902" s="5" t="s">
        <v>295</v>
      </c>
      <c r="F902" s="5" t="s">
        <v>296</v>
      </c>
      <c r="G902" s="5" t="s">
        <v>297</v>
      </c>
      <c r="H902" s="13" t="s">
        <v>298</v>
      </c>
      <c r="I902" s="5" t="s">
        <v>752</v>
      </c>
      <c r="J902" s="13">
        <v>4</v>
      </c>
      <c r="K902" s="13" t="s">
        <v>222</v>
      </c>
      <c r="L902" s="13" t="s">
        <v>743</v>
      </c>
      <c r="N902" s="13">
        <v>36</v>
      </c>
      <c r="O902" s="13">
        <v>4</v>
      </c>
      <c r="P902" s="13">
        <v>1</v>
      </c>
      <c r="Q902" s="13">
        <v>1</v>
      </c>
      <c r="R902">
        <v>495987281</v>
      </c>
      <c r="S902">
        <v>2098</v>
      </c>
      <c r="U902" t="s">
        <v>224</v>
      </c>
      <c r="V902" t="s">
        <v>225</v>
      </c>
      <c r="W902">
        <f>MATCH(D902,Отчет!$C:$C,0)</f>
        <v>52</v>
      </c>
    </row>
    <row r="903" spans="1:23" x14ac:dyDescent="0.2">
      <c r="A903" s="13">
        <v>508170143</v>
      </c>
      <c r="B903" s="13">
        <v>9</v>
      </c>
      <c r="C903" s="13" t="s">
        <v>226</v>
      </c>
      <c r="D903" s="13">
        <v>499638116</v>
      </c>
      <c r="E903" s="5" t="s">
        <v>299</v>
      </c>
      <c r="F903" s="5" t="s">
        <v>228</v>
      </c>
      <c r="G903" s="5" t="s">
        <v>242</v>
      </c>
      <c r="H903" s="13" t="s">
        <v>300</v>
      </c>
      <c r="I903" s="5" t="s">
        <v>752</v>
      </c>
      <c r="J903" s="13">
        <v>4</v>
      </c>
      <c r="K903" s="13" t="s">
        <v>222</v>
      </c>
      <c r="L903" s="13" t="s">
        <v>743</v>
      </c>
      <c r="N903" s="13">
        <v>36</v>
      </c>
      <c r="O903" s="13">
        <v>4</v>
      </c>
      <c r="P903" s="13">
        <v>1</v>
      </c>
      <c r="Q903" s="13">
        <v>1</v>
      </c>
      <c r="R903">
        <v>495987281</v>
      </c>
      <c r="S903">
        <v>2098</v>
      </c>
      <c r="U903" t="s">
        <v>224</v>
      </c>
      <c r="V903" t="s">
        <v>225</v>
      </c>
      <c r="W903">
        <f>MATCH(D903,Отчет!$C:$C,0)</f>
        <v>84</v>
      </c>
    </row>
    <row r="904" spans="1:23" x14ac:dyDescent="0.2">
      <c r="A904" s="13">
        <v>508172887</v>
      </c>
      <c r="B904" s="13">
        <v>9</v>
      </c>
      <c r="C904" s="13" t="s">
        <v>256</v>
      </c>
      <c r="D904" s="13">
        <v>499638148</v>
      </c>
      <c r="E904" s="5" t="s">
        <v>301</v>
      </c>
      <c r="F904" s="5" t="s">
        <v>302</v>
      </c>
      <c r="G904" s="5" t="s">
        <v>303</v>
      </c>
      <c r="H904" s="13" t="s">
        <v>304</v>
      </c>
      <c r="I904" s="5" t="s">
        <v>752</v>
      </c>
      <c r="J904" s="13">
        <v>4</v>
      </c>
      <c r="K904" s="13" t="s">
        <v>222</v>
      </c>
      <c r="L904" s="13" t="s">
        <v>743</v>
      </c>
      <c r="N904" s="13">
        <v>36</v>
      </c>
      <c r="O904" s="13">
        <v>4</v>
      </c>
      <c r="P904" s="13">
        <v>1</v>
      </c>
      <c r="Q904" s="13">
        <v>1</v>
      </c>
      <c r="R904">
        <v>495987281</v>
      </c>
      <c r="S904">
        <v>2098</v>
      </c>
      <c r="U904" t="s">
        <v>224</v>
      </c>
      <c r="V904" t="s">
        <v>225</v>
      </c>
      <c r="W904">
        <f>MATCH(D904,Отчет!$C:$C,0)</f>
        <v>98</v>
      </c>
    </row>
    <row r="905" spans="1:23" x14ac:dyDescent="0.2">
      <c r="A905" s="13">
        <v>508173038</v>
      </c>
      <c r="B905" s="13">
        <v>5</v>
      </c>
      <c r="C905" s="13" t="s">
        <v>268</v>
      </c>
      <c r="D905" s="13">
        <v>499638172</v>
      </c>
      <c r="E905" s="5" t="s">
        <v>305</v>
      </c>
      <c r="F905" s="5" t="s">
        <v>246</v>
      </c>
      <c r="G905" s="5" t="s">
        <v>277</v>
      </c>
      <c r="H905" s="13" t="s">
        <v>306</v>
      </c>
      <c r="I905" s="5" t="s">
        <v>752</v>
      </c>
      <c r="J905" s="13">
        <v>4</v>
      </c>
      <c r="K905" s="13" t="s">
        <v>222</v>
      </c>
      <c r="L905" s="13" t="s">
        <v>743</v>
      </c>
      <c r="N905" s="13">
        <v>20</v>
      </c>
      <c r="O905" s="13">
        <v>4</v>
      </c>
      <c r="P905" s="13">
        <v>1</v>
      </c>
      <c r="Q905" s="13">
        <v>1</v>
      </c>
      <c r="R905">
        <v>495987281</v>
      </c>
      <c r="S905">
        <v>2098</v>
      </c>
      <c r="U905" t="s">
        <v>224</v>
      </c>
      <c r="V905" t="s">
        <v>225</v>
      </c>
      <c r="W905">
        <f>MATCH(D905,Отчет!$C:$C,0)</f>
        <v>116</v>
      </c>
    </row>
    <row r="906" spans="1:23" x14ac:dyDescent="0.2">
      <c r="A906" s="13">
        <v>508176083</v>
      </c>
      <c r="B906" s="13">
        <v>8</v>
      </c>
      <c r="C906" s="13" t="s">
        <v>256</v>
      </c>
      <c r="D906" s="13">
        <v>499638248</v>
      </c>
      <c r="E906" s="5" t="s">
        <v>307</v>
      </c>
      <c r="F906" s="5" t="s">
        <v>308</v>
      </c>
      <c r="G906" s="5" t="s">
        <v>309</v>
      </c>
      <c r="H906" s="13" t="s">
        <v>310</v>
      </c>
      <c r="I906" s="5" t="s">
        <v>752</v>
      </c>
      <c r="J906" s="13">
        <v>4</v>
      </c>
      <c r="K906" s="13" t="s">
        <v>222</v>
      </c>
      <c r="L906" s="13" t="s">
        <v>743</v>
      </c>
      <c r="N906" s="13">
        <v>32</v>
      </c>
      <c r="O906" s="13">
        <v>4</v>
      </c>
      <c r="P906" s="13">
        <v>1</v>
      </c>
      <c r="Q906" s="13">
        <v>1</v>
      </c>
      <c r="R906">
        <v>495987281</v>
      </c>
      <c r="S906">
        <v>2098</v>
      </c>
      <c r="U906" t="s">
        <v>224</v>
      </c>
      <c r="V906" t="s">
        <v>225</v>
      </c>
      <c r="W906">
        <f>MATCH(D906,Отчет!$C:$C,0)</f>
        <v>26</v>
      </c>
    </row>
    <row r="907" spans="1:23" x14ac:dyDescent="0.2">
      <c r="A907" s="13">
        <v>508170754</v>
      </c>
      <c r="B907" s="13">
        <v>6</v>
      </c>
      <c r="C907" s="13" t="s">
        <v>236</v>
      </c>
      <c r="D907" s="13">
        <v>499638296</v>
      </c>
      <c r="E907" s="5" t="s">
        <v>311</v>
      </c>
      <c r="F907" s="5" t="s">
        <v>218</v>
      </c>
      <c r="G907" s="5" t="s">
        <v>312</v>
      </c>
      <c r="H907" s="13" t="s">
        <v>313</v>
      </c>
      <c r="I907" s="5" t="s">
        <v>752</v>
      </c>
      <c r="J907" s="13">
        <v>4</v>
      </c>
      <c r="K907" s="13" t="s">
        <v>222</v>
      </c>
      <c r="L907" s="13" t="s">
        <v>743</v>
      </c>
      <c r="N907" s="13">
        <v>24</v>
      </c>
      <c r="O907" s="13">
        <v>4</v>
      </c>
      <c r="P907" s="13">
        <v>1</v>
      </c>
      <c r="Q907" s="13">
        <v>1</v>
      </c>
      <c r="R907">
        <v>495987281</v>
      </c>
      <c r="S907">
        <v>2098</v>
      </c>
      <c r="U907" t="s">
        <v>224</v>
      </c>
      <c r="V907" t="s">
        <v>225</v>
      </c>
      <c r="W907">
        <f>MATCH(D907,Отчет!$C:$C,0)</f>
        <v>16</v>
      </c>
    </row>
    <row r="908" spans="1:23" x14ac:dyDescent="0.2">
      <c r="A908" s="13">
        <v>508173918</v>
      </c>
      <c r="B908" s="13">
        <v>8</v>
      </c>
      <c r="C908" s="13" t="s">
        <v>268</v>
      </c>
      <c r="D908" s="13">
        <v>499640719</v>
      </c>
      <c r="E908" s="5" t="s">
        <v>314</v>
      </c>
      <c r="F908" s="5" t="s">
        <v>315</v>
      </c>
      <c r="G908" s="5" t="s">
        <v>316</v>
      </c>
      <c r="H908" s="13" t="s">
        <v>317</v>
      </c>
      <c r="I908" s="5" t="s">
        <v>752</v>
      </c>
      <c r="J908" s="13">
        <v>4</v>
      </c>
      <c r="K908" s="13" t="s">
        <v>222</v>
      </c>
      <c r="L908" s="13" t="s">
        <v>743</v>
      </c>
      <c r="N908" s="13">
        <v>32</v>
      </c>
      <c r="O908" s="13">
        <v>4</v>
      </c>
      <c r="P908" s="13">
        <v>1</v>
      </c>
      <c r="Q908" s="13">
        <v>1</v>
      </c>
      <c r="R908">
        <v>495987281</v>
      </c>
      <c r="S908">
        <v>2098</v>
      </c>
      <c r="U908" t="s">
        <v>224</v>
      </c>
      <c r="V908" t="s">
        <v>225</v>
      </c>
      <c r="W908">
        <f>MATCH(D908,Отчет!$C:$C,0)</f>
        <v>80</v>
      </c>
    </row>
    <row r="909" spans="1:23" x14ac:dyDescent="0.2">
      <c r="A909" s="13">
        <v>508171346</v>
      </c>
      <c r="B909" s="13">
        <v>9</v>
      </c>
      <c r="C909" s="13" t="s">
        <v>216</v>
      </c>
      <c r="D909" s="13">
        <v>499643156</v>
      </c>
      <c r="E909" s="5" t="s">
        <v>217</v>
      </c>
      <c r="F909" s="5" t="s">
        <v>218</v>
      </c>
      <c r="G909" s="5" t="s">
        <v>219</v>
      </c>
      <c r="H909" s="13" t="s">
        <v>220</v>
      </c>
      <c r="I909" s="5" t="s">
        <v>752</v>
      </c>
      <c r="J909" s="13">
        <v>4</v>
      </c>
      <c r="K909" s="13" t="s">
        <v>222</v>
      </c>
      <c r="L909" s="13" t="s">
        <v>743</v>
      </c>
      <c r="N909" s="13">
        <v>36</v>
      </c>
      <c r="O909" s="13">
        <v>4</v>
      </c>
      <c r="P909" s="13">
        <v>1</v>
      </c>
      <c r="Q909" s="13">
        <v>0</v>
      </c>
      <c r="R909">
        <v>495987281</v>
      </c>
      <c r="S909">
        <v>2098</v>
      </c>
      <c r="U909" t="s">
        <v>224</v>
      </c>
      <c r="V909" t="s">
        <v>225</v>
      </c>
      <c r="W909">
        <f>MATCH(D909,Отчет!$C:$C,0)</f>
        <v>88</v>
      </c>
    </row>
    <row r="910" spans="1:23" x14ac:dyDescent="0.2">
      <c r="A910" s="13">
        <v>508175455</v>
      </c>
      <c r="C910" s="13" t="s">
        <v>226</v>
      </c>
      <c r="D910" s="13">
        <v>499643186</v>
      </c>
      <c r="E910" s="5" t="s">
        <v>227</v>
      </c>
      <c r="F910" s="5" t="s">
        <v>228</v>
      </c>
      <c r="G910" s="5" t="s">
        <v>229</v>
      </c>
      <c r="H910" s="13" t="s">
        <v>230</v>
      </c>
      <c r="I910" s="5" t="s">
        <v>752</v>
      </c>
      <c r="J910" s="13">
        <v>4</v>
      </c>
      <c r="K910" s="13" t="s">
        <v>222</v>
      </c>
      <c r="L910" s="13" t="s">
        <v>743</v>
      </c>
      <c r="M910" s="13">
        <v>0</v>
      </c>
      <c r="N910" s="13">
        <v>0</v>
      </c>
      <c r="O910" s="13">
        <v>4</v>
      </c>
      <c r="Q910" s="13">
        <v>0</v>
      </c>
      <c r="R910">
        <v>495987281</v>
      </c>
      <c r="S910">
        <v>2098</v>
      </c>
      <c r="U910" t="s">
        <v>224</v>
      </c>
      <c r="V910" t="s">
        <v>225</v>
      </c>
      <c r="W910">
        <f>MATCH(D910,Отчет!$C:$C,0)</f>
        <v>186</v>
      </c>
    </row>
    <row r="911" spans="1:23" x14ac:dyDescent="0.2">
      <c r="A911" s="13">
        <v>508169065</v>
      </c>
      <c r="B911" s="13">
        <v>6</v>
      </c>
      <c r="C911" s="13" t="s">
        <v>231</v>
      </c>
      <c r="D911" s="13">
        <v>499643217</v>
      </c>
      <c r="E911" s="5" t="s">
        <v>232</v>
      </c>
      <c r="F911" s="5" t="s">
        <v>233</v>
      </c>
      <c r="G911" s="5" t="s">
        <v>234</v>
      </c>
      <c r="H911" s="13" t="s">
        <v>235</v>
      </c>
      <c r="I911" s="5" t="s">
        <v>752</v>
      </c>
      <c r="J911" s="13">
        <v>4</v>
      </c>
      <c r="K911" s="13" t="s">
        <v>222</v>
      </c>
      <c r="L911" s="13" t="s">
        <v>743</v>
      </c>
      <c r="N911" s="13">
        <v>24</v>
      </c>
      <c r="O911" s="13">
        <v>4</v>
      </c>
      <c r="P911" s="13">
        <v>1</v>
      </c>
      <c r="Q911" s="13">
        <v>0</v>
      </c>
      <c r="R911">
        <v>495987281</v>
      </c>
      <c r="S911">
        <v>2098</v>
      </c>
      <c r="U911" t="s">
        <v>224</v>
      </c>
      <c r="V911" t="s">
        <v>225</v>
      </c>
      <c r="W911">
        <f>MATCH(D911,Отчет!$C:$C,0)</f>
        <v>95</v>
      </c>
    </row>
    <row r="912" spans="1:23" x14ac:dyDescent="0.2">
      <c r="A912" s="13">
        <v>508174646</v>
      </c>
      <c r="B912" s="13">
        <v>6</v>
      </c>
      <c r="C912" s="13" t="s">
        <v>236</v>
      </c>
      <c r="D912" s="13">
        <v>499643248</v>
      </c>
      <c r="E912" s="5" t="s">
        <v>237</v>
      </c>
      <c r="F912" s="5" t="s">
        <v>238</v>
      </c>
      <c r="G912" s="5" t="s">
        <v>239</v>
      </c>
      <c r="H912" s="13" t="s">
        <v>240</v>
      </c>
      <c r="I912" s="5" t="s">
        <v>752</v>
      </c>
      <c r="J912" s="13">
        <v>4</v>
      </c>
      <c r="K912" s="13" t="s">
        <v>222</v>
      </c>
      <c r="L912" s="13" t="s">
        <v>743</v>
      </c>
      <c r="N912" s="13">
        <v>24</v>
      </c>
      <c r="O912" s="13">
        <v>4</v>
      </c>
      <c r="P912" s="13">
        <v>1</v>
      </c>
      <c r="Q912" s="13">
        <v>0</v>
      </c>
      <c r="R912">
        <v>495987281</v>
      </c>
      <c r="S912">
        <v>2098</v>
      </c>
      <c r="U912" t="s">
        <v>224</v>
      </c>
      <c r="V912" t="s">
        <v>225</v>
      </c>
      <c r="W912">
        <f>MATCH(D912,Отчет!$C:$C,0)</f>
        <v>158</v>
      </c>
    </row>
    <row r="913" spans="1:23" x14ac:dyDescent="0.2">
      <c r="A913" s="13">
        <v>508170193</v>
      </c>
      <c r="C913" s="13" t="s">
        <v>231</v>
      </c>
      <c r="D913" s="13">
        <v>499643275</v>
      </c>
      <c r="E913" s="5" t="s">
        <v>241</v>
      </c>
      <c r="F913" s="5" t="s">
        <v>228</v>
      </c>
      <c r="G913" s="5" t="s">
        <v>242</v>
      </c>
      <c r="H913" s="13" t="s">
        <v>243</v>
      </c>
      <c r="I913" s="5" t="s">
        <v>752</v>
      </c>
      <c r="J913" s="13">
        <v>4</v>
      </c>
      <c r="K913" s="13" t="s">
        <v>222</v>
      </c>
      <c r="L913" s="13" t="s">
        <v>743</v>
      </c>
      <c r="M913" s="13">
        <v>0</v>
      </c>
      <c r="N913" s="13">
        <v>0</v>
      </c>
      <c r="O913" s="13">
        <v>4</v>
      </c>
      <c r="Q913" s="13">
        <v>0</v>
      </c>
      <c r="R913">
        <v>495987281</v>
      </c>
      <c r="S913">
        <v>2098</v>
      </c>
      <c r="U913" t="s">
        <v>224</v>
      </c>
      <c r="V913" t="s">
        <v>225</v>
      </c>
      <c r="W913">
        <f>MATCH(D913,Отчет!$C:$C,0)</f>
        <v>182</v>
      </c>
    </row>
    <row r="914" spans="1:23" x14ac:dyDescent="0.2">
      <c r="A914" s="13">
        <v>508175567</v>
      </c>
      <c r="C914" s="13" t="s">
        <v>244</v>
      </c>
      <c r="D914" s="13">
        <v>499643328</v>
      </c>
      <c r="E914" s="5" t="s">
        <v>245</v>
      </c>
      <c r="F914" s="5" t="s">
        <v>246</v>
      </c>
      <c r="G914" s="5" t="s">
        <v>247</v>
      </c>
      <c r="H914" s="13" t="s">
        <v>248</v>
      </c>
      <c r="I914" s="5" t="s">
        <v>752</v>
      </c>
      <c r="J914" s="13">
        <v>4</v>
      </c>
      <c r="K914" s="13" t="s">
        <v>222</v>
      </c>
      <c r="L914" s="13" t="s">
        <v>743</v>
      </c>
      <c r="M914" s="13">
        <v>0</v>
      </c>
      <c r="N914" s="13">
        <v>0</v>
      </c>
      <c r="O914" s="13">
        <v>4</v>
      </c>
      <c r="Q914" s="13">
        <v>0</v>
      </c>
      <c r="R914">
        <v>495987281</v>
      </c>
      <c r="S914">
        <v>2098</v>
      </c>
      <c r="U914" t="s">
        <v>224</v>
      </c>
      <c r="V914" t="s">
        <v>225</v>
      </c>
      <c r="W914">
        <f>MATCH(D914,Отчет!$C:$C,0)</f>
        <v>190</v>
      </c>
    </row>
    <row r="915" spans="1:23" x14ac:dyDescent="0.2">
      <c r="A915" s="13">
        <v>508170864</v>
      </c>
      <c r="B915" s="13">
        <v>7</v>
      </c>
      <c r="C915" s="13" t="s">
        <v>236</v>
      </c>
      <c r="D915" s="13">
        <v>499643359</v>
      </c>
      <c r="E915" s="5" t="s">
        <v>249</v>
      </c>
      <c r="F915" s="5" t="s">
        <v>250</v>
      </c>
      <c r="G915" s="5" t="s">
        <v>229</v>
      </c>
      <c r="H915" s="13" t="s">
        <v>251</v>
      </c>
      <c r="I915" s="5" t="s">
        <v>752</v>
      </c>
      <c r="J915" s="13">
        <v>4</v>
      </c>
      <c r="K915" s="13" t="s">
        <v>222</v>
      </c>
      <c r="L915" s="13" t="s">
        <v>743</v>
      </c>
      <c r="N915" s="13">
        <v>28</v>
      </c>
      <c r="O915" s="13">
        <v>4</v>
      </c>
      <c r="P915" s="13">
        <v>1</v>
      </c>
      <c r="Q915" s="13">
        <v>0</v>
      </c>
      <c r="R915">
        <v>495987281</v>
      </c>
      <c r="S915">
        <v>2098</v>
      </c>
      <c r="U915" t="s">
        <v>224</v>
      </c>
      <c r="V915" t="s">
        <v>225</v>
      </c>
      <c r="W915">
        <f>MATCH(D915,Отчет!$C:$C,0)</f>
        <v>73</v>
      </c>
    </row>
    <row r="916" spans="1:23" x14ac:dyDescent="0.2">
      <c r="A916" s="13">
        <v>508173748</v>
      </c>
      <c r="B916" s="13">
        <v>6</v>
      </c>
      <c r="C916" s="13" t="s">
        <v>216</v>
      </c>
      <c r="D916" s="13">
        <v>499637467</v>
      </c>
      <c r="E916" s="5" t="s">
        <v>252</v>
      </c>
      <c r="F916" s="5" t="s">
        <v>253</v>
      </c>
      <c r="G916" s="5" t="s">
        <v>254</v>
      </c>
      <c r="H916" s="13" t="s">
        <v>255</v>
      </c>
      <c r="I916" s="5" t="s">
        <v>752</v>
      </c>
      <c r="J916" s="13">
        <v>4</v>
      </c>
      <c r="K916" s="13" t="s">
        <v>222</v>
      </c>
      <c r="L916" s="13" t="s">
        <v>743</v>
      </c>
      <c r="N916" s="13">
        <v>24</v>
      </c>
      <c r="O916" s="13">
        <v>4</v>
      </c>
      <c r="P916" s="13">
        <v>1</v>
      </c>
      <c r="Q916" s="13">
        <v>1</v>
      </c>
      <c r="R916">
        <v>495987281</v>
      </c>
      <c r="S916">
        <v>2098</v>
      </c>
      <c r="U916" t="s">
        <v>224</v>
      </c>
      <c r="V916" t="s">
        <v>225</v>
      </c>
      <c r="W916">
        <f>MATCH(D916,Отчет!$C:$C,0)</f>
        <v>163</v>
      </c>
    </row>
    <row r="917" spans="1:23" x14ac:dyDescent="0.2">
      <c r="A917" s="13">
        <v>508169843</v>
      </c>
      <c r="B917" s="13">
        <v>8</v>
      </c>
      <c r="C917" s="13" t="s">
        <v>256</v>
      </c>
      <c r="D917" s="13">
        <v>499637778</v>
      </c>
      <c r="E917" s="5" t="s">
        <v>257</v>
      </c>
      <c r="F917" s="5" t="s">
        <v>258</v>
      </c>
      <c r="G917" s="5" t="s">
        <v>259</v>
      </c>
      <c r="H917" s="13" t="s">
        <v>260</v>
      </c>
      <c r="I917" s="5" t="s">
        <v>752</v>
      </c>
      <c r="J917" s="13">
        <v>4</v>
      </c>
      <c r="K917" s="13" t="s">
        <v>222</v>
      </c>
      <c r="L917" s="13" t="s">
        <v>743</v>
      </c>
      <c r="N917" s="13">
        <v>32</v>
      </c>
      <c r="O917" s="13">
        <v>4</v>
      </c>
      <c r="P917" s="13">
        <v>1</v>
      </c>
      <c r="Q917" s="13">
        <v>1</v>
      </c>
      <c r="R917">
        <v>495987281</v>
      </c>
      <c r="S917">
        <v>2098</v>
      </c>
      <c r="U917" t="s">
        <v>224</v>
      </c>
      <c r="V917" t="s">
        <v>225</v>
      </c>
      <c r="W917">
        <f>MATCH(D917,Отчет!$C:$C,0)</f>
        <v>93</v>
      </c>
    </row>
    <row r="918" spans="1:23" x14ac:dyDescent="0.2">
      <c r="A918" s="13">
        <v>508171450</v>
      </c>
      <c r="B918" s="13">
        <v>4</v>
      </c>
      <c r="C918" s="13" t="s">
        <v>261</v>
      </c>
      <c r="D918" s="13">
        <v>499637806</v>
      </c>
      <c r="E918" s="5" t="s">
        <v>262</v>
      </c>
      <c r="F918" s="5" t="s">
        <v>263</v>
      </c>
      <c r="G918" s="5" t="s">
        <v>219</v>
      </c>
      <c r="H918" s="13" t="s">
        <v>264</v>
      </c>
      <c r="I918" s="5" t="s">
        <v>752</v>
      </c>
      <c r="J918" s="13">
        <v>4</v>
      </c>
      <c r="K918" s="13" t="s">
        <v>222</v>
      </c>
      <c r="L918" s="13" t="s">
        <v>743</v>
      </c>
      <c r="N918" s="13">
        <v>16</v>
      </c>
      <c r="O918" s="13">
        <v>4</v>
      </c>
      <c r="P918" s="13">
        <v>1</v>
      </c>
      <c r="Q918" s="13">
        <v>1</v>
      </c>
      <c r="R918">
        <v>495987281</v>
      </c>
      <c r="S918">
        <v>2098</v>
      </c>
      <c r="U918" t="s">
        <v>224</v>
      </c>
      <c r="V918" t="s">
        <v>225</v>
      </c>
      <c r="W918">
        <f>MATCH(D918,Отчет!$C:$C,0)</f>
        <v>61</v>
      </c>
    </row>
    <row r="919" spans="1:23" x14ac:dyDescent="0.2">
      <c r="A919" s="13">
        <v>508169442</v>
      </c>
      <c r="B919" s="13">
        <v>6</v>
      </c>
      <c r="C919" s="13" t="s">
        <v>216</v>
      </c>
      <c r="D919" s="13">
        <v>499637830</v>
      </c>
      <c r="E919" s="5" t="s">
        <v>265</v>
      </c>
      <c r="F919" s="5" t="s">
        <v>266</v>
      </c>
      <c r="G919" s="5" t="s">
        <v>259</v>
      </c>
      <c r="H919" s="13" t="s">
        <v>267</v>
      </c>
      <c r="I919" s="5" t="s">
        <v>752</v>
      </c>
      <c r="J919" s="13">
        <v>4</v>
      </c>
      <c r="K919" s="13" t="s">
        <v>222</v>
      </c>
      <c r="L919" s="13" t="s">
        <v>743</v>
      </c>
      <c r="N919" s="13">
        <v>24</v>
      </c>
      <c r="O919" s="13">
        <v>4</v>
      </c>
      <c r="P919" s="13">
        <v>1</v>
      </c>
      <c r="Q919" s="13">
        <v>1</v>
      </c>
      <c r="R919">
        <v>495987281</v>
      </c>
      <c r="S919">
        <v>2098</v>
      </c>
      <c r="U919" t="s">
        <v>224</v>
      </c>
      <c r="V919" t="s">
        <v>225</v>
      </c>
      <c r="W919">
        <f>MATCH(D919,Отчет!$C:$C,0)</f>
        <v>147</v>
      </c>
    </row>
    <row r="920" spans="1:23" x14ac:dyDescent="0.2">
      <c r="A920" s="13">
        <v>508172633</v>
      </c>
      <c r="B920" s="13">
        <v>6</v>
      </c>
      <c r="C920" s="13" t="s">
        <v>268</v>
      </c>
      <c r="D920" s="13">
        <v>499637854</v>
      </c>
      <c r="E920" s="5" t="s">
        <v>269</v>
      </c>
      <c r="F920" s="5" t="s">
        <v>270</v>
      </c>
      <c r="G920" s="5" t="s">
        <v>247</v>
      </c>
      <c r="H920" s="13" t="s">
        <v>271</v>
      </c>
      <c r="I920" s="5" t="s">
        <v>752</v>
      </c>
      <c r="J920" s="13">
        <v>4</v>
      </c>
      <c r="K920" s="13" t="s">
        <v>222</v>
      </c>
      <c r="L920" s="13" t="s">
        <v>743</v>
      </c>
      <c r="N920" s="13">
        <v>24</v>
      </c>
      <c r="O920" s="13">
        <v>4</v>
      </c>
      <c r="P920" s="13">
        <v>1</v>
      </c>
      <c r="Q920" s="13">
        <v>1</v>
      </c>
      <c r="R920">
        <v>495987281</v>
      </c>
      <c r="S920">
        <v>2098</v>
      </c>
      <c r="U920" t="s">
        <v>224</v>
      </c>
      <c r="V920" t="s">
        <v>225</v>
      </c>
      <c r="W920">
        <f>MATCH(D920,Отчет!$C:$C,0)</f>
        <v>39</v>
      </c>
    </row>
    <row r="921" spans="1:23" x14ac:dyDescent="0.2">
      <c r="A921" s="13">
        <v>508174386</v>
      </c>
      <c r="B921" s="13">
        <v>9</v>
      </c>
      <c r="C921" s="13" t="s">
        <v>244</v>
      </c>
      <c r="D921" s="13">
        <v>499637902</v>
      </c>
      <c r="E921" s="5" t="s">
        <v>272</v>
      </c>
      <c r="F921" s="5" t="s">
        <v>273</v>
      </c>
      <c r="G921" s="5" t="s">
        <v>259</v>
      </c>
      <c r="H921" s="13" t="s">
        <v>274</v>
      </c>
      <c r="I921" s="5" t="s">
        <v>752</v>
      </c>
      <c r="J921" s="13">
        <v>4</v>
      </c>
      <c r="K921" s="13" t="s">
        <v>222</v>
      </c>
      <c r="L921" s="13" t="s">
        <v>743</v>
      </c>
      <c r="N921" s="13">
        <v>36</v>
      </c>
      <c r="O921" s="13">
        <v>4</v>
      </c>
      <c r="P921" s="13">
        <v>1</v>
      </c>
      <c r="Q921" s="13">
        <v>1</v>
      </c>
      <c r="R921">
        <v>495987281</v>
      </c>
      <c r="S921">
        <v>2098</v>
      </c>
      <c r="U921" t="s">
        <v>224</v>
      </c>
      <c r="V921" t="s">
        <v>225</v>
      </c>
      <c r="W921">
        <f>MATCH(D921,Отчет!$C:$C,0)</f>
        <v>43</v>
      </c>
    </row>
    <row r="922" spans="1:23" x14ac:dyDescent="0.2">
      <c r="A922" s="13">
        <v>508174536</v>
      </c>
      <c r="B922" s="13">
        <v>6</v>
      </c>
      <c r="C922" s="13" t="s">
        <v>231</v>
      </c>
      <c r="D922" s="13">
        <v>499642789</v>
      </c>
      <c r="E922" s="5" t="s">
        <v>548</v>
      </c>
      <c r="F922" s="5" t="s">
        <v>284</v>
      </c>
      <c r="G922" s="5" t="s">
        <v>219</v>
      </c>
      <c r="H922" s="13" t="s">
        <v>549</v>
      </c>
      <c r="I922" s="5" t="s">
        <v>752</v>
      </c>
      <c r="J922" s="13">
        <v>4</v>
      </c>
      <c r="K922" s="13" t="s">
        <v>222</v>
      </c>
      <c r="L922" s="13" t="s">
        <v>743</v>
      </c>
      <c r="N922" s="13">
        <v>24</v>
      </c>
      <c r="O922" s="13">
        <v>4</v>
      </c>
      <c r="P922" s="13">
        <v>1</v>
      </c>
      <c r="Q922" s="13">
        <v>0</v>
      </c>
      <c r="R922">
        <v>495987281</v>
      </c>
      <c r="S922">
        <v>2098</v>
      </c>
      <c r="T922" t="s">
        <v>547</v>
      </c>
      <c r="U922" t="s">
        <v>224</v>
      </c>
      <c r="V922" t="s">
        <v>225</v>
      </c>
      <c r="W922">
        <f>MATCH(D922,Отчет!$C:$C,0)</f>
        <v>169</v>
      </c>
    </row>
    <row r="923" spans="1:23" x14ac:dyDescent="0.2">
      <c r="A923" s="13">
        <v>508174990</v>
      </c>
      <c r="B923" s="13">
        <v>8</v>
      </c>
      <c r="C923" s="13" t="s">
        <v>231</v>
      </c>
      <c r="D923" s="13">
        <v>499642820</v>
      </c>
      <c r="E923" s="5" t="s">
        <v>550</v>
      </c>
      <c r="F923" s="5" t="s">
        <v>551</v>
      </c>
      <c r="G923" s="5" t="s">
        <v>552</v>
      </c>
      <c r="H923" s="13" t="s">
        <v>553</v>
      </c>
      <c r="I923" s="5" t="s">
        <v>752</v>
      </c>
      <c r="J923" s="13">
        <v>4</v>
      </c>
      <c r="K923" s="13" t="s">
        <v>222</v>
      </c>
      <c r="L923" s="13" t="s">
        <v>743</v>
      </c>
      <c r="N923" s="13">
        <v>32</v>
      </c>
      <c r="O923" s="13">
        <v>4</v>
      </c>
      <c r="P923" s="13">
        <v>1</v>
      </c>
      <c r="Q923" s="13">
        <v>0</v>
      </c>
      <c r="R923">
        <v>495987281</v>
      </c>
      <c r="S923">
        <v>2098</v>
      </c>
      <c r="U923" t="s">
        <v>224</v>
      </c>
      <c r="V923" t="s">
        <v>225</v>
      </c>
      <c r="W923">
        <f>MATCH(D923,Отчет!$C:$C,0)</f>
        <v>49</v>
      </c>
    </row>
    <row r="924" spans="1:23" x14ac:dyDescent="0.2">
      <c r="A924" s="13">
        <v>508173695</v>
      </c>
      <c r="B924" s="13">
        <v>8</v>
      </c>
      <c r="C924" s="13" t="s">
        <v>216</v>
      </c>
      <c r="D924" s="13">
        <v>499642850</v>
      </c>
      <c r="E924" s="5" t="s">
        <v>554</v>
      </c>
      <c r="F924" s="5" t="s">
        <v>451</v>
      </c>
      <c r="G924" s="5" t="s">
        <v>277</v>
      </c>
      <c r="H924" s="13" t="s">
        <v>555</v>
      </c>
      <c r="I924" s="5" t="s">
        <v>752</v>
      </c>
      <c r="J924" s="13">
        <v>4</v>
      </c>
      <c r="K924" s="13" t="s">
        <v>222</v>
      </c>
      <c r="L924" s="13" t="s">
        <v>743</v>
      </c>
      <c r="N924" s="13">
        <v>32</v>
      </c>
      <c r="O924" s="13">
        <v>4</v>
      </c>
      <c r="P924" s="13">
        <v>1</v>
      </c>
      <c r="Q924" s="13">
        <v>0</v>
      </c>
      <c r="R924">
        <v>495987281</v>
      </c>
      <c r="S924">
        <v>2098</v>
      </c>
      <c r="U924" t="s">
        <v>224</v>
      </c>
      <c r="V924" t="s">
        <v>225</v>
      </c>
      <c r="W924">
        <f>MATCH(D924,Отчет!$C:$C,0)</f>
        <v>111</v>
      </c>
    </row>
    <row r="925" spans="1:23" x14ac:dyDescent="0.2">
      <c r="A925" s="13">
        <v>508173243</v>
      </c>
      <c r="B925" s="13">
        <v>7</v>
      </c>
      <c r="C925" s="13" t="s">
        <v>256</v>
      </c>
      <c r="D925" s="13">
        <v>499642877</v>
      </c>
      <c r="E925" s="5" t="s">
        <v>556</v>
      </c>
      <c r="F925" s="5" t="s">
        <v>258</v>
      </c>
      <c r="G925" s="5" t="s">
        <v>259</v>
      </c>
      <c r="H925" s="13" t="s">
        <v>557</v>
      </c>
      <c r="I925" s="5" t="s">
        <v>752</v>
      </c>
      <c r="J925" s="13">
        <v>4</v>
      </c>
      <c r="K925" s="13" t="s">
        <v>222</v>
      </c>
      <c r="L925" s="13" t="s">
        <v>743</v>
      </c>
      <c r="N925" s="13">
        <v>28</v>
      </c>
      <c r="O925" s="13">
        <v>4</v>
      </c>
      <c r="P925" s="13">
        <v>1</v>
      </c>
      <c r="Q925" s="13">
        <v>0</v>
      </c>
      <c r="R925">
        <v>495987281</v>
      </c>
      <c r="S925">
        <v>2098</v>
      </c>
      <c r="U925" t="s">
        <v>224</v>
      </c>
      <c r="V925" t="s">
        <v>225</v>
      </c>
      <c r="W925">
        <f>MATCH(D925,Отчет!$C:$C,0)</f>
        <v>122</v>
      </c>
    </row>
    <row r="926" spans="1:23" x14ac:dyDescent="0.2">
      <c r="A926" s="13">
        <v>508173293</v>
      </c>
      <c r="B926" s="13">
        <v>8</v>
      </c>
      <c r="C926" s="13" t="s">
        <v>231</v>
      </c>
      <c r="D926" s="13">
        <v>499642907</v>
      </c>
      <c r="E926" s="5" t="s">
        <v>558</v>
      </c>
      <c r="F926" s="5" t="s">
        <v>559</v>
      </c>
      <c r="G926" s="5" t="s">
        <v>560</v>
      </c>
      <c r="H926" s="13" t="s">
        <v>561</v>
      </c>
      <c r="I926" s="5" t="s">
        <v>752</v>
      </c>
      <c r="J926" s="13">
        <v>4</v>
      </c>
      <c r="K926" s="13" t="s">
        <v>222</v>
      </c>
      <c r="L926" s="13" t="s">
        <v>743</v>
      </c>
      <c r="N926" s="13">
        <v>32</v>
      </c>
      <c r="O926" s="13">
        <v>4</v>
      </c>
      <c r="P926" s="13">
        <v>1</v>
      </c>
      <c r="Q926" s="13">
        <v>0</v>
      </c>
      <c r="R926">
        <v>495987281</v>
      </c>
      <c r="S926">
        <v>2098</v>
      </c>
      <c r="U926" t="s">
        <v>224</v>
      </c>
      <c r="V926" t="s">
        <v>225</v>
      </c>
      <c r="W926">
        <f>MATCH(D926,Отчет!$C:$C,0)</f>
        <v>104</v>
      </c>
    </row>
    <row r="927" spans="1:23" x14ac:dyDescent="0.2">
      <c r="A927" s="13">
        <v>508170654</v>
      </c>
      <c r="B927" s="13">
        <v>6</v>
      </c>
      <c r="C927" s="13" t="s">
        <v>216</v>
      </c>
      <c r="D927" s="13">
        <v>499642933</v>
      </c>
      <c r="E927" s="5" t="s">
        <v>562</v>
      </c>
      <c r="F927" s="5" t="s">
        <v>551</v>
      </c>
      <c r="G927" s="5" t="s">
        <v>563</v>
      </c>
      <c r="H927" s="13" t="s">
        <v>564</v>
      </c>
      <c r="I927" s="5" t="s">
        <v>752</v>
      </c>
      <c r="J927" s="13">
        <v>4</v>
      </c>
      <c r="K927" s="13" t="s">
        <v>222</v>
      </c>
      <c r="L927" s="13" t="s">
        <v>743</v>
      </c>
      <c r="N927" s="13">
        <v>24</v>
      </c>
      <c r="O927" s="13">
        <v>4</v>
      </c>
      <c r="P927" s="13">
        <v>1</v>
      </c>
      <c r="Q927" s="13">
        <v>0</v>
      </c>
      <c r="R927">
        <v>495987281</v>
      </c>
      <c r="S927">
        <v>2098</v>
      </c>
      <c r="U927" t="s">
        <v>224</v>
      </c>
      <c r="V927" t="s">
        <v>225</v>
      </c>
      <c r="W927">
        <f>MATCH(D927,Отчет!$C:$C,0)</f>
        <v>139</v>
      </c>
    </row>
    <row r="928" spans="1:23" x14ac:dyDescent="0.2">
      <c r="A928" s="13">
        <v>508179212</v>
      </c>
      <c r="B928" s="13">
        <v>7</v>
      </c>
      <c r="C928" s="13" t="s">
        <v>226</v>
      </c>
      <c r="D928" s="13">
        <v>499642960</v>
      </c>
      <c r="E928" s="5" t="s">
        <v>565</v>
      </c>
      <c r="F928" s="5" t="s">
        <v>566</v>
      </c>
      <c r="G928" s="5" t="s">
        <v>430</v>
      </c>
      <c r="H928" s="13" t="s">
        <v>567</v>
      </c>
      <c r="I928" s="5" t="s">
        <v>752</v>
      </c>
      <c r="J928" s="13">
        <v>4</v>
      </c>
      <c r="K928" s="13" t="s">
        <v>222</v>
      </c>
      <c r="L928" s="13" t="s">
        <v>743</v>
      </c>
      <c r="N928" s="13">
        <v>28</v>
      </c>
      <c r="O928" s="13">
        <v>4</v>
      </c>
      <c r="P928" s="13">
        <v>1</v>
      </c>
      <c r="Q928" s="13">
        <v>0</v>
      </c>
      <c r="R928">
        <v>495987281</v>
      </c>
      <c r="S928">
        <v>2098</v>
      </c>
      <c r="U928" t="s">
        <v>224</v>
      </c>
      <c r="V928" t="s">
        <v>225</v>
      </c>
      <c r="W928">
        <f>MATCH(D928,Отчет!$C:$C,0)</f>
        <v>134</v>
      </c>
    </row>
    <row r="929" spans="1:23" x14ac:dyDescent="0.2">
      <c r="A929" s="13">
        <v>508173088</v>
      </c>
      <c r="B929" s="13">
        <v>6</v>
      </c>
      <c r="C929" s="13" t="s">
        <v>231</v>
      </c>
      <c r="D929" s="13">
        <v>499642992</v>
      </c>
      <c r="E929" s="5" t="s">
        <v>305</v>
      </c>
      <c r="F929" s="5" t="s">
        <v>568</v>
      </c>
      <c r="G929" s="5" t="s">
        <v>219</v>
      </c>
      <c r="H929" s="13" t="s">
        <v>569</v>
      </c>
      <c r="I929" s="5" t="s">
        <v>752</v>
      </c>
      <c r="J929" s="13">
        <v>4</v>
      </c>
      <c r="K929" s="13" t="s">
        <v>222</v>
      </c>
      <c r="L929" s="13" t="s">
        <v>743</v>
      </c>
      <c r="N929" s="13">
        <v>24</v>
      </c>
      <c r="O929" s="13">
        <v>4</v>
      </c>
      <c r="P929" s="13">
        <v>1</v>
      </c>
      <c r="Q929" s="13">
        <v>0</v>
      </c>
      <c r="R929">
        <v>495987281</v>
      </c>
      <c r="S929">
        <v>2098</v>
      </c>
      <c r="U929" t="s">
        <v>224</v>
      </c>
      <c r="V929" t="s">
        <v>225</v>
      </c>
      <c r="W929">
        <f>MATCH(D929,Отчет!$C:$C,0)</f>
        <v>157</v>
      </c>
    </row>
    <row r="930" spans="1:23" x14ac:dyDescent="0.2">
      <c r="A930" s="13">
        <v>816730270</v>
      </c>
      <c r="B930" s="13">
        <v>9</v>
      </c>
      <c r="D930" s="13">
        <v>816728868</v>
      </c>
      <c r="E930" s="5" t="s">
        <v>734</v>
      </c>
      <c r="F930" s="5" t="s">
        <v>735</v>
      </c>
      <c r="G930" s="5" t="s">
        <v>552</v>
      </c>
      <c r="H930" s="13" t="s">
        <v>736</v>
      </c>
      <c r="I930" s="5" t="s">
        <v>752</v>
      </c>
      <c r="J930" s="13">
        <v>6</v>
      </c>
      <c r="K930" s="13" t="s">
        <v>222</v>
      </c>
      <c r="L930" s="13" t="s">
        <v>743</v>
      </c>
      <c r="N930" s="13">
        <v>54</v>
      </c>
      <c r="O930" s="13">
        <v>6</v>
      </c>
      <c r="P930" s="13">
        <v>1</v>
      </c>
      <c r="Q930" s="13">
        <v>0</v>
      </c>
      <c r="R930">
        <v>495987281</v>
      </c>
      <c r="S930">
        <v>2098</v>
      </c>
      <c r="T930" t="s">
        <v>737</v>
      </c>
      <c r="U930" t="s">
        <v>224</v>
      </c>
      <c r="V930" t="s">
        <v>225</v>
      </c>
      <c r="W930">
        <f>MATCH(D930,Отчет!$C:$C,0)</f>
        <v>135</v>
      </c>
    </row>
    <row r="931" spans="1:23" x14ac:dyDescent="0.2">
      <c r="A931" s="13">
        <v>816730320</v>
      </c>
      <c r="B931" s="13">
        <v>5</v>
      </c>
      <c r="D931" s="13">
        <v>816728868</v>
      </c>
      <c r="E931" s="5" t="s">
        <v>734</v>
      </c>
      <c r="F931" s="5" t="s">
        <v>735</v>
      </c>
      <c r="G931" s="5" t="s">
        <v>552</v>
      </c>
      <c r="H931" s="13" t="s">
        <v>736</v>
      </c>
      <c r="I931" s="5" t="s">
        <v>753</v>
      </c>
      <c r="J931" s="13">
        <v>3.75</v>
      </c>
      <c r="K931" s="13" t="s">
        <v>222</v>
      </c>
      <c r="L931" s="13" t="s">
        <v>743</v>
      </c>
      <c r="N931" s="13">
        <v>18.75</v>
      </c>
      <c r="O931" s="13">
        <v>3.75</v>
      </c>
      <c r="P931" s="13">
        <v>1</v>
      </c>
      <c r="Q931" s="13">
        <v>0</v>
      </c>
      <c r="R931">
        <v>495987281</v>
      </c>
      <c r="S931">
        <v>2098</v>
      </c>
      <c r="T931" t="s">
        <v>737</v>
      </c>
      <c r="U931" t="s">
        <v>224</v>
      </c>
      <c r="V931" t="s">
        <v>225</v>
      </c>
      <c r="W931">
        <f>MATCH(D931,Отчет!$C:$C,0)</f>
        <v>135</v>
      </c>
    </row>
    <row r="932" spans="1:23" x14ac:dyDescent="0.2">
      <c r="A932" s="13">
        <v>508179395</v>
      </c>
      <c r="B932" s="13">
        <v>5</v>
      </c>
      <c r="C932" s="13" t="s">
        <v>231</v>
      </c>
      <c r="D932" s="13">
        <v>499639581</v>
      </c>
      <c r="E932" s="5" t="s">
        <v>678</v>
      </c>
      <c r="F932" s="5" t="s">
        <v>353</v>
      </c>
      <c r="G932" s="5" t="s">
        <v>384</v>
      </c>
      <c r="H932" s="13" t="s">
        <v>679</v>
      </c>
      <c r="I932" s="5" t="s">
        <v>753</v>
      </c>
      <c r="J932" s="13">
        <v>5</v>
      </c>
      <c r="K932" s="13" t="s">
        <v>222</v>
      </c>
      <c r="L932" s="13" t="s">
        <v>743</v>
      </c>
      <c r="N932" s="13">
        <v>25</v>
      </c>
      <c r="O932" s="13">
        <v>5</v>
      </c>
      <c r="P932" s="13">
        <v>1</v>
      </c>
      <c r="Q932" s="13">
        <v>1</v>
      </c>
      <c r="R932">
        <v>495987281</v>
      </c>
      <c r="S932">
        <v>2098</v>
      </c>
      <c r="U932" t="s">
        <v>224</v>
      </c>
      <c r="V932" t="s">
        <v>225</v>
      </c>
      <c r="W932">
        <f>MATCH(D932,Отчет!$C:$C,0)</f>
        <v>82</v>
      </c>
    </row>
    <row r="933" spans="1:23" x14ac:dyDescent="0.2">
      <c r="A933" s="13">
        <v>508172705</v>
      </c>
      <c r="B933" s="13">
        <v>5</v>
      </c>
      <c r="C933" s="13" t="s">
        <v>236</v>
      </c>
      <c r="D933" s="13">
        <v>499639629</v>
      </c>
      <c r="E933" s="5" t="s">
        <v>680</v>
      </c>
      <c r="F933" s="5" t="s">
        <v>543</v>
      </c>
      <c r="G933" s="5" t="s">
        <v>645</v>
      </c>
      <c r="H933" s="13" t="s">
        <v>681</v>
      </c>
      <c r="I933" s="5" t="s">
        <v>753</v>
      </c>
      <c r="J933" s="13">
        <v>5</v>
      </c>
      <c r="K933" s="13" t="s">
        <v>222</v>
      </c>
      <c r="L933" s="13" t="s">
        <v>743</v>
      </c>
      <c r="N933" s="13">
        <v>25</v>
      </c>
      <c r="O933" s="13">
        <v>5</v>
      </c>
      <c r="P933" s="13">
        <v>1</v>
      </c>
      <c r="Q933" s="13">
        <v>1</v>
      </c>
      <c r="R933">
        <v>495987281</v>
      </c>
      <c r="S933">
        <v>2098</v>
      </c>
      <c r="U933" t="s">
        <v>224</v>
      </c>
      <c r="V933" t="s">
        <v>225</v>
      </c>
      <c r="W933">
        <f>MATCH(D933,Отчет!$C:$C,0)</f>
        <v>128</v>
      </c>
    </row>
    <row r="934" spans="1:23" x14ac:dyDescent="0.2">
      <c r="A934" s="13">
        <v>508174250</v>
      </c>
      <c r="B934" s="13">
        <v>8</v>
      </c>
      <c r="C934" s="13" t="s">
        <v>231</v>
      </c>
      <c r="D934" s="13">
        <v>499639657</v>
      </c>
      <c r="E934" s="5" t="s">
        <v>682</v>
      </c>
      <c r="F934" s="5" t="s">
        <v>373</v>
      </c>
      <c r="G934" s="5" t="s">
        <v>242</v>
      </c>
      <c r="H934" s="13" t="s">
        <v>683</v>
      </c>
      <c r="I934" s="5" t="s">
        <v>753</v>
      </c>
      <c r="J934" s="13">
        <v>5</v>
      </c>
      <c r="K934" s="13" t="s">
        <v>222</v>
      </c>
      <c r="L934" s="13" t="s">
        <v>743</v>
      </c>
      <c r="N934" s="13">
        <v>40</v>
      </c>
      <c r="O934" s="13">
        <v>5</v>
      </c>
      <c r="P934" s="13">
        <v>1</v>
      </c>
      <c r="Q934" s="13">
        <v>1</v>
      </c>
      <c r="R934">
        <v>495987281</v>
      </c>
      <c r="S934">
        <v>2098</v>
      </c>
      <c r="U934" t="s">
        <v>224</v>
      </c>
      <c r="V934" t="s">
        <v>225</v>
      </c>
      <c r="W934">
        <f>MATCH(D934,Отчет!$C:$C,0)</f>
        <v>51</v>
      </c>
    </row>
    <row r="935" spans="1:23" x14ac:dyDescent="0.2">
      <c r="A935" s="13">
        <v>508169961</v>
      </c>
      <c r="B935" s="13">
        <v>7</v>
      </c>
      <c r="C935" s="13" t="s">
        <v>256</v>
      </c>
      <c r="D935" s="13">
        <v>499639685</v>
      </c>
      <c r="E935" s="5" t="s">
        <v>684</v>
      </c>
      <c r="F935" s="5" t="s">
        <v>447</v>
      </c>
      <c r="G935" s="5" t="s">
        <v>685</v>
      </c>
      <c r="H935" s="13" t="s">
        <v>686</v>
      </c>
      <c r="I935" s="5" t="s">
        <v>753</v>
      </c>
      <c r="J935" s="13">
        <v>5</v>
      </c>
      <c r="K935" s="13" t="s">
        <v>222</v>
      </c>
      <c r="L935" s="13" t="s">
        <v>743</v>
      </c>
      <c r="N935" s="13">
        <v>35</v>
      </c>
      <c r="O935" s="13">
        <v>5</v>
      </c>
      <c r="P935" s="13">
        <v>1</v>
      </c>
      <c r="Q935" s="13">
        <v>1</v>
      </c>
      <c r="R935">
        <v>495987281</v>
      </c>
      <c r="S935">
        <v>2098</v>
      </c>
      <c r="U935" t="s">
        <v>224</v>
      </c>
      <c r="V935" t="s">
        <v>225</v>
      </c>
      <c r="W935">
        <f>MATCH(D935,Отчет!$C:$C,0)</f>
        <v>38</v>
      </c>
    </row>
    <row r="936" spans="1:23" x14ac:dyDescent="0.2">
      <c r="A936" s="13">
        <v>508171668</v>
      </c>
      <c r="B936" s="13">
        <v>4</v>
      </c>
      <c r="C936" s="13" t="s">
        <v>236</v>
      </c>
      <c r="D936" s="13">
        <v>499639709</v>
      </c>
      <c r="E936" s="5" t="s">
        <v>687</v>
      </c>
      <c r="F936" s="5" t="s">
        <v>246</v>
      </c>
      <c r="G936" s="5" t="s">
        <v>688</v>
      </c>
      <c r="H936" s="13" t="s">
        <v>689</v>
      </c>
      <c r="I936" s="5" t="s">
        <v>753</v>
      </c>
      <c r="J936" s="13">
        <v>5</v>
      </c>
      <c r="K936" s="13" t="s">
        <v>222</v>
      </c>
      <c r="L936" s="13" t="s">
        <v>743</v>
      </c>
      <c r="N936" s="13">
        <v>20</v>
      </c>
      <c r="O936" s="13">
        <v>5</v>
      </c>
      <c r="P936" s="13">
        <v>1</v>
      </c>
      <c r="Q936" s="13">
        <v>1</v>
      </c>
      <c r="R936">
        <v>495987281</v>
      </c>
      <c r="S936">
        <v>2098</v>
      </c>
      <c r="U936" t="s">
        <v>224</v>
      </c>
      <c r="V936" t="s">
        <v>225</v>
      </c>
      <c r="W936">
        <f>MATCH(D936,Отчет!$C:$C,0)</f>
        <v>120</v>
      </c>
    </row>
    <row r="937" spans="1:23" x14ac:dyDescent="0.2">
      <c r="A937" s="13">
        <v>508173829</v>
      </c>
      <c r="B937" s="13">
        <v>5</v>
      </c>
      <c r="C937" s="13" t="s">
        <v>236</v>
      </c>
      <c r="D937" s="13">
        <v>499639733</v>
      </c>
      <c r="E937" s="5" t="s">
        <v>690</v>
      </c>
      <c r="F937" s="5" t="s">
        <v>288</v>
      </c>
      <c r="G937" s="5" t="s">
        <v>424</v>
      </c>
      <c r="H937" s="13" t="s">
        <v>691</v>
      </c>
      <c r="I937" s="5" t="s">
        <v>753</v>
      </c>
      <c r="J937" s="13">
        <v>5</v>
      </c>
      <c r="K937" s="13" t="s">
        <v>222</v>
      </c>
      <c r="L937" s="13" t="s">
        <v>743</v>
      </c>
      <c r="N937" s="13">
        <v>25</v>
      </c>
      <c r="O937" s="13">
        <v>5</v>
      </c>
      <c r="P937" s="13">
        <v>1</v>
      </c>
      <c r="Q937" s="13">
        <v>1</v>
      </c>
      <c r="R937">
        <v>495987281</v>
      </c>
      <c r="S937">
        <v>2098</v>
      </c>
      <c r="U937" t="s">
        <v>224</v>
      </c>
      <c r="V937" t="s">
        <v>225</v>
      </c>
      <c r="W937">
        <f>MATCH(D937,Отчет!$C:$C,0)</f>
        <v>62</v>
      </c>
    </row>
    <row r="938" spans="1:23" x14ac:dyDescent="0.2">
      <c r="A938" s="13">
        <v>508174468</v>
      </c>
      <c r="B938" s="13">
        <v>3</v>
      </c>
      <c r="C938" s="13" t="s">
        <v>261</v>
      </c>
      <c r="D938" s="13">
        <v>499639757</v>
      </c>
      <c r="E938" s="5" t="s">
        <v>692</v>
      </c>
      <c r="F938" s="5" t="s">
        <v>693</v>
      </c>
      <c r="G938" s="5" t="s">
        <v>694</v>
      </c>
      <c r="H938" s="13" t="s">
        <v>695</v>
      </c>
      <c r="I938" s="5" t="s">
        <v>753</v>
      </c>
      <c r="J938" s="13">
        <v>5</v>
      </c>
      <c r="K938" s="13" t="s">
        <v>222</v>
      </c>
      <c r="L938" s="13" t="s">
        <v>743</v>
      </c>
      <c r="N938" s="13">
        <v>0</v>
      </c>
      <c r="O938" s="13">
        <v>5</v>
      </c>
      <c r="P938" s="13">
        <v>0</v>
      </c>
      <c r="Q938" s="13">
        <v>1</v>
      </c>
      <c r="R938">
        <v>495987281</v>
      </c>
      <c r="S938">
        <v>2098</v>
      </c>
      <c r="U938" t="s">
        <v>224</v>
      </c>
      <c r="V938" t="s">
        <v>225</v>
      </c>
      <c r="W938">
        <f>MATCH(D938,Отчет!$C:$C,0)</f>
        <v>148</v>
      </c>
    </row>
    <row r="939" spans="1:23" x14ac:dyDescent="0.2">
      <c r="A939" s="13">
        <v>508169141</v>
      </c>
      <c r="B939" s="13">
        <v>9</v>
      </c>
      <c r="C939" s="13" t="s">
        <v>261</v>
      </c>
      <c r="D939" s="13">
        <v>499641131</v>
      </c>
      <c r="E939" s="5" t="s">
        <v>696</v>
      </c>
      <c r="F939" s="5" t="s">
        <v>582</v>
      </c>
      <c r="G939" s="5" t="s">
        <v>407</v>
      </c>
      <c r="H939" s="13" t="s">
        <v>697</v>
      </c>
      <c r="I939" s="5" t="s">
        <v>753</v>
      </c>
      <c r="J939" s="13">
        <v>5</v>
      </c>
      <c r="K939" s="13" t="s">
        <v>222</v>
      </c>
      <c r="L939" s="13" t="s">
        <v>743</v>
      </c>
      <c r="N939" s="13">
        <v>45</v>
      </c>
      <c r="O939" s="13">
        <v>5</v>
      </c>
      <c r="P939" s="13">
        <v>1</v>
      </c>
      <c r="Q939" s="13">
        <v>1</v>
      </c>
      <c r="R939">
        <v>495987281</v>
      </c>
      <c r="S939">
        <v>2098</v>
      </c>
      <c r="U939" t="s">
        <v>224</v>
      </c>
      <c r="V939" t="s">
        <v>225</v>
      </c>
      <c r="W939">
        <f>MATCH(D939,Отчет!$C:$C,0)</f>
        <v>14</v>
      </c>
    </row>
    <row r="940" spans="1:23" x14ac:dyDescent="0.2">
      <c r="A940" s="13">
        <v>508178184</v>
      </c>
      <c r="B940" s="13">
        <v>7</v>
      </c>
      <c r="C940" s="13" t="s">
        <v>256</v>
      </c>
      <c r="D940" s="13">
        <v>499641155</v>
      </c>
      <c r="E940" s="5" t="s">
        <v>698</v>
      </c>
      <c r="F940" s="5" t="s">
        <v>332</v>
      </c>
      <c r="G940" s="5" t="s">
        <v>316</v>
      </c>
      <c r="H940" s="13" t="s">
        <v>699</v>
      </c>
      <c r="I940" s="5" t="s">
        <v>753</v>
      </c>
      <c r="J940" s="13">
        <v>5</v>
      </c>
      <c r="K940" s="13" t="s">
        <v>222</v>
      </c>
      <c r="L940" s="13" t="s">
        <v>743</v>
      </c>
      <c r="N940" s="13">
        <v>35</v>
      </c>
      <c r="O940" s="13">
        <v>5</v>
      </c>
      <c r="P940" s="13">
        <v>1</v>
      </c>
      <c r="Q940" s="13">
        <v>1</v>
      </c>
      <c r="R940">
        <v>495987281</v>
      </c>
      <c r="S940">
        <v>2098</v>
      </c>
      <c r="U940" t="s">
        <v>224</v>
      </c>
      <c r="V940" t="s">
        <v>225</v>
      </c>
      <c r="W940">
        <f>MATCH(D940,Отчет!$C:$C,0)</f>
        <v>50</v>
      </c>
    </row>
    <row r="941" spans="1:23" x14ac:dyDescent="0.2">
      <c r="A941" s="13">
        <v>508172125</v>
      </c>
      <c r="B941" s="13">
        <v>4</v>
      </c>
      <c r="C941" s="13" t="s">
        <v>256</v>
      </c>
      <c r="D941" s="13">
        <v>499641179</v>
      </c>
      <c r="E941" s="5" t="s">
        <v>700</v>
      </c>
      <c r="F941" s="5" t="s">
        <v>288</v>
      </c>
      <c r="G941" s="5" t="s">
        <v>701</v>
      </c>
      <c r="H941" s="13" t="s">
        <v>702</v>
      </c>
      <c r="I941" s="5" t="s">
        <v>753</v>
      </c>
      <c r="J941" s="13">
        <v>5</v>
      </c>
      <c r="K941" s="13" t="s">
        <v>222</v>
      </c>
      <c r="L941" s="13" t="s">
        <v>743</v>
      </c>
      <c r="N941" s="13">
        <v>20</v>
      </c>
      <c r="O941" s="13">
        <v>5</v>
      </c>
      <c r="P941" s="13">
        <v>1</v>
      </c>
      <c r="Q941" s="13">
        <v>1</v>
      </c>
      <c r="R941">
        <v>495987281</v>
      </c>
      <c r="S941">
        <v>2098</v>
      </c>
      <c r="U941" t="s">
        <v>224</v>
      </c>
      <c r="V941" t="s">
        <v>225</v>
      </c>
      <c r="W941">
        <f>MATCH(D941,Отчет!$C:$C,0)</f>
        <v>159</v>
      </c>
    </row>
    <row r="942" spans="1:23" x14ac:dyDescent="0.2">
      <c r="A942" s="13">
        <v>508179596</v>
      </c>
      <c r="B942" s="13">
        <v>8</v>
      </c>
      <c r="C942" s="13" t="s">
        <v>236</v>
      </c>
      <c r="D942" s="13">
        <v>499641203</v>
      </c>
      <c r="E942" s="5" t="s">
        <v>703</v>
      </c>
      <c r="F942" s="5" t="s">
        <v>321</v>
      </c>
      <c r="G942" s="5" t="s">
        <v>374</v>
      </c>
      <c r="H942" s="13" t="s">
        <v>704</v>
      </c>
      <c r="I942" s="5" t="s">
        <v>753</v>
      </c>
      <c r="J942" s="13">
        <v>5</v>
      </c>
      <c r="K942" s="13" t="s">
        <v>222</v>
      </c>
      <c r="L942" s="13" t="s">
        <v>743</v>
      </c>
      <c r="N942" s="13">
        <v>40</v>
      </c>
      <c r="O942" s="13">
        <v>5</v>
      </c>
      <c r="P942" s="13">
        <v>1</v>
      </c>
      <c r="Q942" s="13">
        <v>1</v>
      </c>
      <c r="R942">
        <v>495987281</v>
      </c>
      <c r="S942">
        <v>2098</v>
      </c>
      <c r="U942" t="s">
        <v>224</v>
      </c>
      <c r="V942" t="s">
        <v>225</v>
      </c>
      <c r="W942">
        <f>MATCH(D942,Отчет!$C:$C,0)</f>
        <v>33</v>
      </c>
    </row>
    <row r="943" spans="1:23" x14ac:dyDescent="0.2">
      <c r="A943" s="13">
        <v>508175391</v>
      </c>
      <c r="B943" s="13">
        <v>4</v>
      </c>
      <c r="C943" s="13" t="s">
        <v>261</v>
      </c>
      <c r="D943" s="13">
        <v>499641259</v>
      </c>
      <c r="E943" s="5" t="s">
        <v>705</v>
      </c>
      <c r="F943" s="5" t="s">
        <v>706</v>
      </c>
      <c r="G943" s="5" t="s">
        <v>242</v>
      </c>
      <c r="H943" s="13" t="s">
        <v>707</v>
      </c>
      <c r="I943" s="5" t="s">
        <v>753</v>
      </c>
      <c r="J943" s="13">
        <v>5</v>
      </c>
      <c r="K943" s="13" t="s">
        <v>222</v>
      </c>
      <c r="L943" s="13" t="s">
        <v>743</v>
      </c>
      <c r="N943" s="13">
        <v>20</v>
      </c>
      <c r="O943" s="13">
        <v>5</v>
      </c>
      <c r="P943" s="13">
        <v>1</v>
      </c>
      <c r="Q943" s="13">
        <v>1</v>
      </c>
      <c r="R943">
        <v>495987281</v>
      </c>
      <c r="S943">
        <v>2098</v>
      </c>
      <c r="U943" t="s">
        <v>224</v>
      </c>
      <c r="V943" t="s">
        <v>225</v>
      </c>
      <c r="W943">
        <f>MATCH(D943,Отчет!$C:$C,0)</f>
        <v>101</v>
      </c>
    </row>
    <row r="944" spans="1:23" x14ac:dyDescent="0.2">
      <c r="A944" s="13">
        <v>508179963</v>
      </c>
      <c r="B944" s="13">
        <v>8</v>
      </c>
      <c r="C944" s="13" t="s">
        <v>244</v>
      </c>
      <c r="D944" s="13">
        <v>499641291</v>
      </c>
      <c r="E944" s="5" t="s">
        <v>708</v>
      </c>
      <c r="F944" s="5" t="s">
        <v>709</v>
      </c>
      <c r="G944" s="5" t="s">
        <v>259</v>
      </c>
      <c r="H944" s="13" t="s">
        <v>710</v>
      </c>
      <c r="I944" s="5" t="s">
        <v>753</v>
      </c>
      <c r="J944" s="13">
        <v>5</v>
      </c>
      <c r="K944" s="13" t="s">
        <v>222</v>
      </c>
      <c r="L944" s="13" t="s">
        <v>743</v>
      </c>
      <c r="N944" s="13">
        <v>40</v>
      </c>
      <c r="O944" s="13">
        <v>5</v>
      </c>
      <c r="P944" s="13">
        <v>1</v>
      </c>
      <c r="Q944" s="13">
        <v>1</v>
      </c>
      <c r="R944">
        <v>495987281</v>
      </c>
      <c r="S944">
        <v>2098</v>
      </c>
      <c r="U944" t="s">
        <v>224</v>
      </c>
      <c r="V944" t="s">
        <v>225</v>
      </c>
      <c r="W944">
        <f>MATCH(D944,Отчет!$C:$C,0)</f>
        <v>41</v>
      </c>
    </row>
    <row r="945" spans="1:23" x14ac:dyDescent="0.2">
      <c r="A945" s="13">
        <v>508170362</v>
      </c>
      <c r="B945" s="13">
        <v>8</v>
      </c>
      <c r="C945" s="13" t="s">
        <v>268</v>
      </c>
      <c r="D945" s="13">
        <v>499639249</v>
      </c>
      <c r="E945" s="5" t="s">
        <v>647</v>
      </c>
      <c r="F945" s="5" t="s">
        <v>464</v>
      </c>
      <c r="G945" s="5" t="s">
        <v>309</v>
      </c>
      <c r="H945" s="13" t="s">
        <v>648</v>
      </c>
      <c r="I945" s="5" t="s">
        <v>753</v>
      </c>
      <c r="J945" s="13">
        <v>5</v>
      </c>
      <c r="K945" s="13" t="s">
        <v>222</v>
      </c>
      <c r="L945" s="13" t="s">
        <v>743</v>
      </c>
      <c r="N945" s="13">
        <v>40</v>
      </c>
      <c r="O945" s="13">
        <v>5</v>
      </c>
      <c r="P945" s="13">
        <v>1</v>
      </c>
      <c r="Q945" s="13">
        <v>1</v>
      </c>
      <c r="R945">
        <v>495987281</v>
      </c>
      <c r="S945">
        <v>2098</v>
      </c>
      <c r="U945" t="s">
        <v>224</v>
      </c>
      <c r="V945" t="s">
        <v>225</v>
      </c>
      <c r="W945">
        <f>MATCH(D945,Отчет!$C:$C,0)</f>
        <v>25</v>
      </c>
    </row>
    <row r="946" spans="1:23" x14ac:dyDescent="0.2">
      <c r="A946" s="13">
        <v>508179110</v>
      </c>
      <c r="B946" s="13">
        <v>3</v>
      </c>
      <c r="C946" s="13" t="s">
        <v>236</v>
      </c>
      <c r="D946" s="13">
        <v>499639273</v>
      </c>
      <c r="E946" s="5" t="s">
        <v>649</v>
      </c>
      <c r="F946" s="5" t="s">
        <v>650</v>
      </c>
      <c r="G946" s="5" t="s">
        <v>234</v>
      </c>
      <c r="H946" s="13" t="s">
        <v>651</v>
      </c>
      <c r="I946" s="5" t="s">
        <v>753</v>
      </c>
      <c r="J946" s="13">
        <v>5</v>
      </c>
      <c r="K946" s="13" t="s">
        <v>222</v>
      </c>
      <c r="L946" s="13" t="s">
        <v>743</v>
      </c>
      <c r="N946" s="13">
        <v>0</v>
      </c>
      <c r="O946" s="13">
        <v>5</v>
      </c>
      <c r="P946" s="13">
        <v>0</v>
      </c>
      <c r="Q946" s="13">
        <v>1</v>
      </c>
      <c r="R946">
        <v>495987281</v>
      </c>
      <c r="S946">
        <v>2098</v>
      </c>
      <c r="U946" t="s">
        <v>224</v>
      </c>
      <c r="V946" t="s">
        <v>225</v>
      </c>
      <c r="W946">
        <f>MATCH(D946,Отчет!$C:$C,0)</f>
        <v>129</v>
      </c>
    </row>
    <row r="947" spans="1:23" x14ac:dyDescent="0.2">
      <c r="A947" s="13">
        <v>508179054</v>
      </c>
      <c r="B947" s="13">
        <v>4</v>
      </c>
      <c r="C947" s="13" t="s">
        <v>236</v>
      </c>
      <c r="D947" s="13">
        <v>499639297</v>
      </c>
      <c r="E947" s="5" t="s">
        <v>649</v>
      </c>
      <c r="F947" s="5" t="s">
        <v>652</v>
      </c>
      <c r="G947" s="5" t="s">
        <v>234</v>
      </c>
      <c r="H947" s="13" t="s">
        <v>653</v>
      </c>
      <c r="I947" s="5" t="s">
        <v>753</v>
      </c>
      <c r="J947" s="13">
        <v>5</v>
      </c>
      <c r="K947" s="13" t="s">
        <v>222</v>
      </c>
      <c r="L947" s="13" t="s">
        <v>743</v>
      </c>
      <c r="N947" s="13">
        <v>20</v>
      </c>
      <c r="O947" s="13">
        <v>5</v>
      </c>
      <c r="P947" s="13">
        <v>1</v>
      </c>
      <c r="Q947" s="13">
        <v>1</v>
      </c>
      <c r="R947">
        <v>495987281</v>
      </c>
      <c r="S947">
        <v>2098</v>
      </c>
      <c r="U947" t="s">
        <v>224</v>
      </c>
      <c r="V947" t="s">
        <v>225</v>
      </c>
      <c r="W947">
        <f>MATCH(D947,Отчет!$C:$C,0)</f>
        <v>107</v>
      </c>
    </row>
    <row r="948" spans="1:23" x14ac:dyDescent="0.2">
      <c r="A948" s="13">
        <v>508177175</v>
      </c>
      <c r="C948" s="13" t="s">
        <v>226</v>
      </c>
      <c r="D948" s="13">
        <v>499639321</v>
      </c>
      <c r="E948" s="5" t="s">
        <v>654</v>
      </c>
      <c r="F948" s="5" t="s">
        <v>655</v>
      </c>
      <c r="G948" s="5" t="s">
        <v>656</v>
      </c>
      <c r="H948" s="13" t="s">
        <v>657</v>
      </c>
      <c r="I948" s="5" t="s">
        <v>753</v>
      </c>
      <c r="J948" s="13">
        <v>5</v>
      </c>
      <c r="K948" s="13" t="s">
        <v>222</v>
      </c>
      <c r="L948" s="13" t="s">
        <v>743</v>
      </c>
      <c r="M948" s="13">
        <v>0</v>
      </c>
      <c r="N948" s="13">
        <v>0</v>
      </c>
      <c r="O948" s="13">
        <v>5</v>
      </c>
      <c r="Q948" s="13">
        <v>1</v>
      </c>
      <c r="R948">
        <v>495987281</v>
      </c>
      <c r="S948">
        <v>2098</v>
      </c>
      <c r="U948" t="s">
        <v>224</v>
      </c>
      <c r="V948" t="s">
        <v>225</v>
      </c>
      <c r="W948">
        <f>MATCH(D948,Отчет!$C:$C,0)</f>
        <v>175</v>
      </c>
    </row>
    <row r="949" spans="1:23" x14ac:dyDescent="0.2">
      <c r="A949" s="13">
        <v>508176934</v>
      </c>
      <c r="B949" s="13">
        <v>6</v>
      </c>
      <c r="C949" s="13" t="s">
        <v>231</v>
      </c>
      <c r="D949" s="13">
        <v>499639345</v>
      </c>
      <c r="E949" s="5" t="s">
        <v>658</v>
      </c>
      <c r="F949" s="5" t="s">
        <v>340</v>
      </c>
      <c r="G949" s="5" t="s">
        <v>333</v>
      </c>
      <c r="H949" s="13" t="s">
        <v>659</v>
      </c>
      <c r="I949" s="5" t="s">
        <v>753</v>
      </c>
      <c r="J949" s="13">
        <v>5</v>
      </c>
      <c r="K949" s="13" t="s">
        <v>222</v>
      </c>
      <c r="L949" s="13" t="s">
        <v>743</v>
      </c>
      <c r="N949" s="13">
        <v>30</v>
      </c>
      <c r="O949" s="13">
        <v>5</v>
      </c>
      <c r="P949" s="13">
        <v>1</v>
      </c>
      <c r="Q949" s="13">
        <v>1</v>
      </c>
      <c r="R949">
        <v>495987281</v>
      </c>
      <c r="S949">
        <v>2098</v>
      </c>
      <c r="U949" t="s">
        <v>224</v>
      </c>
      <c r="V949" t="s">
        <v>225</v>
      </c>
      <c r="W949">
        <f>MATCH(D949,Отчет!$C:$C,0)</f>
        <v>71</v>
      </c>
    </row>
    <row r="950" spans="1:23" x14ac:dyDescent="0.2">
      <c r="A950" s="13">
        <v>508173999</v>
      </c>
      <c r="B950" s="13">
        <v>5</v>
      </c>
      <c r="C950" s="13" t="s">
        <v>231</v>
      </c>
      <c r="D950" s="13">
        <v>499639373</v>
      </c>
      <c r="E950" s="5" t="s">
        <v>660</v>
      </c>
      <c r="F950" s="5" t="s">
        <v>288</v>
      </c>
      <c r="G950" s="5" t="s">
        <v>333</v>
      </c>
      <c r="H950" s="13" t="s">
        <v>661</v>
      </c>
      <c r="I950" s="5" t="s">
        <v>753</v>
      </c>
      <c r="J950" s="13">
        <v>5</v>
      </c>
      <c r="K950" s="13" t="s">
        <v>222</v>
      </c>
      <c r="L950" s="13" t="s">
        <v>743</v>
      </c>
      <c r="N950" s="13">
        <v>25</v>
      </c>
      <c r="O950" s="13">
        <v>5</v>
      </c>
      <c r="P950" s="13">
        <v>1</v>
      </c>
      <c r="Q950" s="13">
        <v>1</v>
      </c>
      <c r="R950">
        <v>495987281</v>
      </c>
      <c r="S950">
        <v>2098</v>
      </c>
      <c r="U950" t="s">
        <v>224</v>
      </c>
      <c r="V950" t="s">
        <v>225</v>
      </c>
      <c r="W950">
        <f>MATCH(D950,Отчет!$C:$C,0)</f>
        <v>63</v>
      </c>
    </row>
    <row r="951" spans="1:23" x14ac:dyDescent="0.2">
      <c r="A951" s="13">
        <v>508171768</v>
      </c>
      <c r="C951" s="13" t="s">
        <v>261</v>
      </c>
      <c r="D951" s="13">
        <v>499639397</v>
      </c>
      <c r="E951" s="5" t="s">
        <v>662</v>
      </c>
      <c r="F951" s="5" t="s">
        <v>663</v>
      </c>
      <c r="G951" s="5" t="s">
        <v>380</v>
      </c>
      <c r="H951" s="13" t="s">
        <v>664</v>
      </c>
      <c r="I951" s="5" t="s">
        <v>753</v>
      </c>
      <c r="J951" s="13">
        <v>5</v>
      </c>
      <c r="K951" s="13" t="s">
        <v>222</v>
      </c>
      <c r="L951" s="13" t="s">
        <v>743</v>
      </c>
      <c r="M951" s="13">
        <v>1</v>
      </c>
      <c r="N951" s="13">
        <v>0</v>
      </c>
      <c r="O951" s="13">
        <v>5</v>
      </c>
      <c r="Q951" s="13">
        <v>1</v>
      </c>
      <c r="R951">
        <v>495987281</v>
      </c>
      <c r="S951">
        <v>2098</v>
      </c>
      <c r="U951" t="s">
        <v>224</v>
      </c>
      <c r="V951" t="s">
        <v>225</v>
      </c>
      <c r="W951">
        <f>MATCH(D951,Отчет!$C:$C,0)</f>
        <v>181</v>
      </c>
    </row>
    <row r="952" spans="1:23" x14ac:dyDescent="0.2">
      <c r="A952" s="13">
        <v>508177509</v>
      </c>
      <c r="B952" s="13">
        <v>9</v>
      </c>
      <c r="C952" s="13" t="s">
        <v>256</v>
      </c>
      <c r="D952" s="13">
        <v>499639425</v>
      </c>
      <c r="E952" s="5" t="s">
        <v>665</v>
      </c>
      <c r="F952" s="5" t="s">
        <v>296</v>
      </c>
      <c r="G952" s="5" t="s">
        <v>380</v>
      </c>
      <c r="H952" s="13" t="s">
        <v>666</v>
      </c>
      <c r="I952" s="5" t="s">
        <v>753</v>
      </c>
      <c r="J952" s="13">
        <v>5</v>
      </c>
      <c r="K952" s="13" t="s">
        <v>222</v>
      </c>
      <c r="L952" s="13" t="s">
        <v>743</v>
      </c>
      <c r="N952" s="13">
        <v>45</v>
      </c>
      <c r="O952" s="13">
        <v>5</v>
      </c>
      <c r="P952" s="13">
        <v>1</v>
      </c>
      <c r="Q952" s="13">
        <v>1</v>
      </c>
      <c r="R952">
        <v>495987281</v>
      </c>
      <c r="S952">
        <v>2098</v>
      </c>
      <c r="U952" t="s">
        <v>224</v>
      </c>
      <c r="V952" t="s">
        <v>225</v>
      </c>
      <c r="W952">
        <f>MATCH(D952,Отчет!$C:$C,0)</f>
        <v>32</v>
      </c>
    </row>
    <row r="953" spans="1:23" x14ac:dyDescent="0.2">
      <c r="A953" s="13">
        <v>508178234</v>
      </c>
      <c r="B953" s="13">
        <v>7</v>
      </c>
      <c r="C953" s="13" t="s">
        <v>256</v>
      </c>
      <c r="D953" s="13">
        <v>499639453</v>
      </c>
      <c r="E953" s="5" t="s">
        <v>667</v>
      </c>
      <c r="F953" s="5" t="s">
        <v>582</v>
      </c>
      <c r="G953" s="5" t="s">
        <v>668</v>
      </c>
      <c r="H953" s="13" t="s">
        <v>669</v>
      </c>
      <c r="I953" s="5" t="s">
        <v>753</v>
      </c>
      <c r="J953" s="13">
        <v>5</v>
      </c>
      <c r="K953" s="13" t="s">
        <v>222</v>
      </c>
      <c r="L953" s="13" t="s">
        <v>743</v>
      </c>
      <c r="N953" s="13">
        <v>35</v>
      </c>
      <c r="O953" s="13">
        <v>5</v>
      </c>
      <c r="P953" s="13">
        <v>1</v>
      </c>
      <c r="Q953" s="13">
        <v>1</v>
      </c>
      <c r="R953">
        <v>495987281</v>
      </c>
      <c r="S953">
        <v>2098</v>
      </c>
      <c r="U953" t="s">
        <v>224</v>
      </c>
      <c r="V953" t="s">
        <v>225</v>
      </c>
      <c r="W953">
        <f>MATCH(D953,Отчет!$C:$C,0)</f>
        <v>42</v>
      </c>
    </row>
    <row r="954" spans="1:23" x14ac:dyDescent="0.2">
      <c r="A954" s="13">
        <v>508172599</v>
      </c>
      <c r="B954" s="13">
        <v>2</v>
      </c>
      <c r="C954" s="13" t="s">
        <v>226</v>
      </c>
      <c r="D954" s="13">
        <v>499639477</v>
      </c>
      <c r="E954" s="5" t="s">
        <v>670</v>
      </c>
      <c r="F954" s="5" t="s">
        <v>469</v>
      </c>
      <c r="G954" s="5" t="s">
        <v>333</v>
      </c>
      <c r="H954" s="13" t="s">
        <v>671</v>
      </c>
      <c r="I954" s="5" t="s">
        <v>753</v>
      </c>
      <c r="J954" s="13">
        <v>5</v>
      </c>
      <c r="K954" s="13" t="s">
        <v>222</v>
      </c>
      <c r="L954" s="13" t="s">
        <v>743</v>
      </c>
      <c r="N954" s="13">
        <v>0</v>
      </c>
      <c r="O954" s="13">
        <v>5</v>
      </c>
      <c r="P954" s="13">
        <v>0</v>
      </c>
      <c r="Q954" s="13">
        <v>1</v>
      </c>
      <c r="R954">
        <v>495987281</v>
      </c>
      <c r="S954">
        <v>2098</v>
      </c>
      <c r="U954" t="s">
        <v>224</v>
      </c>
      <c r="V954" t="s">
        <v>225</v>
      </c>
      <c r="W954">
        <f>MATCH(D954,Отчет!$C:$C,0)</f>
        <v>127</v>
      </c>
    </row>
    <row r="955" spans="1:23" x14ac:dyDescent="0.2">
      <c r="A955" s="13">
        <v>508171188</v>
      </c>
      <c r="B955" s="13">
        <v>3</v>
      </c>
      <c r="C955" s="13" t="s">
        <v>236</v>
      </c>
      <c r="D955" s="13">
        <v>499639501</v>
      </c>
      <c r="E955" s="5" t="s">
        <v>672</v>
      </c>
      <c r="F955" s="5" t="s">
        <v>673</v>
      </c>
      <c r="G955" s="5" t="s">
        <v>616</v>
      </c>
      <c r="H955" s="13" t="s">
        <v>674</v>
      </c>
      <c r="I955" s="5" t="s">
        <v>753</v>
      </c>
      <c r="J955" s="13">
        <v>5</v>
      </c>
      <c r="K955" s="13" t="s">
        <v>222</v>
      </c>
      <c r="L955" s="13" t="s">
        <v>743</v>
      </c>
      <c r="N955" s="13">
        <v>0</v>
      </c>
      <c r="O955" s="13">
        <v>5</v>
      </c>
      <c r="P955" s="13">
        <v>0</v>
      </c>
      <c r="Q955" s="13">
        <v>1</v>
      </c>
      <c r="R955">
        <v>495987281</v>
      </c>
      <c r="S955">
        <v>2098</v>
      </c>
      <c r="U955" t="s">
        <v>224</v>
      </c>
      <c r="V955" t="s">
        <v>225</v>
      </c>
      <c r="W955">
        <f>MATCH(D955,Отчет!$C:$C,0)</f>
        <v>137</v>
      </c>
    </row>
    <row r="956" spans="1:23" x14ac:dyDescent="0.2">
      <c r="A956" s="13">
        <v>508169661</v>
      </c>
      <c r="C956" s="13" t="s">
        <v>236</v>
      </c>
      <c r="D956" s="13">
        <v>499639557</v>
      </c>
      <c r="E956" s="5" t="s">
        <v>675</v>
      </c>
      <c r="F956" s="5" t="s">
        <v>676</v>
      </c>
      <c r="G956" s="5" t="s">
        <v>277</v>
      </c>
      <c r="H956" s="13" t="s">
        <v>677</v>
      </c>
      <c r="I956" s="5" t="s">
        <v>753</v>
      </c>
      <c r="J956" s="13">
        <v>5</v>
      </c>
      <c r="K956" s="13" t="s">
        <v>222</v>
      </c>
      <c r="L956" s="13" t="s">
        <v>743</v>
      </c>
      <c r="M956" s="13">
        <v>1</v>
      </c>
      <c r="N956" s="13">
        <v>0</v>
      </c>
      <c r="O956" s="13">
        <v>5</v>
      </c>
      <c r="Q956" s="13">
        <v>1</v>
      </c>
      <c r="R956">
        <v>495987281</v>
      </c>
      <c r="S956">
        <v>2098</v>
      </c>
      <c r="U956" t="s">
        <v>224</v>
      </c>
      <c r="V956" t="s">
        <v>225</v>
      </c>
      <c r="W956">
        <f>MATCH(D956,Отчет!$C:$C,0)</f>
        <v>150</v>
      </c>
    </row>
    <row r="957" spans="1:23" x14ac:dyDescent="0.2">
      <c r="A957" s="13">
        <v>508169510</v>
      </c>
      <c r="B957" s="13">
        <v>6</v>
      </c>
      <c r="C957" s="13" t="s">
        <v>231</v>
      </c>
      <c r="D957" s="13">
        <v>499638801</v>
      </c>
      <c r="E957" s="5" t="s">
        <v>613</v>
      </c>
      <c r="F957" s="5" t="s">
        <v>340</v>
      </c>
      <c r="G957" s="5" t="s">
        <v>259</v>
      </c>
      <c r="H957" s="13" t="s">
        <v>614</v>
      </c>
      <c r="I957" s="5" t="s">
        <v>753</v>
      </c>
      <c r="J957" s="13">
        <v>5</v>
      </c>
      <c r="K957" s="13" t="s">
        <v>222</v>
      </c>
      <c r="L957" s="13" t="s">
        <v>743</v>
      </c>
      <c r="N957" s="13">
        <v>30</v>
      </c>
      <c r="O957" s="13">
        <v>5</v>
      </c>
      <c r="P957" s="13">
        <v>1</v>
      </c>
      <c r="Q957" s="13">
        <v>1</v>
      </c>
      <c r="R957">
        <v>495987281</v>
      </c>
      <c r="S957">
        <v>2098</v>
      </c>
      <c r="U957" t="s">
        <v>224</v>
      </c>
      <c r="V957" t="s">
        <v>225</v>
      </c>
      <c r="W957">
        <f>MATCH(D957,Отчет!$C:$C,0)</f>
        <v>58</v>
      </c>
    </row>
    <row r="958" spans="1:23" x14ac:dyDescent="0.2">
      <c r="A958" s="13">
        <v>508170462</v>
      </c>
      <c r="B958" s="13">
        <v>6</v>
      </c>
      <c r="C958" s="13" t="s">
        <v>216</v>
      </c>
      <c r="D958" s="13">
        <v>499638825</v>
      </c>
      <c r="E958" s="5" t="s">
        <v>615</v>
      </c>
      <c r="F958" s="5" t="s">
        <v>270</v>
      </c>
      <c r="G958" s="5" t="s">
        <v>616</v>
      </c>
      <c r="H958" s="13" t="s">
        <v>617</v>
      </c>
      <c r="I958" s="5" t="s">
        <v>753</v>
      </c>
      <c r="J958" s="13">
        <v>5</v>
      </c>
      <c r="K958" s="13" t="s">
        <v>222</v>
      </c>
      <c r="L958" s="13" t="s">
        <v>743</v>
      </c>
      <c r="N958" s="13">
        <v>30</v>
      </c>
      <c r="O958" s="13">
        <v>5</v>
      </c>
      <c r="P958" s="13">
        <v>1</v>
      </c>
      <c r="Q958" s="13">
        <v>1</v>
      </c>
      <c r="R958">
        <v>495987281</v>
      </c>
      <c r="S958">
        <v>2098</v>
      </c>
      <c r="U958" t="s">
        <v>224</v>
      </c>
      <c r="V958" t="s">
        <v>225</v>
      </c>
      <c r="W958">
        <f>MATCH(D958,Отчет!$C:$C,0)</f>
        <v>146</v>
      </c>
    </row>
    <row r="959" spans="1:23" x14ac:dyDescent="0.2">
      <c r="A959" s="13">
        <v>508177718</v>
      </c>
      <c r="B959" s="13">
        <v>6</v>
      </c>
      <c r="C959" s="13" t="s">
        <v>226</v>
      </c>
      <c r="D959" s="13">
        <v>499638849</v>
      </c>
      <c r="E959" s="5" t="s">
        <v>618</v>
      </c>
      <c r="F959" s="5" t="s">
        <v>258</v>
      </c>
      <c r="G959" s="5" t="s">
        <v>277</v>
      </c>
      <c r="H959" s="13" t="s">
        <v>619</v>
      </c>
      <c r="I959" s="5" t="s">
        <v>753</v>
      </c>
      <c r="J959" s="13">
        <v>5</v>
      </c>
      <c r="K959" s="13" t="s">
        <v>222</v>
      </c>
      <c r="L959" s="13" t="s">
        <v>743</v>
      </c>
      <c r="N959" s="13">
        <v>30</v>
      </c>
      <c r="O959" s="13">
        <v>5</v>
      </c>
      <c r="P959" s="13">
        <v>1</v>
      </c>
      <c r="Q959" s="13">
        <v>1</v>
      </c>
      <c r="R959">
        <v>495987281</v>
      </c>
      <c r="S959">
        <v>2098</v>
      </c>
      <c r="U959" t="s">
        <v>224</v>
      </c>
      <c r="V959" t="s">
        <v>225</v>
      </c>
      <c r="W959">
        <f>MATCH(D959,Отчет!$C:$C,0)</f>
        <v>57</v>
      </c>
    </row>
    <row r="960" spans="1:23" x14ac:dyDescent="0.2">
      <c r="A960" s="13">
        <v>508172226</v>
      </c>
      <c r="B960" s="13">
        <v>5</v>
      </c>
      <c r="C960" s="13" t="s">
        <v>261</v>
      </c>
      <c r="D960" s="13">
        <v>499638929</v>
      </c>
      <c r="E960" s="5" t="s">
        <v>620</v>
      </c>
      <c r="F960" s="5" t="s">
        <v>276</v>
      </c>
      <c r="G960" s="5" t="s">
        <v>254</v>
      </c>
      <c r="H960" s="13" t="s">
        <v>621</v>
      </c>
      <c r="I960" s="5" t="s">
        <v>753</v>
      </c>
      <c r="J960" s="13">
        <v>5</v>
      </c>
      <c r="K960" s="13" t="s">
        <v>222</v>
      </c>
      <c r="L960" s="13" t="s">
        <v>743</v>
      </c>
      <c r="N960" s="13">
        <v>25</v>
      </c>
      <c r="O960" s="13">
        <v>5</v>
      </c>
      <c r="P960" s="13">
        <v>1</v>
      </c>
      <c r="Q960" s="13">
        <v>1</v>
      </c>
      <c r="R960">
        <v>495987281</v>
      </c>
      <c r="S960">
        <v>2098</v>
      </c>
      <c r="U960" t="s">
        <v>224</v>
      </c>
      <c r="V960" t="s">
        <v>225</v>
      </c>
      <c r="W960">
        <f>MATCH(D960,Отчет!$C:$C,0)</f>
        <v>72</v>
      </c>
    </row>
    <row r="961" spans="1:23" x14ac:dyDescent="0.2">
      <c r="A961" s="13">
        <v>508178335</v>
      </c>
      <c r="B961" s="13">
        <v>5</v>
      </c>
      <c r="C961" s="13" t="s">
        <v>236</v>
      </c>
      <c r="D961" s="13">
        <v>499638985</v>
      </c>
      <c r="E961" s="5" t="s">
        <v>622</v>
      </c>
      <c r="F961" s="5" t="s">
        <v>284</v>
      </c>
      <c r="G961" s="5" t="s">
        <v>277</v>
      </c>
      <c r="H961" s="13" t="s">
        <v>623</v>
      </c>
      <c r="I961" s="5" t="s">
        <v>753</v>
      </c>
      <c r="J961" s="13">
        <v>5</v>
      </c>
      <c r="K961" s="13" t="s">
        <v>222</v>
      </c>
      <c r="L961" s="13" t="s">
        <v>743</v>
      </c>
      <c r="N961" s="13">
        <v>25</v>
      </c>
      <c r="O961" s="13">
        <v>5</v>
      </c>
      <c r="P961" s="13">
        <v>1</v>
      </c>
      <c r="Q961" s="13">
        <v>1</v>
      </c>
      <c r="R961">
        <v>495987281</v>
      </c>
      <c r="S961">
        <v>2098</v>
      </c>
      <c r="U961" t="s">
        <v>224</v>
      </c>
      <c r="V961" t="s">
        <v>225</v>
      </c>
      <c r="W961">
        <f>MATCH(D961,Отчет!$C:$C,0)</f>
        <v>76</v>
      </c>
    </row>
    <row r="962" spans="1:23" x14ac:dyDescent="0.2">
      <c r="A962" s="13">
        <v>508170985</v>
      </c>
      <c r="B962" s="13">
        <v>5</v>
      </c>
      <c r="C962" s="13" t="s">
        <v>231</v>
      </c>
      <c r="D962" s="13">
        <v>499639017</v>
      </c>
      <c r="E962" s="5" t="s">
        <v>624</v>
      </c>
      <c r="F962" s="5" t="s">
        <v>517</v>
      </c>
      <c r="G962" s="5" t="s">
        <v>625</v>
      </c>
      <c r="H962" s="13" t="s">
        <v>626</v>
      </c>
      <c r="I962" s="5" t="s">
        <v>753</v>
      </c>
      <c r="J962" s="13">
        <v>5</v>
      </c>
      <c r="K962" s="13" t="s">
        <v>222</v>
      </c>
      <c r="L962" s="13" t="s">
        <v>743</v>
      </c>
      <c r="N962" s="13">
        <v>25</v>
      </c>
      <c r="O962" s="13">
        <v>5</v>
      </c>
      <c r="P962" s="13">
        <v>1</v>
      </c>
      <c r="Q962" s="13">
        <v>1</v>
      </c>
      <c r="R962">
        <v>495987281</v>
      </c>
      <c r="S962">
        <v>2098</v>
      </c>
      <c r="U962" t="s">
        <v>224</v>
      </c>
      <c r="V962" t="s">
        <v>225</v>
      </c>
      <c r="W962">
        <f>MATCH(D962,Отчет!$C:$C,0)</f>
        <v>69</v>
      </c>
    </row>
    <row r="963" spans="1:23" x14ac:dyDescent="0.2">
      <c r="A963" s="13">
        <v>508177609</v>
      </c>
      <c r="B963" s="13">
        <v>9</v>
      </c>
      <c r="C963" s="13" t="s">
        <v>256</v>
      </c>
      <c r="D963" s="13">
        <v>499639041</v>
      </c>
      <c r="E963" s="5" t="s">
        <v>627</v>
      </c>
      <c r="F963" s="5" t="s">
        <v>628</v>
      </c>
      <c r="G963" s="5" t="s">
        <v>303</v>
      </c>
      <c r="H963" s="13" t="s">
        <v>629</v>
      </c>
      <c r="I963" s="5" t="s">
        <v>753</v>
      </c>
      <c r="J963" s="13">
        <v>5</v>
      </c>
      <c r="K963" s="13" t="s">
        <v>222</v>
      </c>
      <c r="L963" s="13" t="s">
        <v>743</v>
      </c>
      <c r="N963" s="13">
        <v>45</v>
      </c>
      <c r="O963" s="13">
        <v>5</v>
      </c>
      <c r="P963" s="13">
        <v>1</v>
      </c>
      <c r="Q963" s="13">
        <v>1</v>
      </c>
      <c r="R963">
        <v>495987281</v>
      </c>
      <c r="S963">
        <v>2098</v>
      </c>
      <c r="U963" t="s">
        <v>224</v>
      </c>
      <c r="V963" t="s">
        <v>225</v>
      </c>
      <c r="W963">
        <f>MATCH(D963,Отчет!$C:$C,0)</f>
        <v>15</v>
      </c>
    </row>
    <row r="964" spans="1:23" x14ac:dyDescent="0.2">
      <c r="A964" s="13">
        <v>508173006</v>
      </c>
      <c r="B964" s="13">
        <v>4</v>
      </c>
      <c r="C964" s="13" t="s">
        <v>256</v>
      </c>
      <c r="D964" s="13">
        <v>499639065</v>
      </c>
      <c r="E964" s="5" t="s">
        <v>305</v>
      </c>
      <c r="F964" s="5" t="s">
        <v>630</v>
      </c>
      <c r="G964" s="5" t="s">
        <v>631</v>
      </c>
      <c r="H964" s="13" t="s">
        <v>632</v>
      </c>
      <c r="I964" s="5" t="s">
        <v>753</v>
      </c>
      <c r="J964" s="13">
        <v>5</v>
      </c>
      <c r="K964" s="13" t="s">
        <v>222</v>
      </c>
      <c r="L964" s="13" t="s">
        <v>743</v>
      </c>
      <c r="N964" s="13">
        <v>20</v>
      </c>
      <c r="O964" s="13">
        <v>5</v>
      </c>
      <c r="P964" s="13">
        <v>1</v>
      </c>
      <c r="Q964" s="13">
        <v>1</v>
      </c>
      <c r="R964">
        <v>495987281</v>
      </c>
      <c r="S964">
        <v>2098</v>
      </c>
      <c r="U964" t="s">
        <v>224</v>
      </c>
      <c r="V964" t="s">
        <v>225</v>
      </c>
      <c r="W964">
        <f>MATCH(D964,Отчет!$C:$C,0)</f>
        <v>143</v>
      </c>
    </row>
    <row r="965" spans="1:23" x14ac:dyDescent="0.2">
      <c r="A965" s="13">
        <v>508170261</v>
      </c>
      <c r="B965" s="13">
        <v>7</v>
      </c>
      <c r="C965" s="13" t="s">
        <v>236</v>
      </c>
      <c r="D965" s="13">
        <v>499639097</v>
      </c>
      <c r="E965" s="5" t="s">
        <v>633</v>
      </c>
      <c r="F965" s="5" t="s">
        <v>634</v>
      </c>
      <c r="G965" s="5" t="s">
        <v>297</v>
      </c>
      <c r="H965" s="13" t="s">
        <v>635</v>
      </c>
      <c r="I965" s="5" t="s">
        <v>753</v>
      </c>
      <c r="J965" s="13">
        <v>5</v>
      </c>
      <c r="K965" s="13" t="s">
        <v>222</v>
      </c>
      <c r="L965" s="13" t="s">
        <v>743</v>
      </c>
      <c r="N965" s="13">
        <v>35</v>
      </c>
      <c r="O965" s="13">
        <v>5</v>
      </c>
      <c r="P965" s="13">
        <v>1</v>
      </c>
      <c r="Q965" s="13">
        <v>1</v>
      </c>
      <c r="R965">
        <v>495987281</v>
      </c>
      <c r="S965">
        <v>2098</v>
      </c>
      <c r="U965" t="s">
        <v>224</v>
      </c>
      <c r="V965" t="s">
        <v>225</v>
      </c>
      <c r="W965">
        <f>MATCH(D965,Отчет!$C:$C,0)</f>
        <v>92</v>
      </c>
    </row>
    <row r="966" spans="1:23" x14ac:dyDescent="0.2">
      <c r="A966" s="13">
        <v>508179696</v>
      </c>
      <c r="B966" s="13">
        <v>4</v>
      </c>
      <c r="C966" s="13" t="s">
        <v>226</v>
      </c>
      <c r="D966" s="13">
        <v>499639121</v>
      </c>
      <c r="E966" s="5" t="s">
        <v>636</v>
      </c>
      <c r="F966" s="5" t="s">
        <v>482</v>
      </c>
      <c r="G966" s="5" t="s">
        <v>242</v>
      </c>
      <c r="H966" s="13" t="s">
        <v>637</v>
      </c>
      <c r="I966" s="5" t="s">
        <v>753</v>
      </c>
      <c r="J966" s="13">
        <v>5</v>
      </c>
      <c r="K966" s="13" t="s">
        <v>222</v>
      </c>
      <c r="L966" s="13" t="s">
        <v>743</v>
      </c>
      <c r="N966" s="13">
        <v>20</v>
      </c>
      <c r="O966" s="13">
        <v>5</v>
      </c>
      <c r="P966" s="13">
        <v>1</v>
      </c>
      <c r="Q966" s="13">
        <v>1</v>
      </c>
      <c r="R966">
        <v>495987281</v>
      </c>
      <c r="S966">
        <v>2098</v>
      </c>
      <c r="U966" t="s">
        <v>224</v>
      </c>
      <c r="V966" t="s">
        <v>225</v>
      </c>
      <c r="W966">
        <f>MATCH(D966,Отчет!$C:$C,0)</f>
        <v>99</v>
      </c>
    </row>
    <row r="967" spans="1:23" x14ac:dyDescent="0.2">
      <c r="A967" s="13">
        <v>508178643</v>
      </c>
      <c r="B967" s="13">
        <v>4</v>
      </c>
      <c r="C967" s="13" t="s">
        <v>226</v>
      </c>
      <c r="D967" s="13">
        <v>499639145</v>
      </c>
      <c r="E967" s="5" t="s">
        <v>638</v>
      </c>
      <c r="F967" s="5" t="s">
        <v>639</v>
      </c>
      <c r="G967" s="5" t="s">
        <v>640</v>
      </c>
      <c r="H967" s="13" t="s">
        <v>641</v>
      </c>
      <c r="I967" s="5" t="s">
        <v>753</v>
      </c>
      <c r="J967" s="13">
        <v>5</v>
      </c>
      <c r="K967" s="13" t="s">
        <v>222</v>
      </c>
      <c r="L967" s="13" t="s">
        <v>743</v>
      </c>
      <c r="N967" s="13">
        <v>20</v>
      </c>
      <c r="O967" s="13">
        <v>5</v>
      </c>
      <c r="P967" s="13">
        <v>1</v>
      </c>
      <c r="Q967" s="13">
        <v>1</v>
      </c>
      <c r="R967">
        <v>495987281</v>
      </c>
      <c r="S967">
        <v>2098</v>
      </c>
      <c r="U967" t="s">
        <v>224</v>
      </c>
      <c r="V967" t="s">
        <v>225</v>
      </c>
      <c r="W967">
        <f>MATCH(D967,Отчет!$C:$C,0)</f>
        <v>109</v>
      </c>
    </row>
    <row r="968" spans="1:23" x14ac:dyDescent="0.2">
      <c r="A968" s="13">
        <v>508171818</v>
      </c>
      <c r="B968" s="13">
        <v>5</v>
      </c>
      <c r="C968" s="13" t="s">
        <v>244</v>
      </c>
      <c r="D968" s="13">
        <v>499639201</v>
      </c>
      <c r="E968" s="5" t="s">
        <v>642</v>
      </c>
      <c r="F968" s="5" t="s">
        <v>361</v>
      </c>
      <c r="G968" s="5" t="s">
        <v>259</v>
      </c>
      <c r="H968" s="13" t="s">
        <v>643</v>
      </c>
      <c r="I968" s="5" t="s">
        <v>753</v>
      </c>
      <c r="J968" s="13">
        <v>5</v>
      </c>
      <c r="K968" s="13" t="s">
        <v>222</v>
      </c>
      <c r="L968" s="13" t="s">
        <v>743</v>
      </c>
      <c r="N968" s="13">
        <v>25</v>
      </c>
      <c r="O968" s="13">
        <v>5</v>
      </c>
      <c r="P968" s="13">
        <v>1</v>
      </c>
      <c r="Q968" s="13">
        <v>1</v>
      </c>
      <c r="R968">
        <v>495987281</v>
      </c>
      <c r="S968">
        <v>2098</v>
      </c>
      <c r="U968" t="s">
        <v>224</v>
      </c>
      <c r="V968" t="s">
        <v>225</v>
      </c>
      <c r="W968">
        <f>MATCH(D968,Отчет!$C:$C,0)</f>
        <v>100</v>
      </c>
    </row>
    <row r="969" spans="1:23" x14ac:dyDescent="0.2">
      <c r="A969" s="13">
        <v>508173663</v>
      </c>
      <c r="B969" s="13">
        <v>5</v>
      </c>
      <c r="C969" s="13" t="s">
        <v>236</v>
      </c>
      <c r="D969" s="13">
        <v>499639225</v>
      </c>
      <c r="E969" s="5" t="s">
        <v>644</v>
      </c>
      <c r="F969" s="5" t="s">
        <v>263</v>
      </c>
      <c r="G969" s="5" t="s">
        <v>645</v>
      </c>
      <c r="H969" s="13" t="s">
        <v>646</v>
      </c>
      <c r="I969" s="5" t="s">
        <v>753</v>
      </c>
      <c r="J969" s="13">
        <v>5</v>
      </c>
      <c r="K969" s="13" t="s">
        <v>222</v>
      </c>
      <c r="L969" s="13" t="s">
        <v>743</v>
      </c>
      <c r="N969" s="13">
        <v>25</v>
      </c>
      <c r="O969" s="13">
        <v>5</v>
      </c>
      <c r="P969" s="13">
        <v>1</v>
      </c>
      <c r="Q969" s="13">
        <v>1</v>
      </c>
      <c r="R969">
        <v>495987281</v>
      </c>
      <c r="S969">
        <v>2098</v>
      </c>
      <c r="U969" t="s">
        <v>224</v>
      </c>
      <c r="V969" t="s">
        <v>225</v>
      </c>
      <c r="W969">
        <f>MATCH(D969,Отчет!$C:$C,0)</f>
        <v>87</v>
      </c>
    </row>
    <row r="970" spans="1:23" x14ac:dyDescent="0.2">
      <c r="A970" s="13">
        <v>508172441</v>
      </c>
      <c r="B970" s="13">
        <v>7</v>
      </c>
      <c r="C970" s="13" t="s">
        <v>268</v>
      </c>
      <c r="D970" s="13">
        <v>499638348</v>
      </c>
      <c r="E970" s="5" t="s">
        <v>581</v>
      </c>
      <c r="F970" s="5" t="s">
        <v>582</v>
      </c>
      <c r="G970" s="5" t="s">
        <v>303</v>
      </c>
      <c r="H970" s="13" t="s">
        <v>583</v>
      </c>
      <c r="I970" s="5" t="s">
        <v>753</v>
      </c>
      <c r="J970" s="13">
        <v>5</v>
      </c>
      <c r="K970" s="13" t="s">
        <v>222</v>
      </c>
      <c r="L970" s="13" t="s">
        <v>743</v>
      </c>
      <c r="N970" s="13">
        <v>35</v>
      </c>
      <c r="O970" s="13">
        <v>5</v>
      </c>
      <c r="P970" s="13">
        <v>1</v>
      </c>
      <c r="Q970" s="13">
        <v>1</v>
      </c>
      <c r="R970">
        <v>495987281</v>
      </c>
      <c r="S970">
        <v>2098</v>
      </c>
      <c r="U970" t="s">
        <v>224</v>
      </c>
      <c r="V970" t="s">
        <v>225</v>
      </c>
      <c r="W970">
        <f>MATCH(D970,Отчет!$C:$C,0)</f>
        <v>18</v>
      </c>
    </row>
    <row r="971" spans="1:23" x14ac:dyDescent="0.2">
      <c r="A971" s="13">
        <v>508176366</v>
      </c>
      <c r="B971" s="13">
        <v>6</v>
      </c>
      <c r="C971" s="13" t="s">
        <v>216</v>
      </c>
      <c r="D971" s="13">
        <v>499638380</v>
      </c>
      <c r="E971" s="5" t="s">
        <v>584</v>
      </c>
      <c r="F971" s="5" t="s">
        <v>585</v>
      </c>
      <c r="G971" s="5" t="s">
        <v>229</v>
      </c>
      <c r="H971" s="13" t="s">
        <v>586</v>
      </c>
      <c r="I971" s="5" t="s">
        <v>753</v>
      </c>
      <c r="J971" s="13">
        <v>5</v>
      </c>
      <c r="K971" s="13" t="s">
        <v>222</v>
      </c>
      <c r="L971" s="13" t="s">
        <v>743</v>
      </c>
      <c r="N971" s="13">
        <v>30</v>
      </c>
      <c r="O971" s="13">
        <v>5</v>
      </c>
      <c r="P971" s="13">
        <v>1</v>
      </c>
      <c r="Q971" s="13">
        <v>1</v>
      </c>
      <c r="R971">
        <v>495987281</v>
      </c>
      <c r="S971">
        <v>2098</v>
      </c>
      <c r="U971" t="s">
        <v>224</v>
      </c>
      <c r="V971" t="s">
        <v>225</v>
      </c>
      <c r="W971">
        <f>MATCH(D971,Отчет!$C:$C,0)</f>
        <v>48</v>
      </c>
    </row>
    <row r="972" spans="1:23" x14ac:dyDescent="0.2">
      <c r="A972" s="13">
        <v>508169203</v>
      </c>
      <c r="C972" s="13" t="s">
        <v>226</v>
      </c>
      <c r="D972" s="13">
        <v>499638408</v>
      </c>
      <c r="E972" s="5" t="s">
        <v>587</v>
      </c>
      <c r="F972" s="5" t="s">
        <v>588</v>
      </c>
      <c r="G972" s="5" t="s">
        <v>589</v>
      </c>
      <c r="H972" s="13" t="s">
        <v>590</v>
      </c>
      <c r="I972" s="5" t="s">
        <v>753</v>
      </c>
      <c r="J972" s="13">
        <v>5</v>
      </c>
      <c r="K972" s="13" t="s">
        <v>222</v>
      </c>
      <c r="L972" s="13" t="s">
        <v>743</v>
      </c>
      <c r="M972" s="13">
        <v>1</v>
      </c>
      <c r="N972" s="13">
        <v>0</v>
      </c>
      <c r="O972" s="13">
        <v>5</v>
      </c>
      <c r="Q972" s="13">
        <v>0</v>
      </c>
      <c r="R972">
        <v>495987281</v>
      </c>
      <c r="S972">
        <v>2098</v>
      </c>
      <c r="U972" t="s">
        <v>224</v>
      </c>
      <c r="V972" t="s">
        <v>225</v>
      </c>
      <c r="W972">
        <f>MATCH(D972,Отчет!$C:$C,0)</f>
        <v>187</v>
      </c>
    </row>
    <row r="973" spans="1:23" x14ac:dyDescent="0.2">
      <c r="A973" s="13">
        <v>508169711</v>
      </c>
      <c r="C973" s="13" t="s">
        <v>261</v>
      </c>
      <c r="D973" s="13">
        <v>499638436</v>
      </c>
      <c r="E973" s="5" t="s">
        <v>591</v>
      </c>
      <c r="F973" s="5" t="s">
        <v>288</v>
      </c>
      <c r="G973" s="5" t="s">
        <v>285</v>
      </c>
      <c r="H973" s="13" t="s">
        <v>592</v>
      </c>
      <c r="I973" s="5" t="s">
        <v>753</v>
      </c>
      <c r="J973" s="13">
        <v>5</v>
      </c>
      <c r="K973" s="13" t="s">
        <v>222</v>
      </c>
      <c r="L973" s="13" t="s">
        <v>743</v>
      </c>
      <c r="M973" s="13">
        <v>0</v>
      </c>
      <c r="N973" s="13">
        <v>0</v>
      </c>
      <c r="O973" s="13">
        <v>5</v>
      </c>
      <c r="Q973" s="13">
        <v>1</v>
      </c>
      <c r="R973">
        <v>495987281</v>
      </c>
      <c r="S973">
        <v>2098</v>
      </c>
      <c r="U973" t="s">
        <v>224</v>
      </c>
      <c r="V973" t="s">
        <v>225</v>
      </c>
      <c r="W973">
        <f>MATCH(D973,Отчет!$C:$C,0)</f>
        <v>155</v>
      </c>
    </row>
    <row r="974" spans="1:23" x14ac:dyDescent="0.2">
      <c r="A974" s="13">
        <v>508169358</v>
      </c>
      <c r="B974" s="13">
        <v>8</v>
      </c>
      <c r="C974" s="13" t="s">
        <v>231</v>
      </c>
      <c r="D974" s="13">
        <v>499638500</v>
      </c>
      <c r="E974" s="5" t="s">
        <v>593</v>
      </c>
      <c r="F974" s="5" t="s">
        <v>594</v>
      </c>
      <c r="G974" s="5" t="s">
        <v>247</v>
      </c>
      <c r="H974" s="13" t="s">
        <v>595</v>
      </c>
      <c r="I974" s="5" t="s">
        <v>753</v>
      </c>
      <c r="J974" s="13">
        <v>5</v>
      </c>
      <c r="K974" s="13" t="s">
        <v>222</v>
      </c>
      <c r="L974" s="13" t="s">
        <v>743</v>
      </c>
      <c r="N974" s="13">
        <v>40</v>
      </c>
      <c r="O974" s="13">
        <v>5</v>
      </c>
      <c r="P974" s="13">
        <v>1</v>
      </c>
      <c r="Q974" s="13">
        <v>1</v>
      </c>
      <c r="R974">
        <v>495987281</v>
      </c>
      <c r="S974">
        <v>2098</v>
      </c>
      <c r="U974" t="s">
        <v>224</v>
      </c>
      <c r="V974" t="s">
        <v>225</v>
      </c>
      <c r="W974">
        <f>MATCH(D974,Отчет!$C:$C,0)</f>
        <v>23</v>
      </c>
    </row>
    <row r="975" spans="1:23" x14ac:dyDescent="0.2">
      <c r="A975" s="13">
        <v>508169033</v>
      </c>
      <c r="C975" s="13" t="s">
        <v>231</v>
      </c>
      <c r="D975" s="13">
        <v>499638528</v>
      </c>
      <c r="E975" s="5" t="s">
        <v>596</v>
      </c>
      <c r="F975" s="5" t="s">
        <v>597</v>
      </c>
      <c r="G975" s="5" t="s">
        <v>239</v>
      </c>
      <c r="H975" s="13" t="s">
        <v>598</v>
      </c>
      <c r="I975" s="5" t="s">
        <v>753</v>
      </c>
      <c r="J975" s="13">
        <v>5</v>
      </c>
      <c r="K975" s="13" t="s">
        <v>222</v>
      </c>
      <c r="L975" s="13" t="s">
        <v>743</v>
      </c>
      <c r="M975" s="13">
        <v>0</v>
      </c>
      <c r="N975" s="13">
        <v>0</v>
      </c>
      <c r="O975" s="13">
        <v>5</v>
      </c>
      <c r="Q975" s="13">
        <v>1</v>
      </c>
      <c r="R975">
        <v>495987281</v>
      </c>
      <c r="S975">
        <v>2098</v>
      </c>
      <c r="U975" t="s">
        <v>224</v>
      </c>
      <c r="V975" t="s">
        <v>225</v>
      </c>
      <c r="W975">
        <f>MATCH(D975,Отчет!$C:$C,0)</f>
        <v>185</v>
      </c>
    </row>
    <row r="976" spans="1:23" x14ac:dyDescent="0.2">
      <c r="A976" s="13">
        <v>508172176</v>
      </c>
      <c r="B976" s="13">
        <v>3</v>
      </c>
      <c r="C976" s="13" t="s">
        <v>236</v>
      </c>
      <c r="D976" s="13">
        <v>499638560</v>
      </c>
      <c r="E976" s="5" t="s">
        <v>599</v>
      </c>
      <c r="F976" s="5" t="s">
        <v>417</v>
      </c>
      <c r="G976" s="5" t="s">
        <v>430</v>
      </c>
      <c r="H976" s="13" t="s">
        <v>600</v>
      </c>
      <c r="I976" s="5" t="s">
        <v>753</v>
      </c>
      <c r="J976" s="13">
        <v>5</v>
      </c>
      <c r="K976" s="13" t="s">
        <v>222</v>
      </c>
      <c r="L976" s="13" t="s">
        <v>743</v>
      </c>
      <c r="N976" s="13">
        <v>0</v>
      </c>
      <c r="O976" s="13">
        <v>5</v>
      </c>
      <c r="P976" s="13">
        <v>0</v>
      </c>
      <c r="Q976" s="13">
        <v>1</v>
      </c>
      <c r="R976">
        <v>495987281</v>
      </c>
      <c r="S976">
        <v>2098</v>
      </c>
      <c r="U976" t="s">
        <v>224</v>
      </c>
      <c r="V976" t="s">
        <v>225</v>
      </c>
      <c r="W976">
        <f>MATCH(D976,Отчет!$C:$C,0)</f>
        <v>117</v>
      </c>
    </row>
    <row r="977" spans="1:23" x14ac:dyDescent="0.2">
      <c r="A977" s="13">
        <v>508172333</v>
      </c>
      <c r="B977" s="13">
        <v>6</v>
      </c>
      <c r="C977" s="13" t="s">
        <v>226</v>
      </c>
      <c r="D977" s="13">
        <v>499638588</v>
      </c>
      <c r="E977" s="5" t="s">
        <v>601</v>
      </c>
      <c r="F977" s="5" t="s">
        <v>602</v>
      </c>
      <c r="G977" s="5" t="s">
        <v>289</v>
      </c>
      <c r="H977" s="13" t="s">
        <v>603</v>
      </c>
      <c r="I977" s="5" t="s">
        <v>753</v>
      </c>
      <c r="J977" s="13">
        <v>5</v>
      </c>
      <c r="K977" s="13" t="s">
        <v>222</v>
      </c>
      <c r="L977" s="13" t="s">
        <v>743</v>
      </c>
      <c r="N977" s="13">
        <v>30</v>
      </c>
      <c r="O977" s="13">
        <v>5</v>
      </c>
      <c r="P977" s="13">
        <v>1</v>
      </c>
      <c r="Q977" s="13">
        <v>1</v>
      </c>
      <c r="R977">
        <v>495987281</v>
      </c>
      <c r="S977">
        <v>2098</v>
      </c>
      <c r="U977" t="s">
        <v>224</v>
      </c>
      <c r="V977" t="s">
        <v>225</v>
      </c>
      <c r="W977">
        <f>MATCH(D977,Отчет!$C:$C,0)</f>
        <v>65</v>
      </c>
    </row>
    <row r="978" spans="1:23" x14ac:dyDescent="0.2">
      <c r="A978" s="13">
        <v>505686286</v>
      </c>
      <c r="B978" s="13">
        <v>5</v>
      </c>
      <c r="C978" s="13" t="s">
        <v>216</v>
      </c>
      <c r="D978" s="13">
        <v>499638616</v>
      </c>
      <c r="E978" s="5" t="s">
        <v>604</v>
      </c>
      <c r="F978" s="5" t="s">
        <v>258</v>
      </c>
      <c r="G978" s="5" t="s">
        <v>285</v>
      </c>
      <c r="H978" s="13" t="s">
        <v>605</v>
      </c>
      <c r="I978" s="5" t="s">
        <v>753</v>
      </c>
      <c r="J978" s="13">
        <v>5</v>
      </c>
      <c r="K978" s="13" t="s">
        <v>222</v>
      </c>
      <c r="L978" s="13" t="s">
        <v>743</v>
      </c>
      <c r="N978" s="13">
        <v>25</v>
      </c>
      <c r="O978" s="13">
        <v>5</v>
      </c>
      <c r="P978" s="13">
        <v>1</v>
      </c>
      <c r="Q978" s="13">
        <v>1</v>
      </c>
      <c r="R978">
        <v>495987281</v>
      </c>
      <c r="S978">
        <v>2098</v>
      </c>
      <c r="U978" t="s">
        <v>224</v>
      </c>
      <c r="V978" t="s">
        <v>225</v>
      </c>
      <c r="W978">
        <f>MATCH(D978,Отчет!$C:$C,0)</f>
        <v>136</v>
      </c>
    </row>
    <row r="979" spans="1:23" x14ac:dyDescent="0.2">
      <c r="A979" s="13">
        <v>508169811</v>
      </c>
      <c r="B979" s="13">
        <v>2</v>
      </c>
      <c r="C979" s="13" t="s">
        <v>261</v>
      </c>
      <c r="D979" s="13">
        <v>499638691</v>
      </c>
      <c r="E979" s="5" t="s">
        <v>606</v>
      </c>
      <c r="F979" s="5" t="s">
        <v>582</v>
      </c>
      <c r="G979" s="5" t="s">
        <v>247</v>
      </c>
      <c r="H979" s="13" t="s">
        <v>607</v>
      </c>
      <c r="I979" s="5" t="s">
        <v>753</v>
      </c>
      <c r="J979" s="13">
        <v>5</v>
      </c>
      <c r="K979" s="13" t="s">
        <v>222</v>
      </c>
      <c r="L979" s="13" t="s">
        <v>743</v>
      </c>
      <c r="N979" s="13">
        <v>0</v>
      </c>
      <c r="O979" s="13">
        <v>5</v>
      </c>
      <c r="P979" s="13">
        <v>0</v>
      </c>
      <c r="Q979" s="13">
        <v>1</v>
      </c>
      <c r="R979">
        <v>495987281</v>
      </c>
      <c r="S979">
        <v>2098</v>
      </c>
      <c r="U979" t="s">
        <v>224</v>
      </c>
      <c r="V979" t="s">
        <v>225</v>
      </c>
      <c r="W979">
        <f>MATCH(D979,Отчет!$C:$C,0)</f>
        <v>149</v>
      </c>
    </row>
    <row r="980" spans="1:23" x14ac:dyDescent="0.2">
      <c r="A980" s="13">
        <v>508177931</v>
      </c>
      <c r="B980" s="13">
        <v>6</v>
      </c>
      <c r="C980" s="13" t="s">
        <v>268</v>
      </c>
      <c r="D980" s="13">
        <v>499638745</v>
      </c>
      <c r="E980" s="5" t="s">
        <v>608</v>
      </c>
      <c r="F980" s="5" t="s">
        <v>609</v>
      </c>
      <c r="G980" s="5" t="s">
        <v>427</v>
      </c>
      <c r="H980" s="13" t="s">
        <v>610</v>
      </c>
      <c r="I980" s="5" t="s">
        <v>753</v>
      </c>
      <c r="J980" s="13">
        <v>5</v>
      </c>
      <c r="K980" s="13" t="s">
        <v>222</v>
      </c>
      <c r="L980" s="13" t="s">
        <v>743</v>
      </c>
      <c r="N980" s="13">
        <v>30</v>
      </c>
      <c r="O980" s="13">
        <v>5</v>
      </c>
      <c r="P980" s="13">
        <v>1</v>
      </c>
      <c r="Q980" s="13">
        <v>1</v>
      </c>
      <c r="R980">
        <v>495987281</v>
      </c>
      <c r="S980">
        <v>2098</v>
      </c>
      <c r="U980" t="s">
        <v>224</v>
      </c>
      <c r="V980" t="s">
        <v>225</v>
      </c>
      <c r="W980">
        <f>MATCH(D980,Отчет!$C:$C,0)</f>
        <v>40</v>
      </c>
    </row>
    <row r="981" spans="1:23" x14ac:dyDescent="0.2">
      <c r="A981" s="13">
        <v>508176696</v>
      </c>
      <c r="B981" s="13">
        <v>5</v>
      </c>
      <c r="C981" s="13" t="s">
        <v>226</v>
      </c>
      <c r="D981" s="13">
        <v>499638773</v>
      </c>
      <c r="E981" s="5" t="s">
        <v>611</v>
      </c>
      <c r="F981" s="5" t="s">
        <v>253</v>
      </c>
      <c r="G981" s="5" t="s">
        <v>247</v>
      </c>
      <c r="H981" s="13" t="s">
        <v>612</v>
      </c>
      <c r="I981" s="5" t="s">
        <v>753</v>
      </c>
      <c r="J981" s="13">
        <v>5</v>
      </c>
      <c r="K981" s="13" t="s">
        <v>222</v>
      </c>
      <c r="L981" s="13" t="s">
        <v>743</v>
      </c>
      <c r="N981" s="13">
        <v>25</v>
      </c>
      <c r="O981" s="13">
        <v>5</v>
      </c>
      <c r="P981" s="13">
        <v>1</v>
      </c>
      <c r="Q981" s="13">
        <v>1</v>
      </c>
      <c r="R981">
        <v>495987281</v>
      </c>
      <c r="S981">
        <v>2098</v>
      </c>
      <c r="U981" t="s">
        <v>224</v>
      </c>
      <c r="V981" t="s">
        <v>225</v>
      </c>
      <c r="W981">
        <f>MATCH(D981,Отчет!$C:$C,0)</f>
        <v>108</v>
      </c>
    </row>
    <row r="982" spans="1:23" x14ac:dyDescent="0.2">
      <c r="A982" s="13">
        <v>508174200</v>
      </c>
      <c r="B982" s="13">
        <v>4</v>
      </c>
      <c r="C982" s="13" t="s">
        <v>236</v>
      </c>
      <c r="D982" s="13">
        <v>499643045</v>
      </c>
      <c r="E982" s="5" t="s">
        <v>573</v>
      </c>
      <c r="F982" s="5" t="s">
        <v>451</v>
      </c>
      <c r="G982" s="5" t="s">
        <v>341</v>
      </c>
      <c r="H982" s="13" t="s">
        <v>574</v>
      </c>
      <c r="I982" s="5" t="s">
        <v>753</v>
      </c>
      <c r="J982" s="13">
        <v>5</v>
      </c>
      <c r="K982" s="13" t="s">
        <v>222</v>
      </c>
      <c r="L982" s="13" t="s">
        <v>743</v>
      </c>
      <c r="N982" s="13">
        <v>20</v>
      </c>
      <c r="O982" s="13">
        <v>5</v>
      </c>
      <c r="P982" s="13">
        <v>1</v>
      </c>
      <c r="Q982" s="13">
        <v>0</v>
      </c>
      <c r="R982">
        <v>495987281</v>
      </c>
      <c r="S982">
        <v>2098</v>
      </c>
      <c r="U982" t="s">
        <v>224</v>
      </c>
      <c r="V982" t="s">
        <v>225</v>
      </c>
      <c r="W982">
        <f>MATCH(D982,Отчет!$C:$C,0)</f>
        <v>74</v>
      </c>
    </row>
    <row r="983" spans="1:23" x14ac:dyDescent="0.2">
      <c r="A983" s="13">
        <v>508170562</v>
      </c>
      <c r="B983" s="13">
        <v>6</v>
      </c>
      <c r="C983" s="13" t="s">
        <v>261</v>
      </c>
      <c r="D983" s="13">
        <v>499643072</v>
      </c>
      <c r="E983" s="5" t="s">
        <v>575</v>
      </c>
      <c r="F983" s="5" t="s">
        <v>514</v>
      </c>
      <c r="G983" s="5" t="s">
        <v>316</v>
      </c>
      <c r="H983" s="13" t="s">
        <v>576</v>
      </c>
      <c r="I983" s="5" t="s">
        <v>753</v>
      </c>
      <c r="J983" s="13">
        <v>5</v>
      </c>
      <c r="K983" s="13" t="s">
        <v>222</v>
      </c>
      <c r="L983" s="13" t="s">
        <v>743</v>
      </c>
      <c r="N983" s="13">
        <v>30</v>
      </c>
      <c r="O983" s="13">
        <v>5</v>
      </c>
      <c r="P983" s="13">
        <v>1</v>
      </c>
      <c r="Q983" s="13">
        <v>0</v>
      </c>
      <c r="R983">
        <v>495987281</v>
      </c>
      <c r="S983">
        <v>2098</v>
      </c>
      <c r="U983" t="s">
        <v>224</v>
      </c>
      <c r="V983" t="s">
        <v>225</v>
      </c>
      <c r="W983">
        <f>MATCH(D983,Отчет!$C:$C,0)</f>
        <v>44</v>
      </c>
    </row>
    <row r="984" spans="1:23" x14ac:dyDescent="0.2">
      <c r="A984" s="13">
        <v>508168983</v>
      </c>
      <c r="B984" s="13">
        <v>3</v>
      </c>
      <c r="C984" s="13" t="s">
        <v>261</v>
      </c>
      <c r="D984" s="13">
        <v>499643125</v>
      </c>
      <c r="E984" s="5" t="s">
        <v>577</v>
      </c>
      <c r="F984" s="5" t="s">
        <v>578</v>
      </c>
      <c r="G984" s="5" t="s">
        <v>579</v>
      </c>
      <c r="H984" s="13" t="s">
        <v>580</v>
      </c>
      <c r="I984" s="5" t="s">
        <v>753</v>
      </c>
      <c r="J984" s="13">
        <v>5</v>
      </c>
      <c r="K984" s="13" t="s">
        <v>222</v>
      </c>
      <c r="L984" s="13" t="s">
        <v>743</v>
      </c>
      <c r="N984" s="13">
        <v>0</v>
      </c>
      <c r="O984" s="13">
        <v>5</v>
      </c>
      <c r="P984" s="13">
        <v>0</v>
      </c>
      <c r="Q984" s="13">
        <v>0</v>
      </c>
      <c r="R984">
        <v>495987281</v>
      </c>
      <c r="S984">
        <v>2098</v>
      </c>
      <c r="U984" t="s">
        <v>224</v>
      </c>
      <c r="V984" t="s">
        <v>225</v>
      </c>
      <c r="W984">
        <f>MATCH(D984,Отчет!$C:$C,0)</f>
        <v>123</v>
      </c>
    </row>
    <row r="985" spans="1:23" x14ac:dyDescent="0.2">
      <c r="A985" s="13">
        <v>508179811</v>
      </c>
      <c r="C985" s="13" t="s">
        <v>261</v>
      </c>
      <c r="D985" s="13">
        <v>499640695</v>
      </c>
      <c r="E985" s="5" t="s">
        <v>513</v>
      </c>
      <c r="F985" s="5" t="s">
        <v>514</v>
      </c>
      <c r="G985" s="5" t="s">
        <v>277</v>
      </c>
      <c r="H985" s="13" t="s">
        <v>515</v>
      </c>
      <c r="I985" s="5" t="s">
        <v>753</v>
      </c>
      <c r="J985" s="13">
        <v>5</v>
      </c>
      <c r="K985" s="13" t="s">
        <v>222</v>
      </c>
      <c r="L985" s="13" t="s">
        <v>743</v>
      </c>
      <c r="M985" s="13">
        <v>0</v>
      </c>
      <c r="N985" s="13">
        <v>0</v>
      </c>
      <c r="O985" s="13">
        <v>5</v>
      </c>
      <c r="Q985" s="13">
        <v>1</v>
      </c>
      <c r="R985">
        <v>495987281</v>
      </c>
      <c r="S985">
        <v>2098</v>
      </c>
      <c r="U985" t="s">
        <v>224</v>
      </c>
      <c r="V985" t="s">
        <v>225</v>
      </c>
      <c r="W985">
        <f>MATCH(D985,Отчет!$C:$C,0)</f>
        <v>102</v>
      </c>
    </row>
    <row r="986" spans="1:23" x14ac:dyDescent="0.2">
      <c r="A986" s="13">
        <v>508178082</v>
      </c>
      <c r="B986" s="13">
        <v>5</v>
      </c>
      <c r="C986" s="13" t="s">
        <v>216</v>
      </c>
      <c r="D986" s="13">
        <v>499640779</v>
      </c>
      <c r="E986" s="5" t="s">
        <v>516</v>
      </c>
      <c r="F986" s="5" t="s">
        <v>517</v>
      </c>
      <c r="G986" s="5" t="s">
        <v>341</v>
      </c>
      <c r="H986" s="13" t="s">
        <v>518</v>
      </c>
      <c r="I986" s="5" t="s">
        <v>753</v>
      </c>
      <c r="J986" s="13">
        <v>5</v>
      </c>
      <c r="K986" s="13" t="s">
        <v>222</v>
      </c>
      <c r="L986" s="13" t="s">
        <v>743</v>
      </c>
      <c r="N986" s="13">
        <v>25</v>
      </c>
      <c r="O986" s="13">
        <v>5</v>
      </c>
      <c r="P986" s="13">
        <v>1</v>
      </c>
      <c r="Q986" s="13">
        <v>1</v>
      </c>
      <c r="R986">
        <v>495987281</v>
      </c>
      <c r="S986">
        <v>2098</v>
      </c>
      <c r="U986" t="s">
        <v>224</v>
      </c>
      <c r="V986" t="s">
        <v>225</v>
      </c>
      <c r="W986">
        <f>MATCH(D986,Отчет!$C:$C,0)</f>
        <v>81</v>
      </c>
    </row>
    <row r="987" spans="1:23" x14ac:dyDescent="0.2">
      <c r="A987" s="13">
        <v>508172023</v>
      </c>
      <c r="C987" s="13" t="s">
        <v>268</v>
      </c>
      <c r="D987" s="13">
        <v>499640835</v>
      </c>
      <c r="E987" s="5" t="s">
        <v>519</v>
      </c>
      <c r="F987" s="5" t="s">
        <v>520</v>
      </c>
      <c r="G987" s="5" t="s">
        <v>521</v>
      </c>
      <c r="H987" s="13" t="s">
        <v>522</v>
      </c>
      <c r="I987" s="5" t="s">
        <v>753</v>
      </c>
      <c r="J987" s="13">
        <v>5</v>
      </c>
      <c r="K987" s="13" t="s">
        <v>222</v>
      </c>
      <c r="L987" s="13" t="s">
        <v>743</v>
      </c>
      <c r="M987" s="13">
        <v>1</v>
      </c>
      <c r="N987" s="13">
        <v>0</v>
      </c>
      <c r="O987" s="13">
        <v>5</v>
      </c>
      <c r="Q987" s="13">
        <v>1</v>
      </c>
      <c r="R987">
        <v>495987281</v>
      </c>
      <c r="S987">
        <v>2098</v>
      </c>
      <c r="U987" t="s">
        <v>224</v>
      </c>
      <c r="V987" t="s">
        <v>225</v>
      </c>
      <c r="W987">
        <f>MATCH(D987,Отчет!$C:$C,0)</f>
        <v>142</v>
      </c>
    </row>
    <row r="988" spans="1:23" x14ac:dyDescent="0.2">
      <c r="A988" s="13">
        <v>508172278</v>
      </c>
      <c r="B988" s="13">
        <v>5</v>
      </c>
      <c r="C988" s="13" t="s">
        <v>236</v>
      </c>
      <c r="D988" s="13">
        <v>499640883</v>
      </c>
      <c r="E988" s="5" t="s">
        <v>523</v>
      </c>
      <c r="F988" s="5" t="s">
        <v>514</v>
      </c>
      <c r="G988" s="5" t="s">
        <v>341</v>
      </c>
      <c r="H988" s="13" t="s">
        <v>524</v>
      </c>
      <c r="I988" s="5" t="s">
        <v>753</v>
      </c>
      <c r="J988" s="13">
        <v>5</v>
      </c>
      <c r="K988" s="13" t="s">
        <v>222</v>
      </c>
      <c r="L988" s="13" t="s">
        <v>743</v>
      </c>
      <c r="N988" s="13">
        <v>25</v>
      </c>
      <c r="O988" s="13">
        <v>5</v>
      </c>
      <c r="P988" s="13">
        <v>1</v>
      </c>
      <c r="Q988" s="13">
        <v>1</v>
      </c>
      <c r="R988">
        <v>495987281</v>
      </c>
      <c r="S988">
        <v>2098</v>
      </c>
      <c r="U988" t="s">
        <v>224</v>
      </c>
      <c r="V988" t="s">
        <v>225</v>
      </c>
      <c r="W988">
        <f>MATCH(D988,Отчет!$C:$C,0)</f>
        <v>91</v>
      </c>
    </row>
    <row r="989" spans="1:23" x14ac:dyDescent="0.2">
      <c r="A989" s="13">
        <v>508171086</v>
      </c>
      <c r="B989" s="13">
        <v>4</v>
      </c>
      <c r="C989" s="13" t="s">
        <v>216</v>
      </c>
      <c r="D989" s="13">
        <v>499640907</v>
      </c>
      <c r="E989" s="5" t="s">
        <v>525</v>
      </c>
      <c r="F989" s="5" t="s">
        <v>263</v>
      </c>
      <c r="G989" s="5" t="s">
        <v>277</v>
      </c>
      <c r="H989" s="13" t="s">
        <v>526</v>
      </c>
      <c r="I989" s="5" t="s">
        <v>753</v>
      </c>
      <c r="J989" s="13">
        <v>5</v>
      </c>
      <c r="K989" s="13" t="s">
        <v>222</v>
      </c>
      <c r="L989" s="13" t="s">
        <v>743</v>
      </c>
      <c r="N989" s="13">
        <v>20</v>
      </c>
      <c r="O989" s="13">
        <v>5</v>
      </c>
      <c r="P989" s="13">
        <v>1</v>
      </c>
      <c r="Q989" s="13">
        <v>1</v>
      </c>
      <c r="R989">
        <v>495987281</v>
      </c>
      <c r="S989">
        <v>2098</v>
      </c>
      <c r="U989" t="s">
        <v>224</v>
      </c>
      <c r="V989" t="s">
        <v>225</v>
      </c>
      <c r="W989">
        <f>MATCH(D989,Отчет!$C:$C,0)</f>
        <v>145</v>
      </c>
    </row>
    <row r="990" spans="1:23" x14ac:dyDescent="0.2">
      <c r="A990" s="13">
        <v>508178386</v>
      </c>
      <c r="B990" s="13">
        <v>4</v>
      </c>
      <c r="C990" s="13" t="s">
        <v>268</v>
      </c>
      <c r="D990" s="13">
        <v>499640963</v>
      </c>
      <c r="E990" s="5" t="s">
        <v>527</v>
      </c>
      <c r="F990" s="5" t="s">
        <v>528</v>
      </c>
      <c r="G990" s="5" t="s">
        <v>444</v>
      </c>
      <c r="H990" s="13" t="s">
        <v>529</v>
      </c>
      <c r="I990" s="5" t="s">
        <v>753</v>
      </c>
      <c r="J990" s="13">
        <v>5</v>
      </c>
      <c r="K990" s="13" t="s">
        <v>222</v>
      </c>
      <c r="L990" s="13" t="s">
        <v>743</v>
      </c>
      <c r="N990" s="13">
        <v>20</v>
      </c>
      <c r="O990" s="13">
        <v>5</v>
      </c>
      <c r="P990" s="13">
        <v>1</v>
      </c>
      <c r="Q990" s="13">
        <v>1</v>
      </c>
      <c r="R990">
        <v>495987281</v>
      </c>
      <c r="S990">
        <v>2098</v>
      </c>
      <c r="U990" t="s">
        <v>224</v>
      </c>
      <c r="V990" t="s">
        <v>225</v>
      </c>
      <c r="W990">
        <f>MATCH(D990,Отчет!$C:$C,0)</f>
        <v>132</v>
      </c>
    </row>
    <row r="991" spans="1:23" x14ac:dyDescent="0.2">
      <c r="A991" s="13">
        <v>508174920</v>
      </c>
      <c r="B991" s="13">
        <v>5</v>
      </c>
      <c r="C991" s="13" t="s">
        <v>216</v>
      </c>
      <c r="D991" s="13">
        <v>499640991</v>
      </c>
      <c r="E991" s="5" t="s">
        <v>530</v>
      </c>
      <c r="F991" s="5" t="s">
        <v>340</v>
      </c>
      <c r="G991" s="5" t="s">
        <v>531</v>
      </c>
      <c r="H991" s="13" t="s">
        <v>532</v>
      </c>
      <c r="I991" s="5" t="s">
        <v>753</v>
      </c>
      <c r="J991" s="13">
        <v>5</v>
      </c>
      <c r="K991" s="13" t="s">
        <v>222</v>
      </c>
      <c r="L991" s="13" t="s">
        <v>743</v>
      </c>
      <c r="N991" s="13">
        <v>25</v>
      </c>
      <c r="O991" s="13">
        <v>5</v>
      </c>
      <c r="P991" s="13">
        <v>1</v>
      </c>
      <c r="Q991" s="13">
        <v>1</v>
      </c>
      <c r="R991">
        <v>495987281</v>
      </c>
      <c r="S991">
        <v>2098</v>
      </c>
      <c r="U991" t="s">
        <v>224</v>
      </c>
      <c r="V991" t="s">
        <v>225</v>
      </c>
      <c r="W991">
        <f>MATCH(D991,Отчет!$C:$C,0)</f>
        <v>64</v>
      </c>
    </row>
    <row r="992" spans="1:23" x14ac:dyDescent="0.2">
      <c r="A992" s="13">
        <v>508173161</v>
      </c>
      <c r="B992" s="13">
        <v>8</v>
      </c>
      <c r="C992" s="13" t="s">
        <v>244</v>
      </c>
      <c r="D992" s="13">
        <v>499641047</v>
      </c>
      <c r="E992" s="5" t="s">
        <v>533</v>
      </c>
      <c r="F992" s="5" t="s">
        <v>464</v>
      </c>
      <c r="G992" s="5" t="s">
        <v>297</v>
      </c>
      <c r="H992" s="13" t="s">
        <v>534</v>
      </c>
      <c r="I992" s="5" t="s">
        <v>753</v>
      </c>
      <c r="J992" s="13">
        <v>5</v>
      </c>
      <c r="K992" s="13" t="s">
        <v>222</v>
      </c>
      <c r="L992" s="13" t="s">
        <v>743</v>
      </c>
      <c r="N992" s="13">
        <v>40</v>
      </c>
      <c r="O992" s="13">
        <v>5</v>
      </c>
      <c r="P992" s="13">
        <v>1</v>
      </c>
      <c r="Q992" s="13">
        <v>1</v>
      </c>
      <c r="R992">
        <v>495987281</v>
      </c>
      <c r="S992">
        <v>2098</v>
      </c>
      <c r="U992" t="s">
        <v>224</v>
      </c>
      <c r="V992" t="s">
        <v>225</v>
      </c>
      <c r="W992">
        <f>MATCH(D992,Отчет!$C:$C,0)</f>
        <v>47</v>
      </c>
    </row>
    <row r="993" spans="1:23" x14ac:dyDescent="0.2">
      <c r="A993" s="13">
        <v>508171518</v>
      </c>
      <c r="D993" s="13">
        <v>499641071</v>
      </c>
      <c r="E993" s="5" t="s">
        <v>535</v>
      </c>
      <c r="F993" s="5" t="s">
        <v>258</v>
      </c>
      <c r="G993" s="5" t="s">
        <v>247</v>
      </c>
      <c r="H993" s="13" t="s">
        <v>536</v>
      </c>
      <c r="I993" s="5" t="s">
        <v>753</v>
      </c>
      <c r="J993" s="13">
        <v>5</v>
      </c>
      <c r="K993" s="13" t="s">
        <v>222</v>
      </c>
      <c r="L993" s="13" t="s">
        <v>743</v>
      </c>
      <c r="N993" s="13">
        <v>0</v>
      </c>
      <c r="O993" s="13">
        <v>5</v>
      </c>
      <c r="Q993" s="13">
        <v>1</v>
      </c>
      <c r="R993">
        <v>495987281</v>
      </c>
      <c r="S993">
        <v>2098</v>
      </c>
      <c r="U993" t="s">
        <v>224</v>
      </c>
      <c r="V993" t="s">
        <v>225</v>
      </c>
      <c r="W993">
        <f>MATCH(D993,Отчет!$C:$C,0)</f>
        <v>188</v>
      </c>
    </row>
    <row r="994" spans="1:23" x14ac:dyDescent="0.2">
      <c r="A994" s="13">
        <v>508176250</v>
      </c>
      <c r="B994" s="13">
        <v>6</v>
      </c>
      <c r="C994" s="13" t="s">
        <v>256</v>
      </c>
      <c r="D994" s="13">
        <v>499641099</v>
      </c>
      <c r="E994" s="5" t="s">
        <v>537</v>
      </c>
      <c r="F994" s="5" t="s">
        <v>340</v>
      </c>
      <c r="G994" s="5" t="s">
        <v>219</v>
      </c>
      <c r="H994" s="13" t="s">
        <v>538</v>
      </c>
      <c r="I994" s="5" t="s">
        <v>753</v>
      </c>
      <c r="J994" s="13">
        <v>5</v>
      </c>
      <c r="K994" s="13" t="s">
        <v>222</v>
      </c>
      <c r="L994" s="13" t="s">
        <v>743</v>
      </c>
      <c r="N994" s="13">
        <v>30</v>
      </c>
      <c r="O994" s="13">
        <v>5</v>
      </c>
      <c r="P994" s="13">
        <v>1</v>
      </c>
      <c r="Q994" s="13">
        <v>1</v>
      </c>
      <c r="R994">
        <v>495987281</v>
      </c>
      <c r="S994">
        <v>2098</v>
      </c>
      <c r="U994" t="s">
        <v>224</v>
      </c>
      <c r="V994" t="s">
        <v>225</v>
      </c>
      <c r="W994">
        <f>MATCH(D994,Отчет!$C:$C,0)</f>
        <v>89</v>
      </c>
    </row>
    <row r="995" spans="1:23" x14ac:dyDescent="0.2">
      <c r="A995" s="13">
        <v>508173513</v>
      </c>
      <c r="B995" s="13">
        <v>7</v>
      </c>
      <c r="C995" s="13" t="s">
        <v>261</v>
      </c>
      <c r="D995" s="13">
        <v>499642671</v>
      </c>
      <c r="E995" s="5" t="s">
        <v>539</v>
      </c>
      <c r="F995" s="5" t="s">
        <v>540</v>
      </c>
      <c r="G995" s="5" t="s">
        <v>455</v>
      </c>
      <c r="H995" s="13" t="s">
        <v>541</v>
      </c>
      <c r="I995" s="5" t="s">
        <v>753</v>
      </c>
      <c r="J995" s="13">
        <v>5</v>
      </c>
      <c r="K995" s="13" t="s">
        <v>222</v>
      </c>
      <c r="L995" s="13" t="s">
        <v>743</v>
      </c>
      <c r="N995" s="13">
        <v>35</v>
      </c>
      <c r="O995" s="13">
        <v>5</v>
      </c>
      <c r="P995" s="13">
        <v>1</v>
      </c>
      <c r="Q995" s="13">
        <v>0</v>
      </c>
      <c r="R995">
        <v>495987281</v>
      </c>
      <c r="S995">
        <v>2098</v>
      </c>
      <c r="U995" t="s">
        <v>224</v>
      </c>
      <c r="V995" t="s">
        <v>225</v>
      </c>
      <c r="W995">
        <f>MATCH(D995,Отчет!$C:$C,0)</f>
        <v>56</v>
      </c>
    </row>
    <row r="996" spans="1:23" x14ac:dyDescent="0.2">
      <c r="A996" s="13">
        <v>508174794</v>
      </c>
      <c r="C996" s="13" t="s">
        <v>261</v>
      </c>
      <c r="D996" s="13">
        <v>499642732</v>
      </c>
      <c r="E996" s="5" t="s">
        <v>542</v>
      </c>
      <c r="F996" s="5" t="s">
        <v>543</v>
      </c>
      <c r="G996" s="5" t="s">
        <v>427</v>
      </c>
      <c r="H996" s="13" t="s">
        <v>544</v>
      </c>
      <c r="I996" s="5" t="s">
        <v>753</v>
      </c>
      <c r="J996" s="13">
        <v>5</v>
      </c>
      <c r="K996" s="13" t="s">
        <v>222</v>
      </c>
      <c r="L996" s="13" t="s">
        <v>743</v>
      </c>
      <c r="M996" s="13">
        <v>1</v>
      </c>
      <c r="N996" s="13">
        <v>0</v>
      </c>
      <c r="O996" s="13">
        <v>5</v>
      </c>
      <c r="Q996" s="13">
        <v>0</v>
      </c>
      <c r="R996">
        <v>495987281</v>
      </c>
      <c r="S996">
        <v>2098</v>
      </c>
      <c r="U996" t="s">
        <v>224</v>
      </c>
      <c r="V996" t="s">
        <v>225</v>
      </c>
      <c r="W996">
        <f>MATCH(D996,Отчет!$C:$C,0)</f>
        <v>176</v>
      </c>
    </row>
    <row r="997" spans="1:23" x14ac:dyDescent="0.2">
      <c r="A997" s="13">
        <v>508170832</v>
      </c>
      <c r="B997" s="13">
        <v>6</v>
      </c>
      <c r="C997" s="13" t="s">
        <v>226</v>
      </c>
      <c r="D997" s="13">
        <v>499640223</v>
      </c>
      <c r="E997" s="5" t="s">
        <v>478</v>
      </c>
      <c r="F997" s="5" t="s">
        <v>479</v>
      </c>
      <c r="G997" s="5" t="s">
        <v>407</v>
      </c>
      <c r="H997" s="13" t="s">
        <v>480</v>
      </c>
      <c r="I997" s="5" t="s">
        <v>753</v>
      </c>
      <c r="J997" s="13">
        <v>5</v>
      </c>
      <c r="K997" s="13" t="s">
        <v>222</v>
      </c>
      <c r="L997" s="13" t="s">
        <v>743</v>
      </c>
      <c r="N997" s="13">
        <v>30</v>
      </c>
      <c r="O997" s="13">
        <v>5</v>
      </c>
      <c r="P997" s="13">
        <v>1</v>
      </c>
      <c r="Q997" s="13">
        <v>1</v>
      </c>
      <c r="R997">
        <v>495987281</v>
      </c>
      <c r="S997">
        <v>2098</v>
      </c>
      <c r="U997" t="s">
        <v>224</v>
      </c>
      <c r="V997" t="s">
        <v>225</v>
      </c>
      <c r="W997">
        <f>MATCH(D997,Отчет!$C:$C,0)</f>
        <v>66</v>
      </c>
    </row>
    <row r="998" spans="1:23" x14ac:dyDescent="0.2">
      <c r="A998" s="13">
        <v>508173461</v>
      </c>
      <c r="C998" s="13" t="s">
        <v>231</v>
      </c>
      <c r="D998" s="13">
        <v>499640251</v>
      </c>
      <c r="E998" s="5" t="s">
        <v>481</v>
      </c>
      <c r="F998" s="5" t="s">
        <v>482</v>
      </c>
      <c r="G998" s="5" t="s">
        <v>483</v>
      </c>
      <c r="H998" s="13" t="s">
        <v>484</v>
      </c>
      <c r="I998" s="5" t="s">
        <v>753</v>
      </c>
      <c r="J998" s="13">
        <v>5</v>
      </c>
      <c r="K998" s="13" t="s">
        <v>222</v>
      </c>
      <c r="L998" s="13" t="s">
        <v>743</v>
      </c>
      <c r="M998" s="13">
        <v>0</v>
      </c>
      <c r="N998" s="13">
        <v>0</v>
      </c>
      <c r="O998" s="13">
        <v>5</v>
      </c>
      <c r="Q998" s="13">
        <v>1</v>
      </c>
      <c r="R998">
        <v>495987281</v>
      </c>
      <c r="S998">
        <v>2098</v>
      </c>
      <c r="U998" t="s">
        <v>224</v>
      </c>
      <c r="V998" t="s">
        <v>225</v>
      </c>
      <c r="W998">
        <f>MATCH(D998,Отчет!$C:$C,0)</f>
        <v>183</v>
      </c>
    </row>
    <row r="999" spans="1:23" x14ac:dyDescent="0.2">
      <c r="A999" s="13">
        <v>508179912</v>
      </c>
      <c r="B999" s="13">
        <v>5</v>
      </c>
      <c r="C999" s="13" t="s">
        <v>268</v>
      </c>
      <c r="D999" s="13">
        <v>499640299</v>
      </c>
      <c r="E999" s="5" t="s">
        <v>485</v>
      </c>
      <c r="F999" s="5" t="s">
        <v>270</v>
      </c>
      <c r="G999" s="5" t="s">
        <v>247</v>
      </c>
      <c r="H999" s="13" t="s">
        <v>486</v>
      </c>
      <c r="I999" s="5" t="s">
        <v>753</v>
      </c>
      <c r="J999" s="13">
        <v>5</v>
      </c>
      <c r="K999" s="13" t="s">
        <v>222</v>
      </c>
      <c r="L999" s="13" t="s">
        <v>743</v>
      </c>
      <c r="N999" s="13">
        <v>25</v>
      </c>
      <c r="O999" s="13">
        <v>5</v>
      </c>
      <c r="P999" s="13">
        <v>1</v>
      </c>
      <c r="Q999" s="13">
        <v>1</v>
      </c>
      <c r="R999">
        <v>495987281</v>
      </c>
      <c r="S999">
        <v>2098</v>
      </c>
      <c r="U999" t="s">
        <v>224</v>
      </c>
      <c r="V999" t="s">
        <v>225</v>
      </c>
      <c r="W999">
        <f>MATCH(D999,Отчет!$C:$C,0)</f>
        <v>54</v>
      </c>
    </row>
    <row r="1000" spans="1:23" x14ac:dyDescent="0.2">
      <c r="A1000" s="13">
        <v>508176478</v>
      </c>
      <c r="B1000" s="13">
        <v>5</v>
      </c>
      <c r="C1000" s="13" t="s">
        <v>268</v>
      </c>
      <c r="D1000" s="13">
        <v>499640347</v>
      </c>
      <c r="E1000" s="5" t="s">
        <v>487</v>
      </c>
      <c r="F1000" s="5" t="s">
        <v>284</v>
      </c>
      <c r="G1000" s="5" t="s">
        <v>488</v>
      </c>
      <c r="H1000" s="13" t="s">
        <v>489</v>
      </c>
      <c r="I1000" s="5" t="s">
        <v>753</v>
      </c>
      <c r="J1000" s="13">
        <v>5</v>
      </c>
      <c r="K1000" s="13" t="s">
        <v>222</v>
      </c>
      <c r="L1000" s="13" t="s">
        <v>743</v>
      </c>
      <c r="N1000" s="13">
        <v>25</v>
      </c>
      <c r="O1000" s="13">
        <v>5</v>
      </c>
      <c r="P1000" s="13">
        <v>1</v>
      </c>
      <c r="Q1000" s="13">
        <v>1</v>
      </c>
      <c r="R1000">
        <v>495987281</v>
      </c>
      <c r="S1000">
        <v>2098</v>
      </c>
      <c r="U1000" t="s">
        <v>224</v>
      </c>
      <c r="V1000" t="s">
        <v>225</v>
      </c>
      <c r="W1000">
        <f>MATCH(D1000,Отчет!$C:$C,0)</f>
        <v>60</v>
      </c>
    </row>
    <row r="1001" spans="1:23" x14ac:dyDescent="0.2">
      <c r="A1001" s="13">
        <v>508174049</v>
      </c>
      <c r="B1001" s="13">
        <v>5</v>
      </c>
      <c r="C1001" s="13" t="s">
        <v>268</v>
      </c>
      <c r="D1001" s="13">
        <v>499640403</v>
      </c>
      <c r="E1001" s="5" t="s">
        <v>490</v>
      </c>
      <c r="F1001" s="5" t="s">
        <v>491</v>
      </c>
      <c r="G1001" s="5" t="s">
        <v>247</v>
      </c>
      <c r="H1001" s="13" t="s">
        <v>492</v>
      </c>
      <c r="I1001" s="5" t="s">
        <v>753</v>
      </c>
      <c r="J1001" s="13">
        <v>5</v>
      </c>
      <c r="K1001" s="13" t="s">
        <v>222</v>
      </c>
      <c r="L1001" s="13" t="s">
        <v>743</v>
      </c>
      <c r="N1001" s="13">
        <v>25</v>
      </c>
      <c r="O1001" s="13">
        <v>5</v>
      </c>
      <c r="P1001" s="13">
        <v>1</v>
      </c>
      <c r="Q1001" s="13">
        <v>1</v>
      </c>
      <c r="R1001">
        <v>495987281</v>
      </c>
      <c r="S1001">
        <v>2098</v>
      </c>
      <c r="U1001" t="s">
        <v>224</v>
      </c>
      <c r="V1001" t="s">
        <v>225</v>
      </c>
      <c r="W1001">
        <f>MATCH(D1001,Отчет!$C:$C,0)</f>
        <v>55</v>
      </c>
    </row>
    <row r="1002" spans="1:23" x14ac:dyDescent="0.2">
      <c r="A1002" s="13">
        <v>508180278</v>
      </c>
      <c r="B1002" s="13">
        <v>7</v>
      </c>
      <c r="C1002" s="13" t="s">
        <v>261</v>
      </c>
      <c r="D1002" s="13">
        <v>499640435</v>
      </c>
      <c r="E1002" s="5" t="s">
        <v>493</v>
      </c>
      <c r="F1002" s="5" t="s">
        <v>494</v>
      </c>
      <c r="G1002" s="5" t="s">
        <v>495</v>
      </c>
      <c r="H1002" s="13" t="s">
        <v>496</v>
      </c>
      <c r="I1002" s="5" t="s">
        <v>753</v>
      </c>
      <c r="J1002" s="13">
        <v>5</v>
      </c>
      <c r="K1002" s="13" t="s">
        <v>222</v>
      </c>
      <c r="L1002" s="13" t="s">
        <v>743</v>
      </c>
      <c r="N1002" s="13">
        <v>35</v>
      </c>
      <c r="O1002" s="13">
        <v>5</v>
      </c>
      <c r="P1002" s="13">
        <v>1</v>
      </c>
      <c r="Q1002" s="13">
        <v>1</v>
      </c>
      <c r="R1002">
        <v>495987281</v>
      </c>
      <c r="S1002">
        <v>2098</v>
      </c>
      <c r="U1002" t="s">
        <v>224</v>
      </c>
      <c r="V1002" t="s">
        <v>225</v>
      </c>
      <c r="W1002">
        <f>MATCH(D1002,Отчет!$C:$C,0)</f>
        <v>35</v>
      </c>
    </row>
    <row r="1003" spans="1:23" x14ac:dyDescent="0.2">
      <c r="A1003" s="13">
        <v>508178796</v>
      </c>
      <c r="B1003" s="13">
        <v>7</v>
      </c>
      <c r="C1003" s="13" t="s">
        <v>268</v>
      </c>
      <c r="D1003" s="13">
        <v>499640459</v>
      </c>
      <c r="E1003" s="5" t="s">
        <v>497</v>
      </c>
      <c r="F1003" s="5" t="s">
        <v>284</v>
      </c>
      <c r="G1003" s="5" t="s">
        <v>247</v>
      </c>
      <c r="H1003" s="13" t="s">
        <v>498</v>
      </c>
      <c r="I1003" s="5" t="s">
        <v>753</v>
      </c>
      <c r="J1003" s="13">
        <v>5</v>
      </c>
      <c r="K1003" s="13" t="s">
        <v>222</v>
      </c>
      <c r="L1003" s="13" t="s">
        <v>743</v>
      </c>
      <c r="N1003" s="13">
        <v>35</v>
      </c>
      <c r="O1003" s="13">
        <v>5</v>
      </c>
      <c r="P1003" s="13">
        <v>1</v>
      </c>
      <c r="Q1003" s="13">
        <v>1</v>
      </c>
      <c r="R1003">
        <v>495987281</v>
      </c>
      <c r="S1003">
        <v>2098</v>
      </c>
      <c r="U1003" t="s">
        <v>224</v>
      </c>
      <c r="V1003" t="s">
        <v>225</v>
      </c>
      <c r="W1003">
        <f>MATCH(D1003,Отчет!$C:$C,0)</f>
        <v>28</v>
      </c>
    </row>
    <row r="1004" spans="1:23" x14ac:dyDescent="0.2">
      <c r="A1004" s="13">
        <v>508173211</v>
      </c>
      <c r="B1004" s="13">
        <v>7</v>
      </c>
      <c r="C1004" s="13" t="s">
        <v>268</v>
      </c>
      <c r="D1004" s="13">
        <v>499640511</v>
      </c>
      <c r="E1004" s="5" t="s">
        <v>499</v>
      </c>
      <c r="F1004" s="5" t="s">
        <v>284</v>
      </c>
      <c r="G1004" s="5" t="s">
        <v>247</v>
      </c>
      <c r="H1004" s="13" t="s">
        <v>500</v>
      </c>
      <c r="I1004" s="5" t="s">
        <v>753</v>
      </c>
      <c r="J1004" s="13">
        <v>5</v>
      </c>
      <c r="K1004" s="13" t="s">
        <v>222</v>
      </c>
      <c r="L1004" s="13" t="s">
        <v>743</v>
      </c>
      <c r="N1004" s="13">
        <v>35</v>
      </c>
      <c r="O1004" s="13">
        <v>5</v>
      </c>
      <c r="P1004" s="13">
        <v>1</v>
      </c>
      <c r="Q1004" s="13">
        <v>1</v>
      </c>
      <c r="R1004">
        <v>495987281</v>
      </c>
      <c r="S1004">
        <v>2098</v>
      </c>
      <c r="U1004" t="s">
        <v>224</v>
      </c>
      <c r="V1004" t="s">
        <v>225</v>
      </c>
      <c r="W1004">
        <f>MATCH(D1004,Отчет!$C:$C,0)</f>
        <v>36</v>
      </c>
    </row>
    <row r="1005" spans="1:23" x14ac:dyDescent="0.2">
      <c r="A1005" s="13">
        <v>508179496</v>
      </c>
      <c r="D1005" s="13">
        <v>499640567</v>
      </c>
      <c r="E1005" s="5" t="s">
        <v>501</v>
      </c>
      <c r="F1005" s="5" t="s">
        <v>258</v>
      </c>
      <c r="G1005" s="5" t="s">
        <v>407</v>
      </c>
      <c r="H1005" s="13" t="s">
        <v>502</v>
      </c>
      <c r="I1005" s="5" t="s">
        <v>753</v>
      </c>
      <c r="J1005" s="13">
        <v>5</v>
      </c>
      <c r="K1005" s="13" t="s">
        <v>222</v>
      </c>
      <c r="L1005" s="13" t="s">
        <v>743</v>
      </c>
      <c r="N1005" s="13">
        <v>0</v>
      </c>
      <c r="O1005" s="13">
        <v>5</v>
      </c>
      <c r="Q1005" s="13">
        <v>1</v>
      </c>
      <c r="R1005">
        <v>495987281</v>
      </c>
      <c r="S1005">
        <v>2098</v>
      </c>
      <c r="U1005" t="s">
        <v>224</v>
      </c>
      <c r="V1005" t="s">
        <v>225</v>
      </c>
      <c r="W1005">
        <f>MATCH(D1005,Отчет!$C:$C,0)</f>
        <v>184</v>
      </c>
    </row>
    <row r="1006" spans="1:23" x14ac:dyDescent="0.2">
      <c r="A1006" s="13">
        <v>508175158</v>
      </c>
      <c r="B1006" s="13">
        <v>6</v>
      </c>
      <c r="C1006" s="13" t="s">
        <v>236</v>
      </c>
      <c r="D1006" s="13">
        <v>499640619</v>
      </c>
      <c r="E1006" s="5" t="s">
        <v>503</v>
      </c>
      <c r="F1006" s="5" t="s">
        <v>417</v>
      </c>
      <c r="G1006" s="5" t="s">
        <v>297</v>
      </c>
      <c r="H1006" s="13" t="s">
        <v>504</v>
      </c>
      <c r="I1006" s="5" t="s">
        <v>753</v>
      </c>
      <c r="J1006" s="13">
        <v>5</v>
      </c>
      <c r="K1006" s="13" t="s">
        <v>222</v>
      </c>
      <c r="L1006" s="13" t="s">
        <v>743</v>
      </c>
      <c r="N1006" s="13">
        <v>30</v>
      </c>
      <c r="O1006" s="13">
        <v>5</v>
      </c>
      <c r="P1006" s="13">
        <v>1</v>
      </c>
      <c r="Q1006" s="13">
        <v>1</v>
      </c>
      <c r="R1006">
        <v>495987281</v>
      </c>
      <c r="S1006">
        <v>2098</v>
      </c>
      <c r="U1006" t="s">
        <v>224</v>
      </c>
      <c r="V1006" t="s">
        <v>225</v>
      </c>
      <c r="W1006">
        <f>MATCH(D1006,Отчет!$C:$C,0)</f>
        <v>83</v>
      </c>
    </row>
    <row r="1007" spans="1:23" x14ac:dyDescent="0.2">
      <c r="A1007" s="13">
        <v>508180113</v>
      </c>
      <c r="C1007" s="13" t="s">
        <v>268</v>
      </c>
      <c r="D1007" s="13">
        <v>499640643</v>
      </c>
      <c r="E1007" s="5" t="s">
        <v>505</v>
      </c>
      <c r="F1007" s="5" t="s">
        <v>506</v>
      </c>
      <c r="G1007" s="5" t="s">
        <v>507</v>
      </c>
      <c r="H1007" s="13" t="s">
        <v>508</v>
      </c>
      <c r="I1007" s="5" t="s">
        <v>753</v>
      </c>
      <c r="J1007" s="13">
        <v>5</v>
      </c>
      <c r="K1007" s="13" t="s">
        <v>222</v>
      </c>
      <c r="L1007" s="13" t="s">
        <v>743</v>
      </c>
      <c r="M1007" s="13">
        <v>1</v>
      </c>
      <c r="N1007" s="13">
        <v>0</v>
      </c>
      <c r="O1007" s="13">
        <v>5</v>
      </c>
      <c r="Q1007" s="13">
        <v>1</v>
      </c>
      <c r="R1007">
        <v>495987281</v>
      </c>
      <c r="S1007">
        <v>2098</v>
      </c>
      <c r="U1007" t="s">
        <v>224</v>
      </c>
      <c r="V1007" t="s">
        <v>225</v>
      </c>
      <c r="W1007">
        <f>MATCH(D1007,Отчет!$C:$C,0)</f>
        <v>161</v>
      </c>
    </row>
    <row r="1008" spans="1:23" x14ac:dyDescent="0.2">
      <c r="A1008" s="13">
        <v>508170011</v>
      </c>
      <c r="B1008" s="13">
        <v>6</v>
      </c>
      <c r="C1008" s="13" t="s">
        <v>226</v>
      </c>
      <c r="D1008" s="13">
        <v>499640671</v>
      </c>
      <c r="E1008" s="5" t="s">
        <v>509</v>
      </c>
      <c r="F1008" s="5" t="s">
        <v>510</v>
      </c>
      <c r="G1008" s="5" t="s">
        <v>511</v>
      </c>
      <c r="H1008" s="13" t="s">
        <v>512</v>
      </c>
      <c r="I1008" s="5" t="s">
        <v>753</v>
      </c>
      <c r="J1008" s="13">
        <v>5</v>
      </c>
      <c r="K1008" s="13" t="s">
        <v>222</v>
      </c>
      <c r="L1008" s="13" t="s">
        <v>743</v>
      </c>
      <c r="N1008" s="13">
        <v>30</v>
      </c>
      <c r="O1008" s="13">
        <v>5</v>
      </c>
      <c r="P1008" s="13">
        <v>1</v>
      </c>
      <c r="Q1008" s="13">
        <v>1</v>
      </c>
      <c r="R1008">
        <v>495987281</v>
      </c>
      <c r="S1008">
        <v>2098</v>
      </c>
      <c r="U1008" t="s">
        <v>224</v>
      </c>
      <c r="V1008" t="s">
        <v>225</v>
      </c>
      <c r="W1008">
        <f>MATCH(D1008,Отчет!$C:$C,0)</f>
        <v>85</v>
      </c>
    </row>
    <row r="1009" spans="1:23" x14ac:dyDescent="0.2">
      <c r="A1009" s="13">
        <v>508170622</v>
      </c>
      <c r="B1009" s="13">
        <v>4</v>
      </c>
      <c r="C1009" s="13" t="s">
        <v>244</v>
      </c>
      <c r="D1009" s="13">
        <v>499639918</v>
      </c>
      <c r="E1009" s="5" t="s">
        <v>446</v>
      </c>
      <c r="F1009" s="5" t="s">
        <v>447</v>
      </c>
      <c r="G1009" s="5" t="s">
        <v>448</v>
      </c>
      <c r="H1009" s="13" t="s">
        <v>449</v>
      </c>
      <c r="I1009" s="5" t="s">
        <v>753</v>
      </c>
      <c r="J1009" s="13">
        <v>5</v>
      </c>
      <c r="K1009" s="13" t="s">
        <v>222</v>
      </c>
      <c r="L1009" s="13" t="s">
        <v>743</v>
      </c>
      <c r="N1009" s="13">
        <v>20</v>
      </c>
      <c r="O1009" s="13">
        <v>5</v>
      </c>
      <c r="P1009" s="13">
        <v>1</v>
      </c>
      <c r="Q1009" s="13">
        <v>1</v>
      </c>
      <c r="R1009">
        <v>495987281</v>
      </c>
      <c r="S1009">
        <v>2098</v>
      </c>
      <c r="U1009" t="s">
        <v>224</v>
      </c>
      <c r="V1009" t="s">
        <v>225</v>
      </c>
      <c r="W1009">
        <f>MATCH(D1009,Отчет!$C:$C,0)</f>
        <v>115</v>
      </c>
    </row>
    <row r="1010" spans="1:23" x14ac:dyDescent="0.2">
      <c r="A1010" s="13">
        <v>508178852</v>
      </c>
      <c r="B1010" s="13">
        <v>6</v>
      </c>
      <c r="C1010" s="13" t="s">
        <v>268</v>
      </c>
      <c r="D1010" s="13">
        <v>499639942</v>
      </c>
      <c r="E1010" s="5" t="s">
        <v>450</v>
      </c>
      <c r="F1010" s="5" t="s">
        <v>451</v>
      </c>
      <c r="G1010" s="5" t="s">
        <v>341</v>
      </c>
      <c r="H1010" s="13" t="s">
        <v>452</v>
      </c>
      <c r="I1010" s="5" t="s">
        <v>753</v>
      </c>
      <c r="J1010" s="13">
        <v>5</v>
      </c>
      <c r="K1010" s="13" t="s">
        <v>222</v>
      </c>
      <c r="L1010" s="13" t="s">
        <v>743</v>
      </c>
      <c r="N1010" s="13">
        <v>30</v>
      </c>
      <c r="O1010" s="13">
        <v>5</v>
      </c>
      <c r="P1010" s="13">
        <v>1</v>
      </c>
      <c r="Q1010" s="13">
        <v>1</v>
      </c>
      <c r="R1010">
        <v>495987281</v>
      </c>
      <c r="S1010">
        <v>2098</v>
      </c>
      <c r="U1010" t="s">
        <v>224</v>
      </c>
      <c r="V1010" t="s">
        <v>225</v>
      </c>
      <c r="W1010">
        <f>MATCH(D1010,Отчет!$C:$C,0)</f>
        <v>30</v>
      </c>
    </row>
    <row r="1011" spans="1:23" x14ac:dyDescent="0.2">
      <c r="A1011" s="13">
        <v>508177826</v>
      </c>
      <c r="B1011" s="13">
        <v>9</v>
      </c>
      <c r="C1011" s="13" t="s">
        <v>244</v>
      </c>
      <c r="D1011" s="13">
        <v>499639970</v>
      </c>
      <c r="E1011" s="5" t="s">
        <v>453</v>
      </c>
      <c r="F1011" s="5" t="s">
        <v>454</v>
      </c>
      <c r="G1011" s="5" t="s">
        <v>455</v>
      </c>
      <c r="H1011" s="13" t="s">
        <v>456</v>
      </c>
      <c r="I1011" s="5" t="s">
        <v>753</v>
      </c>
      <c r="J1011" s="13">
        <v>5</v>
      </c>
      <c r="K1011" s="13" t="s">
        <v>222</v>
      </c>
      <c r="L1011" s="13" t="s">
        <v>743</v>
      </c>
      <c r="N1011" s="13">
        <v>45</v>
      </c>
      <c r="O1011" s="13">
        <v>5</v>
      </c>
      <c r="P1011" s="13">
        <v>1</v>
      </c>
      <c r="Q1011" s="13">
        <v>1</v>
      </c>
      <c r="R1011">
        <v>495987281</v>
      </c>
      <c r="S1011">
        <v>2098</v>
      </c>
      <c r="U1011" t="s">
        <v>224</v>
      </c>
      <c r="V1011" t="s">
        <v>225</v>
      </c>
      <c r="W1011">
        <f>MATCH(D1011,Отчет!$C:$C,0)</f>
        <v>20</v>
      </c>
    </row>
    <row r="1012" spans="1:23" x14ac:dyDescent="0.2">
      <c r="A1012" s="13">
        <v>508170311</v>
      </c>
      <c r="B1012" s="13">
        <v>5</v>
      </c>
      <c r="C1012" s="13" t="s">
        <v>244</v>
      </c>
      <c r="D1012" s="13">
        <v>499639994</v>
      </c>
      <c r="E1012" s="5" t="s">
        <v>457</v>
      </c>
      <c r="F1012" s="5" t="s">
        <v>447</v>
      </c>
      <c r="G1012" s="5" t="s">
        <v>242</v>
      </c>
      <c r="H1012" s="13" t="s">
        <v>458</v>
      </c>
      <c r="I1012" s="5" t="s">
        <v>753</v>
      </c>
      <c r="J1012" s="13">
        <v>5</v>
      </c>
      <c r="K1012" s="13" t="s">
        <v>222</v>
      </c>
      <c r="L1012" s="13" t="s">
        <v>743</v>
      </c>
      <c r="N1012" s="13">
        <v>25</v>
      </c>
      <c r="O1012" s="13">
        <v>5</v>
      </c>
      <c r="P1012" s="13">
        <v>1</v>
      </c>
      <c r="Q1012" s="13">
        <v>1</v>
      </c>
      <c r="R1012">
        <v>495987281</v>
      </c>
      <c r="S1012">
        <v>2098</v>
      </c>
      <c r="U1012" t="s">
        <v>224</v>
      </c>
      <c r="V1012" t="s">
        <v>225</v>
      </c>
      <c r="W1012">
        <f>MATCH(D1012,Отчет!$C:$C,0)</f>
        <v>67</v>
      </c>
    </row>
    <row r="1013" spans="1:23" x14ac:dyDescent="0.2">
      <c r="A1013" s="13">
        <v>508171035</v>
      </c>
      <c r="B1013" s="13">
        <v>6</v>
      </c>
      <c r="C1013" s="13" t="s">
        <v>216</v>
      </c>
      <c r="D1013" s="13">
        <v>499640027</v>
      </c>
      <c r="E1013" s="5" t="s">
        <v>459</v>
      </c>
      <c r="F1013" s="5" t="s">
        <v>332</v>
      </c>
      <c r="G1013" s="5" t="s">
        <v>247</v>
      </c>
      <c r="H1013" s="13" t="s">
        <v>460</v>
      </c>
      <c r="I1013" s="5" t="s">
        <v>753</v>
      </c>
      <c r="J1013" s="13">
        <v>5</v>
      </c>
      <c r="K1013" s="13" t="s">
        <v>222</v>
      </c>
      <c r="L1013" s="13" t="s">
        <v>743</v>
      </c>
      <c r="N1013" s="13">
        <v>30</v>
      </c>
      <c r="O1013" s="13">
        <v>5</v>
      </c>
      <c r="P1013" s="13">
        <v>1</v>
      </c>
      <c r="Q1013" s="13">
        <v>1</v>
      </c>
      <c r="R1013">
        <v>495987281</v>
      </c>
      <c r="S1013">
        <v>2098</v>
      </c>
      <c r="U1013" t="s">
        <v>224</v>
      </c>
      <c r="V1013" t="s">
        <v>225</v>
      </c>
      <c r="W1013">
        <f>MATCH(D1013,Отчет!$C:$C,0)</f>
        <v>70</v>
      </c>
    </row>
    <row r="1014" spans="1:23" x14ac:dyDescent="0.2">
      <c r="A1014" s="13">
        <v>508169561</v>
      </c>
      <c r="B1014" s="13">
        <v>4</v>
      </c>
      <c r="C1014" s="13" t="s">
        <v>256</v>
      </c>
      <c r="D1014" s="13">
        <v>499640051</v>
      </c>
      <c r="E1014" s="5" t="s">
        <v>461</v>
      </c>
      <c r="F1014" s="5" t="s">
        <v>253</v>
      </c>
      <c r="G1014" s="5" t="s">
        <v>325</v>
      </c>
      <c r="H1014" s="13" t="s">
        <v>462</v>
      </c>
      <c r="I1014" s="5" t="s">
        <v>753</v>
      </c>
      <c r="J1014" s="13">
        <v>5</v>
      </c>
      <c r="K1014" s="13" t="s">
        <v>222</v>
      </c>
      <c r="L1014" s="13" t="s">
        <v>743</v>
      </c>
      <c r="N1014" s="13">
        <v>20</v>
      </c>
      <c r="O1014" s="13">
        <v>5</v>
      </c>
      <c r="P1014" s="13">
        <v>1</v>
      </c>
      <c r="Q1014" s="13">
        <v>1</v>
      </c>
      <c r="R1014">
        <v>495987281</v>
      </c>
      <c r="S1014">
        <v>2098</v>
      </c>
      <c r="U1014" t="s">
        <v>224</v>
      </c>
      <c r="V1014" t="s">
        <v>225</v>
      </c>
      <c r="W1014">
        <f>MATCH(D1014,Отчет!$C:$C,0)</f>
        <v>106</v>
      </c>
    </row>
    <row r="1015" spans="1:23" x14ac:dyDescent="0.2">
      <c r="A1015" s="13">
        <v>508178486</v>
      </c>
      <c r="B1015" s="13">
        <v>5</v>
      </c>
      <c r="C1015" s="13" t="s">
        <v>256</v>
      </c>
      <c r="D1015" s="13">
        <v>499640075</v>
      </c>
      <c r="E1015" s="5" t="s">
        <v>463</v>
      </c>
      <c r="F1015" s="5" t="s">
        <v>464</v>
      </c>
      <c r="G1015" s="5" t="s">
        <v>322</v>
      </c>
      <c r="H1015" s="13" t="s">
        <v>465</v>
      </c>
      <c r="I1015" s="5" t="s">
        <v>753</v>
      </c>
      <c r="J1015" s="13">
        <v>5</v>
      </c>
      <c r="K1015" s="13" t="s">
        <v>222</v>
      </c>
      <c r="L1015" s="13" t="s">
        <v>743</v>
      </c>
      <c r="N1015" s="13">
        <v>25</v>
      </c>
      <c r="O1015" s="13">
        <v>5</v>
      </c>
      <c r="P1015" s="13">
        <v>1</v>
      </c>
      <c r="Q1015" s="13">
        <v>1</v>
      </c>
      <c r="R1015">
        <v>495987281</v>
      </c>
      <c r="S1015">
        <v>2098</v>
      </c>
      <c r="U1015" t="s">
        <v>224</v>
      </c>
      <c r="V1015" t="s">
        <v>225</v>
      </c>
      <c r="W1015">
        <f>MATCH(D1015,Отчет!$C:$C,0)</f>
        <v>94</v>
      </c>
    </row>
    <row r="1016" spans="1:23" x14ac:dyDescent="0.2">
      <c r="A1016" s="13">
        <v>508171968</v>
      </c>
      <c r="B1016" s="13">
        <v>9</v>
      </c>
      <c r="C1016" s="13" t="s">
        <v>256</v>
      </c>
      <c r="D1016" s="13">
        <v>499640099</v>
      </c>
      <c r="E1016" s="5" t="s">
        <v>466</v>
      </c>
      <c r="F1016" s="5" t="s">
        <v>228</v>
      </c>
      <c r="G1016" s="5" t="s">
        <v>229</v>
      </c>
      <c r="H1016" s="13" t="s">
        <v>467</v>
      </c>
      <c r="I1016" s="5" t="s">
        <v>753</v>
      </c>
      <c r="J1016" s="13">
        <v>5</v>
      </c>
      <c r="K1016" s="13" t="s">
        <v>222</v>
      </c>
      <c r="L1016" s="13" t="s">
        <v>743</v>
      </c>
      <c r="N1016" s="13">
        <v>45</v>
      </c>
      <c r="O1016" s="13">
        <v>5</v>
      </c>
      <c r="P1016" s="13">
        <v>1</v>
      </c>
      <c r="Q1016" s="13">
        <v>1</v>
      </c>
      <c r="R1016">
        <v>495987281</v>
      </c>
      <c r="S1016">
        <v>2098</v>
      </c>
      <c r="U1016" t="s">
        <v>224</v>
      </c>
      <c r="V1016" t="s">
        <v>225</v>
      </c>
      <c r="W1016">
        <f>MATCH(D1016,Отчет!$C:$C,0)</f>
        <v>37</v>
      </c>
    </row>
    <row r="1017" spans="1:23" x14ac:dyDescent="0.2">
      <c r="A1017" s="13">
        <v>508179546</v>
      </c>
      <c r="C1017" s="13" t="s">
        <v>231</v>
      </c>
      <c r="D1017" s="13">
        <v>499640123</v>
      </c>
      <c r="E1017" s="5" t="s">
        <v>468</v>
      </c>
      <c r="F1017" s="5" t="s">
        <v>469</v>
      </c>
      <c r="G1017" s="5" t="s">
        <v>259</v>
      </c>
      <c r="H1017" s="13" t="s">
        <v>470</v>
      </c>
      <c r="I1017" s="5" t="s">
        <v>753</v>
      </c>
      <c r="J1017" s="13">
        <v>5</v>
      </c>
      <c r="K1017" s="13" t="s">
        <v>222</v>
      </c>
      <c r="L1017" s="13" t="s">
        <v>743</v>
      </c>
      <c r="M1017" s="13">
        <v>1</v>
      </c>
      <c r="N1017" s="13">
        <v>0</v>
      </c>
      <c r="O1017" s="13">
        <v>5</v>
      </c>
      <c r="Q1017" s="13">
        <v>1</v>
      </c>
      <c r="R1017">
        <v>495987281</v>
      </c>
      <c r="S1017">
        <v>2098</v>
      </c>
      <c r="U1017" t="s">
        <v>224</v>
      </c>
      <c r="V1017" t="s">
        <v>225</v>
      </c>
      <c r="W1017">
        <f>MATCH(D1017,Отчет!$C:$C,0)</f>
        <v>174</v>
      </c>
    </row>
    <row r="1018" spans="1:23" x14ac:dyDescent="0.2">
      <c r="A1018" s="13">
        <v>508179177</v>
      </c>
      <c r="C1018" s="13" t="s">
        <v>216</v>
      </c>
      <c r="D1018" s="13">
        <v>499640151</v>
      </c>
      <c r="E1018" s="5" t="s">
        <v>471</v>
      </c>
      <c r="F1018" s="5" t="s">
        <v>270</v>
      </c>
      <c r="G1018" s="5" t="s">
        <v>277</v>
      </c>
      <c r="H1018" s="13" t="s">
        <v>472</v>
      </c>
      <c r="I1018" s="5" t="s">
        <v>753</v>
      </c>
      <c r="J1018" s="13">
        <v>5</v>
      </c>
      <c r="K1018" s="13" t="s">
        <v>222</v>
      </c>
      <c r="L1018" s="13" t="s">
        <v>743</v>
      </c>
      <c r="M1018" s="13">
        <v>1</v>
      </c>
      <c r="N1018" s="13">
        <v>0</v>
      </c>
      <c r="O1018" s="13">
        <v>5</v>
      </c>
      <c r="Q1018" s="13">
        <v>1</v>
      </c>
      <c r="R1018">
        <v>495987281</v>
      </c>
      <c r="S1018">
        <v>2098</v>
      </c>
      <c r="U1018" t="s">
        <v>224</v>
      </c>
      <c r="V1018" t="s">
        <v>225</v>
      </c>
      <c r="W1018">
        <f>MATCH(D1018,Отчет!$C:$C,0)</f>
        <v>166</v>
      </c>
    </row>
    <row r="1019" spans="1:23" x14ac:dyDescent="0.2">
      <c r="A1019" s="13">
        <v>508174354</v>
      </c>
      <c r="D1019" s="13">
        <v>499640175</v>
      </c>
      <c r="E1019" s="5" t="s">
        <v>473</v>
      </c>
      <c r="F1019" s="5" t="s">
        <v>400</v>
      </c>
      <c r="G1019" s="5" t="s">
        <v>427</v>
      </c>
      <c r="H1019" s="13" t="s">
        <v>474</v>
      </c>
      <c r="I1019" s="5" t="s">
        <v>753</v>
      </c>
      <c r="J1019" s="13">
        <v>5</v>
      </c>
      <c r="K1019" s="13" t="s">
        <v>222</v>
      </c>
      <c r="L1019" s="13" t="s">
        <v>743</v>
      </c>
      <c r="M1019" s="13">
        <v>0</v>
      </c>
      <c r="N1019" s="13">
        <v>0</v>
      </c>
      <c r="O1019" s="13">
        <v>5</v>
      </c>
      <c r="Q1019" s="13">
        <v>1</v>
      </c>
      <c r="R1019">
        <v>495987281</v>
      </c>
      <c r="S1019">
        <v>2098</v>
      </c>
      <c r="U1019" t="s">
        <v>224</v>
      </c>
      <c r="V1019" t="s">
        <v>225</v>
      </c>
      <c r="W1019">
        <f>MATCH(D1019,Отчет!$C:$C,0)</f>
        <v>138</v>
      </c>
    </row>
    <row r="1020" spans="1:23" x14ac:dyDescent="0.2">
      <c r="A1020" s="13">
        <v>508171312</v>
      </c>
      <c r="B1020" s="13">
        <v>5</v>
      </c>
      <c r="C1020" s="13" t="s">
        <v>268</v>
      </c>
      <c r="D1020" s="13">
        <v>499640199</v>
      </c>
      <c r="E1020" s="5" t="s">
        <v>475</v>
      </c>
      <c r="F1020" s="5" t="s">
        <v>454</v>
      </c>
      <c r="G1020" s="5" t="s">
        <v>476</v>
      </c>
      <c r="H1020" s="13" t="s">
        <v>477</v>
      </c>
      <c r="I1020" s="5" t="s">
        <v>753</v>
      </c>
      <c r="J1020" s="13">
        <v>5</v>
      </c>
      <c r="K1020" s="13" t="s">
        <v>222</v>
      </c>
      <c r="L1020" s="13" t="s">
        <v>743</v>
      </c>
      <c r="N1020" s="13">
        <v>25</v>
      </c>
      <c r="O1020" s="13">
        <v>5</v>
      </c>
      <c r="P1020" s="13">
        <v>1</v>
      </c>
      <c r="Q1020" s="13">
        <v>1</v>
      </c>
      <c r="R1020">
        <v>495987281</v>
      </c>
      <c r="S1020">
        <v>2098</v>
      </c>
      <c r="U1020" t="s">
        <v>224</v>
      </c>
      <c r="V1020" t="s">
        <v>225</v>
      </c>
      <c r="W1020">
        <f>MATCH(D1020,Отчет!$C:$C,0)</f>
        <v>77</v>
      </c>
    </row>
    <row r="1021" spans="1:23" x14ac:dyDescent="0.2">
      <c r="A1021" s="13">
        <v>508177559</v>
      </c>
      <c r="B1021" s="13">
        <v>2</v>
      </c>
      <c r="C1021" s="13" t="s">
        <v>268</v>
      </c>
      <c r="D1021" s="13">
        <v>499641731</v>
      </c>
      <c r="E1021" s="5" t="s">
        <v>412</v>
      </c>
      <c r="F1021" s="5" t="s">
        <v>258</v>
      </c>
      <c r="G1021" s="5" t="s">
        <v>341</v>
      </c>
      <c r="H1021" s="13" t="s">
        <v>413</v>
      </c>
      <c r="I1021" s="5" t="s">
        <v>753</v>
      </c>
      <c r="J1021" s="13">
        <v>5</v>
      </c>
      <c r="K1021" s="13" t="s">
        <v>222</v>
      </c>
      <c r="L1021" s="13" t="s">
        <v>743</v>
      </c>
      <c r="N1021" s="13">
        <v>0</v>
      </c>
      <c r="O1021" s="13">
        <v>5</v>
      </c>
      <c r="P1021" s="13">
        <v>0</v>
      </c>
      <c r="Q1021" s="13">
        <v>1</v>
      </c>
      <c r="R1021">
        <v>495987281</v>
      </c>
      <c r="S1021">
        <v>2098</v>
      </c>
      <c r="U1021" t="s">
        <v>224</v>
      </c>
      <c r="V1021" t="s">
        <v>225</v>
      </c>
      <c r="W1021">
        <f>MATCH(D1021,Отчет!$C:$C,0)</f>
        <v>112</v>
      </c>
    </row>
    <row r="1022" spans="1:23" x14ac:dyDescent="0.2">
      <c r="A1022" s="13">
        <v>508177982</v>
      </c>
      <c r="B1022" s="13">
        <v>8</v>
      </c>
      <c r="C1022" s="13" t="s">
        <v>261</v>
      </c>
      <c r="D1022" s="13">
        <v>499641960</v>
      </c>
      <c r="E1022" s="5" t="s">
        <v>414</v>
      </c>
      <c r="F1022" s="5" t="s">
        <v>400</v>
      </c>
      <c r="G1022" s="5" t="s">
        <v>303</v>
      </c>
      <c r="H1022" s="13" t="s">
        <v>415</v>
      </c>
      <c r="I1022" s="5" t="s">
        <v>753</v>
      </c>
      <c r="J1022" s="13">
        <v>5</v>
      </c>
      <c r="K1022" s="13" t="s">
        <v>222</v>
      </c>
      <c r="L1022" s="13" t="s">
        <v>743</v>
      </c>
      <c r="N1022" s="13">
        <v>40</v>
      </c>
      <c r="O1022" s="13">
        <v>5</v>
      </c>
      <c r="P1022" s="13">
        <v>1</v>
      </c>
      <c r="Q1022" s="13">
        <v>1</v>
      </c>
      <c r="R1022">
        <v>495987281</v>
      </c>
      <c r="S1022">
        <v>2098</v>
      </c>
      <c r="U1022" t="s">
        <v>224</v>
      </c>
      <c r="V1022" t="s">
        <v>225</v>
      </c>
      <c r="W1022">
        <f>MATCH(D1022,Отчет!$C:$C,0)</f>
        <v>152</v>
      </c>
    </row>
    <row r="1023" spans="1:23" x14ac:dyDescent="0.2">
      <c r="A1023" s="13">
        <v>508171250</v>
      </c>
      <c r="B1023" s="13">
        <v>5</v>
      </c>
      <c r="C1023" s="13" t="s">
        <v>216</v>
      </c>
      <c r="D1023" s="13">
        <v>499642022</v>
      </c>
      <c r="E1023" s="5" t="s">
        <v>416</v>
      </c>
      <c r="F1023" s="5" t="s">
        <v>417</v>
      </c>
      <c r="G1023" s="5" t="s">
        <v>418</v>
      </c>
      <c r="H1023" s="13" t="s">
        <v>419</v>
      </c>
      <c r="I1023" s="5" t="s">
        <v>753</v>
      </c>
      <c r="J1023" s="13">
        <v>5</v>
      </c>
      <c r="K1023" s="13" t="s">
        <v>222</v>
      </c>
      <c r="L1023" s="13" t="s">
        <v>743</v>
      </c>
      <c r="N1023" s="13">
        <v>25</v>
      </c>
      <c r="O1023" s="13">
        <v>5</v>
      </c>
      <c r="P1023" s="13">
        <v>1</v>
      </c>
      <c r="Q1023" s="13">
        <v>1</v>
      </c>
      <c r="R1023">
        <v>495987281</v>
      </c>
      <c r="S1023">
        <v>2098</v>
      </c>
      <c r="U1023" t="s">
        <v>224</v>
      </c>
      <c r="V1023" t="s">
        <v>225</v>
      </c>
      <c r="W1023">
        <f>MATCH(D1023,Отчет!$C:$C,0)</f>
        <v>105</v>
      </c>
    </row>
    <row r="1024" spans="1:23" x14ac:dyDescent="0.2">
      <c r="A1024" s="13">
        <v>508179289</v>
      </c>
      <c r="B1024" s="13">
        <v>5</v>
      </c>
      <c r="C1024" s="13" t="s">
        <v>244</v>
      </c>
      <c r="D1024" s="13">
        <v>499642051</v>
      </c>
      <c r="E1024" s="5" t="s">
        <v>420</v>
      </c>
      <c r="F1024" s="5" t="s">
        <v>253</v>
      </c>
      <c r="G1024" s="5" t="s">
        <v>421</v>
      </c>
      <c r="H1024" s="13" t="s">
        <v>422</v>
      </c>
      <c r="I1024" s="5" t="s">
        <v>753</v>
      </c>
      <c r="J1024" s="13">
        <v>5</v>
      </c>
      <c r="K1024" s="13" t="s">
        <v>222</v>
      </c>
      <c r="L1024" s="13" t="s">
        <v>743</v>
      </c>
      <c r="N1024" s="13">
        <v>25</v>
      </c>
      <c r="O1024" s="13">
        <v>5</v>
      </c>
      <c r="P1024" s="13">
        <v>1</v>
      </c>
      <c r="Q1024" s="13">
        <v>1</v>
      </c>
      <c r="R1024">
        <v>495987281</v>
      </c>
      <c r="S1024">
        <v>2098</v>
      </c>
      <c r="U1024" t="s">
        <v>224</v>
      </c>
      <c r="V1024" t="s">
        <v>225</v>
      </c>
      <c r="W1024">
        <f>MATCH(D1024,Отчет!$C:$C,0)</f>
        <v>79</v>
      </c>
    </row>
    <row r="1025" spans="1:23" x14ac:dyDescent="0.2">
      <c r="A1025" s="13">
        <v>508173613</v>
      </c>
      <c r="C1025" s="13" t="s">
        <v>216</v>
      </c>
      <c r="D1025" s="13">
        <v>499642083</v>
      </c>
      <c r="E1025" s="5" t="s">
        <v>423</v>
      </c>
      <c r="F1025" s="5" t="s">
        <v>340</v>
      </c>
      <c r="G1025" s="5" t="s">
        <v>424</v>
      </c>
      <c r="H1025" s="13" t="s">
        <v>425</v>
      </c>
      <c r="I1025" s="5" t="s">
        <v>753</v>
      </c>
      <c r="J1025" s="13">
        <v>5</v>
      </c>
      <c r="K1025" s="13" t="s">
        <v>222</v>
      </c>
      <c r="L1025" s="13" t="s">
        <v>743</v>
      </c>
      <c r="M1025" s="13">
        <v>0</v>
      </c>
      <c r="N1025" s="13">
        <v>0</v>
      </c>
      <c r="O1025" s="13">
        <v>5</v>
      </c>
      <c r="Q1025" s="13">
        <v>1</v>
      </c>
      <c r="R1025">
        <v>495987281</v>
      </c>
      <c r="S1025">
        <v>2098</v>
      </c>
      <c r="U1025" t="s">
        <v>224</v>
      </c>
      <c r="V1025" t="s">
        <v>225</v>
      </c>
      <c r="W1025">
        <f>MATCH(D1025,Отчет!$C:$C,0)</f>
        <v>170</v>
      </c>
    </row>
    <row r="1026" spans="1:23" x14ac:dyDescent="0.2">
      <c r="A1026" s="13">
        <v>508171918</v>
      </c>
      <c r="B1026" s="13">
        <v>2</v>
      </c>
      <c r="C1026" s="13" t="s">
        <v>261</v>
      </c>
      <c r="D1026" s="13">
        <v>499642198</v>
      </c>
      <c r="E1026" s="5" t="s">
        <v>426</v>
      </c>
      <c r="F1026" s="5" t="s">
        <v>284</v>
      </c>
      <c r="G1026" s="5" t="s">
        <v>427</v>
      </c>
      <c r="H1026" s="13" t="s">
        <v>428</v>
      </c>
      <c r="I1026" s="5" t="s">
        <v>753</v>
      </c>
      <c r="J1026" s="13">
        <v>5</v>
      </c>
      <c r="K1026" s="13" t="s">
        <v>222</v>
      </c>
      <c r="L1026" s="13" t="s">
        <v>743</v>
      </c>
      <c r="N1026" s="13">
        <v>0</v>
      </c>
      <c r="O1026" s="13">
        <v>5</v>
      </c>
      <c r="P1026" s="13">
        <v>0</v>
      </c>
      <c r="Q1026" s="13">
        <v>1</v>
      </c>
      <c r="R1026">
        <v>495987281</v>
      </c>
      <c r="S1026">
        <v>2098</v>
      </c>
      <c r="U1026" t="s">
        <v>224</v>
      </c>
      <c r="V1026" t="s">
        <v>225</v>
      </c>
      <c r="W1026">
        <f>MATCH(D1026,Отчет!$C:$C,0)</f>
        <v>110</v>
      </c>
    </row>
    <row r="1027" spans="1:23" x14ac:dyDescent="0.2">
      <c r="A1027" s="13">
        <v>508172073</v>
      </c>
      <c r="B1027" s="13">
        <v>7</v>
      </c>
      <c r="C1027" s="13" t="s">
        <v>261</v>
      </c>
      <c r="D1027" s="13">
        <v>499642230</v>
      </c>
      <c r="E1027" s="5" t="s">
        <v>429</v>
      </c>
      <c r="F1027" s="5" t="s">
        <v>373</v>
      </c>
      <c r="G1027" s="5" t="s">
        <v>430</v>
      </c>
      <c r="H1027" s="13" t="s">
        <v>431</v>
      </c>
      <c r="I1027" s="5" t="s">
        <v>753</v>
      </c>
      <c r="J1027" s="13">
        <v>5</v>
      </c>
      <c r="K1027" s="13" t="s">
        <v>222</v>
      </c>
      <c r="L1027" s="13" t="s">
        <v>743</v>
      </c>
      <c r="N1027" s="13">
        <v>35</v>
      </c>
      <c r="O1027" s="13">
        <v>5</v>
      </c>
      <c r="P1027" s="13">
        <v>1</v>
      </c>
      <c r="Q1027" s="13">
        <v>1</v>
      </c>
      <c r="R1027">
        <v>495987281</v>
      </c>
      <c r="S1027">
        <v>2098</v>
      </c>
      <c r="U1027" t="s">
        <v>224</v>
      </c>
      <c r="V1027" t="s">
        <v>225</v>
      </c>
      <c r="W1027">
        <f>MATCH(D1027,Отчет!$C:$C,0)</f>
        <v>22</v>
      </c>
    </row>
    <row r="1028" spans="1:23" x14ac:dyDescent="0.2">
      <c r="A1028" s="13">
        <v>508178954</v>
      </c>
      <c r="B1028" s="13">
        <v>9</v>
      </c>
      <c r="C1028" s="13" t="s">
        <v>261</v>
      </c>
      <c r="D1028" s="13">
        <v>499639789</v>
      </c>
      <c r="E1028" s="5" t="s">
        <v>432</v>
      </c>
      <c r="F1028" s="5" t="s">
        <v>228</v>
      </c>
      <c r="G1028" s="5" t="s">
        <v>418</v>
      </c>
      <c r="H1028" s="13" t="s">
        <v>433</v>
      </c>
      <c r="I1028" s="5" t="s">
        <v>753</v>
      </c>
      <c r="J1028" s="13">
        <v>5</v>
      </c>
      <c r="K1028" s="13" t="s">
        <v>222</v>
      </c>
      <c r="L1028" s="13" t="s">
        <v>743</v>
      </c>
      <c r="N1028" s="13">
        <v>45</v>
      </c>
      <c r="O1028" s="13">
        <v>5</v>
      </c>
      <c r="P1028" s="13">
        <v>1</v>
      </c>
      <c r="Q1028" s="13">
        <v>1</v>
      </c>
      <c r="R1028">
        <v>495987281</v>
      </c>
      <c r="S1028">
        <v>2098</v>
      </c>
      <c r="U1028" t="s">
        <v>224</v>
      </c>
      <c r="V1028" t="s">
        <v>225</v>
      </c>
      <c r="W1028">
        <f>MATCH(D1028,Отчет!$C:$C,0)</f>
        <v>34</v>
      </c>
    </row>
    <row r="1029" spans="1:23" x14ac:dyDescent="0.2">
      <c r="A1029" s="13">
        <v>508173563</v>
      </c>
      <c r="B1029" s="13">
        <v>5</v>
      </c>
      <c r="C1029" s="13" t="s">
        <v>216</v>
      </c>
      <c r="D1029" s="13">
        <v>499639813</v>
      </c>
      <c r="E1029" s="5" t="s">
        <v>434</v>
      </c>
      <c r="F1029" s="5" t="s">
        <v>228</v>
      </c>
      <c r="G1029" s="5" t="s">
        <v>229</v>
      </c>
      <c r="H1029" s="13" t="s">
        <v>435</v>
      </c>
      <c r="I1029" s="5" t="s">
        <v>753</v>
      </c>
      <c r="J1029" s="13">
        <v>5</v>
      </c>
      <c r="K1029" s="13" t="s">
        <v>222</v>
      </c>
      <c r="L1029" s="13" t="s">
        <v>743</v>
      </c>
      <c r="N1029" s="13">
        <v>25</v>
      </c>
      <c r="O1029" s="13">
        <v>5</v>
      </c>
      <c r="P1029" s="13">
        <v>1</v>
      </c>
      <c r="Q1029" s="13">
        <v>1</v>
      </c>
      <c r="R1029">
        <v>495987281</v>
      </c>
      <c r="S1029">
        <v>2098</v>
      </c>
      <c r="U1029" t="s">
        <v>224</v>
      </c>
      <c r="V1029" t="s">
        <v>225</v>
      </c>
      <c r="W1029">
        <f>MATCH(D1029,Отчет!$C:$C,0)</f>
        <v>124</v>
      </c>
    </row>
    <row r="1030" spans="1:23" x14ac:dyDescent="0.2">
      <c r="A1030" s="13">
        <v>508176812</v>
      </c>
      <c r="D1030" s="13">
        <v>499639837</v>
      </c>
      <c r="E1030" s="5" t="s">
        <v>436</v>
      </c>
      <c r="F1030" s="5" t="s">
        <v>437</v>
      </c>
      <c r="G1030" s="5" t="s">
        <v>438</v>
      </c>
      <c r="H1030" s="13" t="s">
        <v>439</v>
      </c>
      <c r="I1030" s="5" t="s">
        <v>753</v>
      </c>
      <c r="J1030" s="13">
        <v>5</v>
      </c>
      <c r="K1030" s="13" t="s">
        <v>222</v>
      </c>
      <c r="L1030" s="13" t="s">
        <v>743</v>
      </c>
      <c r="N1030" s="13">
        <v>0</v>
      </c>
      <c r="O1030" s="13">
        <v>5</v>
      </c>
      <c r="Q1030" s="13">
        <v>1</v>
      </c>
      <c r="R1030">
        <v>495987281</v>
      </c>
      <c r="S1030">
        <v>2098</v>
      </c>
      <c r="U1030" t="s">
        <v>224</v>
      </c>
      <c r="V1030" t="s">
        <v>225</v>
      </c>
      <c r="W1030">
        <f>MATCH(D1030,Отчет!$C:$C,0)</f>
        <v>178</v>
      </c>
    </row>
    <row r="1031" spans="1:23" x14ac:dyDescent="0.2">
      <c r="A1031" s="13">
        <v>508179646</v>
      </c>
      <c r="B1031" s="13">
        <v>4</v>
      </c>
      <c r="C1031" s="13" t="s">
        <v>236</v>
      </c>
      <c r="D1031" s="13">
        <v>499639862</v>
      </c>
      <c r="E1031" s="5" t="s">
        <v>440</v>
      </c>
      <c r="F1031" s="5" t="s">
        <v>253</v>
      </c>
      <c r="G1031" s="5" t="s">
        <v>401</v>
      </c>
      <c r="H1031" s="13" t="s">
        <v>441</v>
      </c>
      <c r="I1031" s="5" t="s">
        <v>753</v>
      </c>
      <c r="J1031" s="13">
        <v>5</v>
      </c>
      <c r="K1031" s="13" t="s">
        <v>222</v>
      </c>
      <c r="L1031" s="13" t="s">
        <v>743</v>
      </c>
      <c r="N1031" s="13">
        <v>20</v>
      </c>
      <c r="O1031" s="13">
        <v>5</v>
      </c>
      <c r="P1031" s="13">
        <v>1</v>
      </c>
      <c r="Q1031" s="13">
        <v>1</v>
      </c>
      <c r="R1031">
        <v>495987281</v>
      </c>
      <c r="S1031">
        <v>2098</v>
      </c>
      <c r="U1031" t="s">
        <v>224</v>
      </c>
      <c r="V1031" t="s">
        <v>225</v>
      </c>
      <c r="W1031">
        <f>MATCH(D1031,Отчет!$C:$C,0)</f>
        <v>86</v>
      </c>
    </row>
    <row r="1032" spans="1:23" x14ac:dyDescent="0.2">
      <c r="A1032" s="13">
        <v>508169308</v>
      </c>
      <c r="B1032" s="13">
        <v>2</v>
      </c>
      <c r="C1032" s="13" t="s">
        <v>261</v>
      </c>
      <c r="D1032" s="13">
        <v>499639890</v>
      </c>
      <c r="E1032" s="5" t="s">
        <v>442</v>
      </c>
      <c r="F1032" s="5" t="s">
        <v>443</v>
      </c>
      <c r="G1032" s="5" t="s">
        <v>444</v>
      </c>
      <c r="H1032" s="13" t="s">
        <v>445</v>
      </c>
      <c r="I1032" s="5" t="s">
        <v>753</v>
      </c>
      <c r="J1032" s="13">
        <v>5</v>
      </c>
      <c r="K1032" s="13" t="s">
        <v>222</v>
      </c>
      <c r="L1032" s="13" t="s">
        <v>743</v>
      </c>
      <c r="N1032" s="13">
        <v>0</v>
      </c>
      <c r="O1032" s="13">
        <v>5</v>
      </c>
      <c r="P1032" s="13">
        <v>0</v>
      </c>
      <c r="Q1032" s="13">
        <v>1</v>
      </c>
      <c r="R1032">
        <v>495987281</v>
      </c>
      <c r="S1032">
        <v>2098</v>
      </c>
      <c r="U1032" t="s">
        <v>224</v>
      </c>
      <c r="V1032" t="s">
        <v>225</v>
      </c>
      <c r="W1032">
        <f>MATCH(D1032,Отчет!$C:$C,0)</f>
        <v>153</v>
      </c>
    </row>
    <row r="1033" spans="1:23" x14ac:dyDescent="0.2">
      <c r="A1033" s="13">
        <v>508169911</v>
      </c>
      <c r="B1033" s="13">
        <v>7</v>
      </c>
      <c r="C1033" s="13" t="s">
        <v>244</v>
      </c>
      <c r="D1033" s="13">
        <v>499641323</v>
      </c>
      <c r="E1033" s="5" t="s">
        <v>711</v>
      </c>
      <c r="F1033" s="5" t="s">
        <v>400</v>
      </c>
      <c r="G1033" s="5" t="s">
        <v>219</v>
      </c>
      <c r="H1033" s="13" t="s">
        <v>712</v>
      </c>
      <c r="I1033" s="5" t="s">
        <v>753</v>
      </c>
      <c r="J1033" s="13">
        <v>5</v>
      </c>
      <c r="K1033" s="13" t="s">
        <v>222</v>
      </c>
      <c r="L1033" s="13" t="s">
        <v>743</v>
      </c>
      <c r="N1033" s="13">
        <v>35</v>
      </c>
      <c r="O1033" s="13">
        <v>5</v>
      </c>
      <c r="P1033" s="13">
        <v>1</v>
      </c>
      <c r="Q1033" s="13">
        <v>1</v>
      </c>
      <c r="R1033">
        <v>495987281</v>
      </c>
      <c r="S1033">
        <v>2098</v>
      </c>
      <c r="U1033" t="s">
        <v>224</v>
      </c>
      <c r="V1033" t="s">
        <v>225</v>
      </c>
      <c r="W1033">
        <f>MATCH(D1033,Отчет!$C:$C,0)</f>
        <v>53</v>
      </c>
    </row>
    <row r="1034" spans="1:23" x14ac:dyDescent="0.2">
      <c r="A1034" s="13">
        <v>508179445</v>
      </c>
      <c r="B1034" s="13">
        <v>4</v>
      </c>
      <c r="C1034" s="13" t="s">
        <v>244</v>
      </c>
      <c r="D1034" s="13">
        <v>499641347</v>
      </c>
      <c r="E1034" s="5" t="s">
        <v>713</v>
      </c>
      <c r="F1034" s="5" t="s">
        <v>714</v>
      </c>
      <c r="G1034" s="5" t="s">
        <v>370</v>
      </c>
      <c r="H1034" s="13" t="s">
        <v>715</v>
      </c>
      <c r="I1034" s="5" t="s">
        <v>753</v>
      </c>
      <c r="J1034" s="13">
        <v>5</v>
      </c>
      <c r="K1034" s="13" t="s">
        <v>222</v>
      </c>
      <c r="L1034" s="13" t="s">
        <v>743</v>
      </c>
      <c r="N1034" s="13">
        <v>20</v>
      </c>
      <c r="O1034" s="13">
        <v>5</v>
      </c>
      <c r="P1034" s="13">
        <v>1</v>
      </c>
      <c r="Q1034" s="13">
        <v>1</v>
      </c>
      <c r="R1034">
        <v>495987281</v>
      </c>
      <c r="S1034">
        <v>2098</v>
      </c>
      <c r="U1034" t="s">
        <v>224</v>
      </c>
      <c r="V1034" t="s">
        <v>225</v>
      </c>
      <c r="W1034">
        <f>MATCH(D1034,Отчет!$C:$C,0)</f>
        <v>131</v>
      </c>
    </row>
    <row r="1035" spans="1:23" x14ac:dyDescent="0.2">
      <c r="A1035" s="13">
        <v>508178695</v>
      </c>
      <c r="B1035" s="13">
        <v>8</v>
      </c>
      <c r="C1035" s="13" t="s">
        <v>244</v>
      </c>
      <c r="D1035" s="13">
        <v>499641371</v>
      </c>
      <c r="E1035" s="5" t="s">
        <v>716</v>
      </c>
      <c r="F1035" s="5" t="s">
        <v>717</v>
      </c>
      <c r="G1035" s="5" t="s">
        <v>325</v>
      </c>
      <c r="H1035" s="13" t="s">
        <v>718</v>
      </c>
      <c r="I1035" s="5" t="s">
        <v>753</v>
      </c>
      <c r="J1035" s="13">
        <v>5</v>
      </c>
      <c r="K1035" s="13" t="s">
        <v>222</v>
      </c>
      <c r="L1035" s="13" t="s">
        <v>743</v>
      </c>
      <c r="N1035" s="13">
        <v>40</v>
      </c>
      <c r="O1035" s="13">
        <v>5</v>
      </c>
      <c r="P1035" s="13">
        <v>1</v>
      </c>
      <c r="Q1035" s="13">
        <v>1</v>
      </c>
      <c r="R1035">
        <v>495987281</v>
      </c>
      <c r="S1035">
        <v>2098</v>
      </c>
      <c r="U1035" t="s">
        <v>224</v>
      </c>
      <c r="V1035" t="s">
        <v>225</v>
      </c>
      <c r="W1035">
        <f>MATCH(D1035,Отчет!$C:$C,0)</f>
        <v>24</v>
      </c>
    </row>
    <row r="1036" spans="1:23" x14ac:dyDescent="0.2">
      <c r="A1036" s="13">
        <v>508176590</v>
      </c>
      <c r="B1036" s="13">
        <v>3</v>
      </c>
      <c r="C1036" s="13" t="s">
        <v>244</v>
      </c>
      <c r="D1036" s="13">
        <v>499641395</v>
      </c>
      <c r="E1036" s="5" t="s">
        <v>719</v>
      </c>
      <c r="F1036" s="5" t="s">
        <v>451</v>
      </c>
      <c r="G1036" s="5" t="s">
        <v>476</v>
      </c>
      <c r="H1036" s="13" t="s">
        <v>720</v>
      </c>
      <c r="I1036" s="5" t="s">
        <v>753</v>
      </c>
      <c r="J1036" s="13">
        <v>5</v>
      </c>
      <c r="K1036" s="13" t="s">
        <v>222</v>
      </c>
      <c r="L1036" s="13" t="s">
        <v>743</v>
      </c>
      <c r="N1036" s="13">
        <v>0</v>
      </c>
      <c r="O1036" s="13">
        <v>5</v>
      </c>
      <c r="P1036" s="13">
        <v>0</v>
      </c>
      <c r="Q1036" s="13">
        <v>1</v>
      </c>
      <c r="R1036">
        <v>495987281</v>
      </c>
      <c r="S1036">
        <v>2098</v>
      </c>
      <c r="U1036" t="s">
        <v>224</v>
      </c>
      <c r="V1036" t="s">
        <v>225</v>
      </c>
      <c r="W1036">
        <f>MATCH(D1036,Отчет!$C:$C,0)</f>
        <v>114</v>
      </c>
    </row>
    <row r="1037" spans="1:23" x14ac:dyDescent="0.2">
      <c r="A1037" s="13">
        <v>508172855</v>
      </c>
      <c r="C1037" s="13" t="s">
        <v>244</v>
      </c>
      <c r="D1037" s="13">
        <v>499641419</v>
      </c>
      <c r="E1037" s="5" t="s">
        <v>721</v>
      </c>
      <c r="F1037" s="5" t="s">
        <v>479</v>
      </c>
      <c r="G1037" s="5" t="s">
        <v>427</v>
      </c>
      <c r="H1037" s="13" t="s">
        <v>722</v>
      </c>
      <c r="I1037" s="5" t="s">
        <v>753</v>
      </c>
      <c r="J1037" s="13">
        <v>5</v>
      </c>
      <c r="K1037" s="13" t="s">
        <v>222</v>
      </c>
      <c r="L1037" s="13" t="s">
        <v>743</v>
      </c>
      <c r="M1037" s="13">
        <v>0</v>
      </c>
      <c r="N1037" s="13">
        <v>0</v>
      </c>
      <c r="O1037" s="13">
        <v>5</v>
      </c>
      <c r="Q1037" s="13">
        <v>1</v>
      </c>
      <c r="R1037">
        <v>495987281</v>
      </c>
      <c r="S1037">
        <v>2098</v>
      </c>
      <c r="U1037" t="s">
        <v>224</v>
      </c>
      <c r="V1037" t="s">
        <v>225</v>
      </c>
      <c r="W1037">
        <f>MATCH(D1037,Отчет!$C:$C,0)</f>
        <v>177</v>
      </c>
    </row>
    <row r="1038" spans="1:23" x14ac:dyDescent="0.2">
      <c r="A1038" s="13">
        <v>508169408</v>
      </c>
      <c r="B1038" s="13">
        <v>8</v>
      </c>
      <c r="C1038" s="13" t="s">
        <v>244</v>
      </c>
      <c r="D1038" s="13">
        <v>499641443</v>
      </c>
      <c r="E1038" s="5" t="s">
        <v>723</v>
      </c>
      <c r="F1038" s="5" t="s">
        <v>482</v>
      </c>
      <c r="G1038" s="5" t="s">
        <v>374</v>
      </c>
      <c r="H1038" s="13" t="s">
        <v>724</v>
      </c>
      <c r="I1038" s="5" t="s">
        <v>753</v>
      </c>
      <c r="J1038" s="13">
        <v>5</v>
      </c>
      <c r="K1038" s="13" t="s">
        <v>222</v>
      </c>
      <c r="L1038" s="13" t="s">
        <v>743</v>
      </c>
      <c r="N1038" s="13">
        <v>40</v>
      </c>
      <c r="O1038" s="13">
        <v>5</v>
      </c>
      <c r="P1038" s="13">
        <v>1</v>
      </c>
      <c r="Q1038" s="13">
        <v>1</v>
      </c>
      <c r="R1038">
        <v>495987281</v>
      </c>
      <c r="S1038">
        <v>2098</v>
      </c>
      <c r="U1038" t="s">
        <v>224</v>
      </c>
      <c r="V1038" t="s">
        <v>225</v>
      </c>
      <c r="W1038">
        <f>MATCH(D1038,Отчет!$C:$C,0)</f>
        <v>31</v>
      </c>
    </row>
    <row r="1039" spans="1:23" x14ac:dyDescent="0.2">
      <c r="A1039" s="13">
        <v>508170935</v>
      </c>
      <c r="C1039" s="13" t="s">
        <v>216</v>
      </c>
      <c r="D1039" s="13">
        <v>499641471</v>
      </c>
      <c r="E1039" s="5" t="s">
        <v>725</v>
      </c>
      <c r="F1039" s="5" t="s">
        <v>451</v>
      </c>
      <c r="G1039" s="5" t="s">
        <v>247</v>
      </c>
      <c r="H1039" s="13" t="s">
        <v>726</v>
      </c>
      <c r="I1039" s="5" t="s">
        <v>753</v>
      </c>
      <c r="J1039" s="13">
        <v>5</v>
      </c>
      <c r="K1039" s="13" t="s">
        <v>222</v>
      </c>
      <c r="L1039" s="13" t="s">
        <v>743</v>
      </c>
      <c r="M1039" s="13">
        <v>1</v>
      </c>
      <c r="N1039" s="13">
        <v>0</v>
      </c>
      <c r="O1039" s="13">
        <v>5</v>
      </c>
      <c r="Q1039" s="13">
        <v>1</v>
      </c>
      <c r="R1039">
        <v>495987281</v>
      </c>
      <c r="S1039">
        <v>2098</v>
      </c>
      <c r="U1039" t="s">
        <v>224</v>
      </c>
      <c r="V1039" t="s">
        <v>225</v>
      </c>
      <c r="W1039">
        <f>MATCH(D1039,Отчет!$C:$C,0)</f>
        <v>168</v>
      </c>
    </row>
    <row r="1040" spans="1:23" x14ac:dyDescent="0.2">
      <c r="A1040" s="13">
        <v>508178132</v>
      </c>
      <c r="B1040" s="13">
        <v>4</v>
      </c>
      <c r="C1040" s="13" t="s">
        <v>256</v>
      </c>
      <c r="D1040" s="13">
        <v>499641503</v>
      </c>
      <c r="E1040" s="5" t="s">
        <v>727</v>
      </c>
      <c r="F1040" s="5" t="s">
        <v>340</v>
      </c>
      <c r="G1040" s="5" t="s">
        <v>219</v>
      </c>
      <c r="H1040" s="13" t="s">
        <v>728</v>
      </c>
      <c r="I1040" s="5" t="s">
        <v>753</v>
      </c>
      <c r="J1040" s="13">
        <v>5</v>
      </c>
      <c r="K1040" s="13" t="s">
        <v>222</v>
      </c>
      <c r="L1040" s="13" t="s">
        <v>743</v>
      </c>
      <c r="N1040" s="13">
        <v>20</v>
      </c>
      <c r="O1040" s="13">
        <v>5</v>
      </c>
      <c r="P1040" s="13">
        <v>1</v>
      </c>
      <c r="Q1040" s="13">
        <v>1</v>
      </c>
      <c r="R1040">
        <v>495987281</v>
      </c>
      <c r="S1040">
        <v>2098</v>
      </c>
      <c r="U1040" t="s">
        <v>224</v>
      </c>
      <c r="V1040" t="s">
        <v>225</v>
      </c>
      <c r="W1040">
        <f>MATCH(D1040,Отчет!$C:$C,0)</f>
        <v>141</v>
      </c>
    </row>
    <row r="1041" spans="1:23" x14ac:dyDescent="0.2">
      <c r="A1041" s="13">
        <v>508169258</v>
      </c>
      <c r="B1041" s="13">
        <v>2</v>
      </c>
      <c r="C1041" s="13" t="s">
        <v>226</v>
      </c>
      <c r="D1041" s="13">
        <v>499641535</v>
      </c>
      <c r="E1041" s="5" t="s">
        <v>442</v>
      </c>
      <c r="F1041" s="5" t="s">
        <v>400</v>
      </c>
      <c r="G1041" s="5" t="s">
        <v>401</v>
      </c>
      <c r="H1041" s="13" t="s">
        <v>729</v>
      </c>
      <c r="I1041" s="5" t="s">
        <v>753</v>
      </c>
      <c r="J1041" s="13">
        <v>5</v>
      </c>
      <c r="K1041" s="13" t="s">
        <v>222</v>
      </c>
      <c r="L1041" s="13" t="s">
        <v>743</v>
      </c>
      <c r="N1041" s="13">
        <v>0</v>
      </c>
      <c r="O1041" s="13">
        <v>5</v>
      </c>
      <c r="P1041" s="13">
        <v>0</v>
      </c>
      <c r="Q1041" s="13">
        <v>1</v>
      </c>
      <c r="R1041">
        <v>495987281</v>
      </c>
      <c r="S1041">
        <v>2098</v>
      </c>
      <c r="U1041" t="s">
        <v>224</v>
      </c>
      <c r="V1041" t="s">
        <v>225</v>
      </c>
      <c r="W1041">
        <f>MATCH(D1041,Отчет!$C:$C,0)</f>
        <v>165</v>
      </c>
    </row>
    <row r="1042" spans="1:23" x14ac:dyDescent="0.2">
      <c r="A1042" s="13">
        <v>508177287</v>
      </c>
      <c r="B1042" s="13">
        <v>5</v>
      </c>
      <c r="C1042" s="13" t="s">
        <v>256</v>
      </c>
      <c r="D1042" s="13">
        <v>499641567</v>
      </c>
      <c r="E1042" s="5" t="s">
        <v>730</v>
      </c>
      <c r="F1042" s="5" t="s">
        <v>266</v>
      </c>
      <c r="G1042" s="5" t="s">
        <v>731</v>
      </c>
      <c r="H1042" s="13" t="s">
        <v>732</v>
      </c>
      <c r="I1042" s="5" t="s">
        <v>753</v>
      </c>
      <c r="J1042" s="13">
        <v>5</v>
      </c>
      <c r="K1042" s="13" t="s">
        <v>222</v>
      </c>
      <c r="L1042" s="13" t="s">
        <v>743</v>
      </c>
      <c r="N1042" s="13">
        <v>25</v>
      </c>
      <c r="O1042" s="13">
        <v>5</v>
      </c>
      <c r="P1042" s="13">
        <v>1</v>
      </c>
      <c r="Q1042" s="13">
        <v>1</v>
      </c>
      <c r="R1042">
        <v>495987281</v>
      </c>
      <c r="S1042">
        <v>2098</v>
      </c>
      <c r="U1042" t="s">
        <v>224</v>
      </c>
      <c r="V1042" t="s">
        <v>225</v>
      </c>
      <c r="W1042">
        <f>MATCH(D1042,Отчет!$C:$C,0)</f>
        <v>103</v>
      </c>
    </row>
    <row r="1043" spans="1:23" x14ac:dyDescent="0.2">
      <c r="A1043" s="13">
        <v>508169761</v>
      </c>
      <c r="B1043" s="13">
        <v>8</v>
      </c>
      <c r="C1043" s="13" t="s">
        <v>231</v>
      </c>
      <c r="D1043" s="13">
        <v>499641591</v>
      </c>
      <c r="E1043" s="5" t="s">
        <v>403</v>
      </c>
      <c r="F1043" s="5" t="s">
        <v>253</v>
      </c>
      <c r="G1043" s="5" t="s">
        <v>341</v>
      </c>
      <c r="H1043" s="13" t="s">
        <v>404</v>
      </c>
      <c r="I1043" s="5" t="s">
        <v>753</v>
      </c>
      <c r="J1043" s="13">
        <v>5</v>
      </c>
      <c r="K1043" s="13" t="s">
        <v>222</v>
      </c>
      <c r="L1043" s="13" t="s">
        <v>743</v>
      </c>
      <c r="N1043" s="13">
        <v>40</v>
      </c>
      <c r="O1043" s="13">
        <v>5</v>
      </c>
      <c r="P1043" s="13">
        <v>1</v>
      </c>
      <c r="Q1043" s="13">
        <v>1</v>
      </c>
      <c r="R1043">
        <v>495987281</v>
      </c>
      <c r="S1043">
        <v>2098</v>
      </c>
      <c r="U1043" t="s">
        <v>224</v>
      </c>
      <c r="V1043" t="s">
        <v>225</v>
      </c>
      <c r="W1043">
        <f>MATCH(D1043,Отчет!$C:$C,0)</f>
        <v>75</v>
      </c>
    </row>
    <row r="1044" spans="1:23" x14ac:dyDescent="0.2">
      <c r="A1044" s="13">
        <v>508175705</v>
      </c>
      <c r="B1044" s="13">
        <v>10</v>
      </c>
      <c r="C1044" s="13" t="s">
        <v>268</v>
      </c>
      <c r="D1044" s="13">
        <v>499641619</v>
      </c>
      <c r="E1044" s="5" t="s">
        <v>405</v>
      </c>
      <c r="F1044" s="5" t="s">
        <v>406</v>
      </c>
      <c r="G1044" s="5" t="s">
        <v>407</v>
      </c>
      <c r="H1044" s="13" t="s">
        <v>408</v>
      </c>
      <c r="I1044" s="5" t="s">
        <v>753</v>
      </c>
      <c r="J1044" s="13">
        <v>5</v>
      </c>
      <c r="K1044" s="13" t="s">
        <v>222</v>
      </c>
      <c r="L1044" s="13" t="s">
        <v>743</v>
      </c>
      <c r="N1044" s="13">
        <v>50</v>
      </c>
      <c r="O1044" s="13">
        <v>5</v>
      </c>
      <c r="P1044" s="13">
        <v>1</v>
      </c>
      <c r="Q1044" s="13">
        <v>1</v>
      </c>
      <c r="R1044">
        <v>495987281</v>
      </c>
      <c r="S1044">
        <v>2098</v>
      </c>
      <c r="U1044" t="s">
        <v>224</v>
      </c>
      <c r="V1044" t="s">
        <v>225</v>
      </c>
      <c r="W1044">
        <f>MATCH(D1044,Отчет!$C:$C,0)</f>
        <v>11</v>
      </c>
    </row>
    <row r="1045" spans="1:23" x14ac:dyDescent="0.2">
      <c r="A1045" s="13">
        <v>508172491</v>
      </c>
      <c r="C1045" s="13" t="s">
        <v>216</v>
      </c>
      <c r="D1045" s="13">
        <v>499641707</v>
      </c>
      <c r="E1045" s="5" t="s">
        <v>409</v>
      </c>
      <c r="F1045" s="5" t="s">
        <v>410</v>
      </c>
      <c r="G1045" s="5" t="s">
        <v>247</v>
      </c>
      <c r="H1045" s="13" t="s">
        <v>411</v>
      </c>
      <c r="I1045" s="5" t="s">
        <v>753</v>
      </c>
      <c r="J1045" s="13">
        <v>5</v>
      </c>
      <c r="K1045" s="13" t="s">
        <v>222</v>
      </c>
      <c r="L1045" s="13" t="s">
        <v>743</v>
      </c>
      <c r="M1045" s="13">
        <v>1</v>
      </c>
      <c r="N1045" s="13">
        <v>0</v>
      </c>
      <c r="O1045" s="13">
        <v>5</v>
      </c>
      <c r="Q1045" s="13">
        <v>1</v>
      </c>
      <c r="R1045">
        <v>495987281</v>
      </c>
      <c r="S1045">
        <v>2098</v>
      </c>
      <c r="U1045" t="s">
        <v>224</v>
      </c>
      <c r="V1045" t="s">
        <v>225</v>
      </c>
      <c r="W1045">
        <f>MATCH(D1045,Отчет!$C:$C,0)</f>
        <v>172</v>
      </c>
    </row>
    <row r="1046" spans="1:23" x14ac:dyDescent="0.2">
      <c r="A1046" s="13">
        <v>516907525</v>
      </c>
      <c r="B1046" s="13">
        <v>1</v>
      </c>
      <c r="C1046" s="13" t="s">
        <v>226</v>
      </c>
      <c r="D1046" s="13">
        <v>509648061</v>
      </c>
      <c r="E1046" s="5" t="s">
        <v>392</v>
      </c>
      <c r="F1046" s="5" t="s">
        <v>393</v>
      </c>
      <c r="G1046" s="5" t="s">
        <v>394</v>
      </c>
      <c r="H1046" s="13" t="s">
        <v>395</v>
      </c>
      <c r="I1046" s="5" t="s">
        <v>753</v>
      </c>
      <c r="J1046" s="13">
        <v>5</v>
      </c>
      <c r="K1046" s="13" t="s">
        <v>222</v>
      </c>
      <c r="L1046" s="13" t="s">
        <v>743</v>
      </c>
      <c r="N1046" s="13">
        <v>0</v>
      </c>
      <c r="O1046" s="13">
        <v>5</v>
      </c>
      <c r="P1046" s="13">
        <v>0</v>
      </c>
      <c r="Q1046" s="13">
        <v>1</v>
      </c>
      <c r="R1046">
        <v>495987281</v>
      </c>
      <c r="S1046">
        <v>2098</v>
      </c>
      <c r="U1046" t="s">
        <v>224</v>
      </c>
      <c r="V1046" t="s">
        <v>225</v>
      </c>
      <c r="W1046">
        <f>MATCH(D1046,Отчет!$C:$C,0)</f>
        <v>140</v>
      </c>
    </row>
    <row r="1047" spans="1:23" x14ac:dyDescent="0.2">
      <c r="A1047" s="13">
        <v>516907416</v>
      </c>
      <c r="B1047" s="13">
        <v>3</v>
      </c>
      <c r="C1047" s="13" t="s">
        <v>261</v>
      </c>
      <c r="D1047" s="13">
        <v>509648113</v>
      </c>
      <c r="E1047" s="5" t="s">
        <v>396</v>
      </c>
      <c r="F1047" s="5" t="s">
        <v>397</v>
      </c>
      <c r="G1047" s="5" t="s">
        <v>398</v>
      </c>
      <c r="H1047" s="13" t="s">
        <v>399</v>
      </c>
      <c r="I1047" s="5" t="s">
        <v>753</v>
      </c>
      <c r="J1047" s="13">
        <v>5</v>
      </c>
      <c r="K1047" s="13" t="s">
        <v>222</v>
      </c>
      <c r="L1047" s="13" t="s">
        <v>743</v>
      </c>
      <c r="N1047" s="13">
        <v>0</v>
      </c>
      <c r="O1047" s="13">
        <v>5</v>
      </c>
      <c r="P1047" s="13">
        <v>0</v>
      </c>
      <c r="Q1047" s="13">
        <v>1</v>
      </c>
      <c r="R1047">
        <v>495987281</v>
      </c>
      <c r="S1047">
        <v>2098</v>
      </c>
      <c r="U1047" t="s">
        <v>224</v>
      </c>
      <c r="V1047" t="s">
        <v>225</v>
      </c>
      <c r="W1047">
        <f>MATCH(D1047,Отчет!$C:$C,0)</f>
        <v>164</v>
      </c>
    </row>
    <row r="1048" spans="1:23" x14ac:dyDescent="0.2">
      <c r="A1048" s="13">
        <v>508180163</v>
      </c>
      <c r="B1048" s="13">
        <v>4</v>
      </c>
      <c r="C1048" s="13" t="s">
        <v>226</v>
      </c>
      <c r="D1048" s="13">
        <v>499640595</v>
      </c>
      <c r="E1048" s="5" t="s">
        <v>382</v>
      </c>
      <c r="F1048" s="5" t="s">
        <v>400</v>
      </c>
      <c r="G1048" s="5" t="s">
        <v>401</v>
      </c>
      <c r="H1048" s="13" t="s">
        <v>402</v>
      </c>
      <c r="I1048" s="5" t="s">
        <v>753</v>
      </c>
      <c r="J1048" s="13">
        <v>5</v>
      </c>
      <c r="K1048" s="13" t="s">
        <v>222</v>
      </c>
      <c r="L1048" s="13" t="s">
        <v>743</v>
      </c>
      <c r="N1048" s="13">
        <v>20</v>
      </c>
      <c r="O1048" s="13">
        <v>5</v>
      </c>
      <c r="P1048" s="13">
        <v>1</v>
      </c>
      <c r="Q1048" s="13">
        <v>0</v>
      </c>
      <c r="R1048">
        <v>495987281</v>
      </c>
      <c r="S1048">
        <v>2098</v>
      </c>
      <c r="U1048" t="s">
        <v>224</v>
      </c>
      <c r="V1048" t="s">
        <v>225</v>
      </c>
      <c r="W1048">
        <f>MATCH(D1048,Отчет!$C:$C,0)</f>
        <v>125</v>
      </c>
    </row>
    <row r="1049" spans="1:23" x14ac:dyDescent="0.2">
      <c r="A1049" s="13">
        <v>508177403</v>
      </c>
      <c r="C1049" s="13" t="s">
        <v>256</v>
      </c>
      <c r="D1049" s="13">
        <v>499638957</v>
      </c>
      <c r="E1049" s="5" t="s">
        <v>355</v>
      </c>
      <c r="F1049" s="5" t="s">
        <v>332</v>
      </c>
      <c r="G1049" s="5" t="s">
        <v>219</v>
      </c>
      <c r="H1049" s="13" t="s">
        <v>356</v>
      </c>
      <c r="I1049" s="5" t="s">
        <v>753</v>
      </c>
      <c r="J1049" s="13">
        <v>5</v>
      </c>
      <c r="K1049" s="13" t="s">
        <v>222</v>
      </c>
      <c r="L1049" s="13" t="s">
        <v>743</v>
      </c>
      <c r="M1049" s="13">
        <v>1</v>
      </c>
      <c r="N1049" s="13">
        <v>0</v>
      </c>
      <c r="O1049" s="13">
        <v>5</v>
      </c>
      <c r="Q1049" s="13">
        <v>1</v>
      </c>
      <c r="R1049">
        <v>495987281</v>
      </c>
      <c r="S1049">
        <v>2098</v>
      </c>
      <c r="U1049" t="s">
        <v>224</v>
      </c>
      <c r="V1049" t="s">
        <v>225</v>
      </c>
      <c r="W1049">
        <f>MATCH(D1049,Отчет!$C:$C,0)</f>
        <v>167</v>
      </c>
    </row>
    <row r="1050" spans="1:23" x14ac:dyDescent="0.2">
      <c r="A1050" s="13">
        <v>508177774</v>
      </c>
      <c r="B1050" s="13">
        <v>3</v>
      </c>
      <c r="C1050" s="13" t="s">
        <v>244</v>
      </c>
      <c r="D1050" s="13">
        <v>499639177</v>
      </c>
      <c r="E1050" s="5" t="s">
        <v>357</v>
      </c>
      <c r="F1050" s="5" t="s">
        <v>358</v>
      </c>
      <c r="G1050" s="5" t="s">
        <v>341</v>
      </c>
      <c r="H1050" s="13" t="s">
        <v>359</v>
      </c>
      <c r="I1050" s="5" t="s">
        <v>753</v>
      </c>
      <c r="J1050" s="13">
        <v>5</v>
      </c>
      <c r="K1050" s="13" t="s">
        <v>222</v>
      </c>
      <c r="L1050" s="13" t="s">
        <v>743</v>
      </c>
      <c r="N1050" s="13">
        <v>0</v>
      </c>
      <c r="O1050" s="13">
        <v>5</v>
      </c>
      <c r="P1050" s="13">
        <v>0</v>
      </c>
      <c r="Q1050" s="13">
        <v>1</v>
      </c>
      <c r="R1050">
        <v>495987281</v>
      </c>
      <c r="S1050">
        <v>2098</v>
      </c>
      <c r="U1050" t="s">
        <v>224</v>
      </c>
      <c r="V1050" t="s">
        <v>225</v>
      </c>
      <c r="W1050">
        <f>MATCH(D1050,Отчет!$C:$C,0)</f>
        <v>151</v>
      </c>
    </row>
    <row r="1051" spans="1:23" x14ac:dyDescent="0.2">
      <c r="A1051" s="13">
        <v>508177881</v>
      </c>
      <c r="B1051" s="13">
        <v>3</v>
      </c>
      <c r="C1051" s="13" t="s">
        <v>256</v>
      </c>
      <c r="D1051" s="13">
        <v>499640379</v>
      </c>
      <c r="E1051" s="5" t="s">
        <v>360</v>
      </c>
      <c r="F1051" s="5" t="s">
        <v>361</v>
      </c>
      <c r="G1051" s="5" t="s">
        <v>219</v>
      </c>
      <c r="H1051" s="13" t="s">
        <v>362</v>
      </c>
      <c r="I1051" s="5" t="s">
        <v>753</v>
      </c>
      <c r="J1051" s="13">
        <v>5</v>
      </c>
      <c r="K1051" s="13" t="s">
        <v>222</v>
      </c>
      <c r="L1051" s="13" t="s">
        <v>743</v>
      </c>
      <c r="N1051" s="13">
        <v>0</v>
      </c>
      <c r="O1051" s="13">
        <v>5</v>
      </c>
      <c r="P1051" s="13">
        <v>0</v>
      </c>
      <c r="Q1051" s="13">
        <v>1</v>
      </c>
      <c r="R1051">
        <v>495987281</v>
      </c>
      <c r="S1051">
        <v>2098</v>
      </c>
      <c r="U1051" t="s">
        <v>224</v>
      </c>
      <c r="V1051" t="s">
        <v>225</v>
      </c>
      <c r="W1051">
        <f>MATCH(D1051,Отчет!$C:$C,0)</f>
        <v>156</v>
      </c>
    </row>
    <row r="1052" spans="1:23" x14ac:dyDescent="0.2">
      <c r="A1052" s="13">
        <v>508178593</v>
      </c>
      <c r="C1052" s="13" t="s">
        <v>268</v>
      </c>
      <c r="D1052" s="13">
        <v>499640931</v>
      </c>
      <c r="E1052" s="5" t="s">
        <v>363</v>
      </c>
      <c r="F1052" s="5" t="s">
        <v>288</v>
      </c>
      <c r="G1052" s="5" t="s">
        <v>247</v>
      </c>
      <c r="H1052" s="13" t="s">
        <v>364</v>
      </c>
      <c r="I1052" s="5" t="s">
        <v>753</v>
      </c>
      <c r="J1052" s="13">
        <v>5</v>
      </c>
      <c r="K1052" s="13" t="s">
        <v>222</v>
      </c>
      <c r="L1052" s="13" t="s">
        <v>743</v>
      </c>
      <c r="M1052" s="13">
        <v>0</v>
      </c>
      <c r="N1052" s="13">
        <v>0</v>
      </c>
      <c r="O1052" s="13">
        <v>5</v>
      </c>
      <c r="Q1052" s="13">
        <v>1</v>
      </c>
      <c r="R1052">
        <v>495987281</v>
      </c>
      <c r="S1052">
        <v>2098</v>
      </c>
      <c r="U1052" t="s">
        <v>224</v>
      </c>
      <c r="V1052" t="s">
        <v>225</v>
      </c>
      <c r="W1052">
        <f>MATCH(D1052,Отчет!$C:$C,0)</f>
        <v>179</v>
      </c>
    </row>
    <row r="1053" spans="1:23" x14ac:dyDescent="0.2">
      <c r="A1053" s="13">
        <v>508178746</v>
      </c>
      <c r="B1053" s="13">
        <v>4</v>
      </c>
      <c r="C1053" s="13" t="s">
        <v>256</v>
      </c>
      <c r="D1053" s="13">
        <v>499638901</v>
      </c>
      <c r="E1053" s="5" t="s">
        <v>365</v>
      </c>
      <c r="F1053" s="5" t="s">
        <v>258</v>
      </c>
      <c r="G1053" s="5" t="s">
        <v>366</v>
      </c>
      <c r="H1053" s="13" t="s">
        <v>367</v>
      </c>
      <c r="I1053" s="5" t="s">
        <v>753</v>
      </c>
      <c r="J1053" s="13">
        <v>5</v>
      </c>
      <c r="K1053" s="13" t="s">
        <v>222</v>
      </c>
      <c r="L1053" s="13" t="s">
        <v>743</v>
      </c>
      <c r="N1053" s="13">
        <v>20</v>
      </c>
      <c r="O1053" s="13">
        <v>5</v>
      </c>
      <c r="P1053" s="13">
        <v>1</v>
      </c>
      <c r="Q1053" s="13">
        <v>1</v>
      </c>
      <c r="R1053">
        <v>495987281</v>
      </c>
      <c r="S1053">
        <v>2098</v>
      </c>
      <c r="U1053" t="s">
        <v>224</v>
      </c>
      <c r="V1053" t="s">
        <v>225</v>
      </c>
      <c r="W1053">
        <f>MATCH(D1053,Отчет!$C:$C,0)</f>
        <v>133</v>
      </c>
    </row>
    <row r="1054" spans="1:23" x14ac:dyDescent="0.2">
      <c r="A1054" s="13">
        <v>508179004</v>
      </c>
      <c r="B1054" s="13">
        <v>5</v>
      </c>
      <c r="C1054" s="13" t="s">
        <v>216</v>
      </c>
      <c r="D1054" s="13">
        <v>499641927</v>
      </c>
      <c r="E1054" s="5" t="s">
        <v>368</v>
      </c>
      <c r="F1054" s="5" t="s">
        <v>369</v>
      </c>
      <c r="G1054" s="5" t="s">
        <v>370</v>
      </c>
      <c r="H1054" s="13" t="s">
        <v>371</v>
      </c>
      <c r="I1054" s="5" t="s">
        <v>753</v>
      </c>
      <c r="J1054" s="13">
        <v>5</v>
      </c>
      <c r="K1054" s="13" t="s">
        <v>222</v>
      </c>
      <c r="L1054" s="13" t="s">
        <v>743</v>
      </c>
      <c r="N1054" s="13">
        <v>25</v>
      </c>
      <c r="O1054" s="13">
        <v>5</v>
      </c>
      <c r="P1054" s="13">
        <v>1</v>
      </c>
      <c r="Q1054" s="13">
        <v>1</v>
      </c>
      <c r="R1054">
        <v>495987281</v>
      </c>
      <c r="S1054">
        <v>2098</v>
      </c>
      <c r="U1054" t="s">
        <v>224</v>
      </c>
      <c r="V1054" t="s">
        <v>225</v>
      </c>
      <c r="W1054">
        <f>MATCH(D1054,Отчет!$C:$C,0)</f>
        <v>113</v>
      </c>
    </row>
    <row r="1055" spans="1:23" x14ac:dyDescent="0.2">
      <c r="A1055" s="13">
        <v>508179746</v>
      </c>
      <c r="B1055" s="13">
        <v>4</v>
      </c>
      <c r="C1055" s="13" t="s">
        <v>216</v>
      </c>
      <c r="D1055" s="13">
        <v>499641227</v>
      </c>
      <c r="E1055" s="5" t="s">
        <v>372</v>
      </c>
      <c r="F1055" s="5" t="s">
        <v>373</v>
      </c>
      <c r="G1055" s="5" t="s">
        <v>374</v>
      </c>
      <c r="H1055" s="13" t="s">
        <v>375</v>
      </c>
      <c r="I1055" s="5" t="s">
        <v>753</v>
      </c>
      <c r="J1055" s="13">
        <v>5</v>
      </c>
      <c r="K1055" s="13" t="s">
        <v>222</v>
      </c>
      <c r="L1055" s="13" t="s">
        <v>743</v>
      </c>
      <c r="N1055" s="13">
        <v>20</v>
      </c>
      <c r="O1055" s="13">
        <v>5</v>
      </c>
      <c r="P1055" s="13">
        <v>1</v>
      </c>
      <c r="Q1055" s="13">
        <v>1</v>
      </c>
      <c r="R1055">
        <v>495987281</v>
      </c>
      <c r="S1055">
        <v>2098</v>
      </c>
      <c r="U1055" t="s">
        <v>224</v>
      </c>
      <c r="V1055" t="s">
        <v>225</v>
      </c>
      <c r="W1055">
        <f>MATCH(D1055,Отчет!$C:$C,0)</f>
        <v>144</v>
      </c>
    </row>
    <row r="1056" spans="1:23" x14ac:dyDescent="0.2">
      <c r="A1056" s="13">
        <v>508179862</v>
      </c>
      <c r="B1056" s="13">
        <v>9</v>
      </c>
      <c r="C1056" s="13" t="s">
        <v>261</v>
      </c>
      <c r="D1056" s="13">
        <v>499640275</v>
      </c>
      <c r="E1056" s="5" t="s">
        <v>376</v>
      </c>
      <c r="F1056" s="5" t="s">
        <v>258</v>
      </c>
      <c r="G1056" s="5" t="s">
        <v>219</v>
      </c>
      <c r="H1056" s="13" t="s">
        <v>377</v>
      </c>
      <c r="I1056" s="5" t="s">
        <v>753</v>
      </c>
      <c r="J1056" s="13">
        <v>5</v>
      </c>
      <c r="K1056" s="13" t="s">
        <v>222</v>
      </c>
      <c r="L1056" s="13" t="s">
        <v>743</v>
      </c>
      <c r="N1056" s="13">
        <v>45</v>
      </c>
      <c r="O1056" s="13">
        <v>5</v>
      </c>
      <c r="P1056" s="13">
        <v>1</v>
      </c>
      <c r="Q1056" s="13">
        <v>1</v>
      </c>
      <c r="R1056">
        <v>495987281</v>
      </c>
      <c r="S1056">
        <v>2098</v>
      </c>
      <c r="U1056" t="s">
        <v>224</v>
      </c>
      <c r="V1056" t="s">
        <v>225</v>
      </c>
      <c r="W1056">
        <f>MATCH(D1056,Отчет!$C:$C,0)</f>
        <v>13</v>
      </c>
    </row>
    <row r="1057" spans="1:23" x14ac:dyDescent="0.2">
      <c r="A1057" s="13">
        <v>508180013</v>
      </c>
      <c r="B1057" s="13">
        <v>5</v>
      </c>
      <c r="C1057" s="13" t="s">
        <v>236</v>
      </c>
      <c r="D1057" s="13">
        <v>499638272</v>
      </c>
      <c r="E1057" s="5" t="s">
        <v>378</v>
      </c>
      <c r="F1057" s="5" t="s">
        <v>379</v>
      </c>
      <c r="G1057" s="5" t="s">
        <v>380</v>
      </c>
      <c r="H1057" s="13" t="s">
        <v>381</v>
      </c>
      <c r="I1057" s="5" t="s">
        <v>753</v>
      </c>
      <c r="J1057" s="13">
        <v>5</v>
      </c>
      <c r="K1057" s="13" t="s">
        <v>222</v>
      </c>
      <c r="L1057" s="13" t="s">
        <v>743</v>
      </c>
      <c r="N1057" s="13">
        <v>25</v>
      </c>
      <c r="O1057" s="13">
        <v>5</v>
      </c>
      <c r="P1057" s="13">
        <v>1</v>
      </c>
      <c r="Q1057" s="13">
        <v>1</v>
      </c>
      <c r="R1057">
        <v>495987281</v>
      </c>
      <c r="S1057">
        <v>2098</v>
      </c>
      <c r="U1057" t="s">
        <v>224</v>
      </c>
      <c r="V1057" t="s">
        <v>225</v>
      </c>
      <c r="W1057">
        <f>MATCH(D1057,Отчет!$C:$C,0)</f>
        <v>59</v>
      </c>
    </row>
    <row r="1058" spans="1:23" x14ac:dyDescent="0.2">
      <c r="A1058" s="13">
        <v>508180216</v>
      </c>
      <c r="B1058" s="13">
        <v>4</v>
      </c>
      <c r="C1058" s="13" t="s">
        <v>226</v>
      </c>
      <c r="D1058" s="13">
        <v>499639605</v>
      </c>
      <c r="E1058" s="5" t="s">
        <v>382</v>
      </c>
      <c r="F1058" s="5" t="s">
        <v>383</v>
      </c>
      <c r="G1058" s="5" t="s">
        <v>384</v>
      </c>
      <c r="H1058" s="13" t="s">
        <v>385</v>
      </c>
      <c r="I1058" s="5" t="s">
        <v>753</v>
      </c>
      <c r="J1058" s="13">
        <v>5</v>
      </c>
      <c r="K1058" s="13" t="s">
        <v>222</v>
      </c>
      <c r="L1058" s="13" t="s">
        <v>743</v>
      </c>
      <c r="N1058" s="13">
        <v>20</v>
      </c>
      <c r="O1058" s="13">
        <v>5</v>
      </c>
      <c r="P1058" s="13">
        <v>1</v>
      </c>
      <c r="Q1058" s="13">
        <v>1</v>
      </c>
      <c r="R1058">
        <v>495987281</v>
      </c>
      <c r="S1058">
        <v>2098</v>
      </c>
      <c r="U1058" t="s">
        <v>224</v>
      </c>
      <c r="V1058" t="s">
        <v>225</v>
      </c>
      <c r="W1058">
        <f>MATCH(D1058,Отчет!$C:$C,0)</f>
        <v>121</v>
      </c>
    </row>
    <row r="1059" spans="1:23" x14ac:dyDescent="0.2">
      <c r="A1059" s="13">
        <v>508173884</v>
      </c>
      <c r="C1059" s="13" t="s">
        <v>226</v>
      </c>
      <c r="D1059" s="13">
        <v>499624785</v>
      </c>
      <c r="E1059" s="5" t="s">
        <v>386</v>
      </c>
      <c r="F1059" s="5" t="s">
        <v>387</v>
      </c>
      <c r="G1059" s="5" t="s">
        <v>388</v>
      </c>
      <c r="H1059" s="13" t="s">
        <v>389</v>
      </c>
      <c r="I1059" s="5" t="s">
        <v>753</v>
      </c>
      <c r="J1059" s="13">
        <v>5</v>
      </c>
      <c r="K1059" s="13" t="s">
        <v>222</v>
      </c>
      <c r="L1059" s="13" t="s">
        <v>743</v>
      </c>
      <c r="M1059" s="13">
        <v>0</v>
      </c>
      <c r="N1059" s="13">
        <v>0</v>
      </c>
      <c r="O1059" s="13">
        <v>5</v>
      </c>
      <c r="Q1059" s="13">
        <v>0</v>
      </c>
      <c r="R1059">
        <v>495987281</v>
      </c>
      <c r="S1059">
        <v>2098</v>
      </c>
      <c r="U1059" t="s">
        <v>224</v>
      </c>
      <c r="V1059" t="s">
        <v>225</v>
      </c>
      <c r="W1059">
        <f>MATCH(D1059,Отчет!$C:$C,0)</f>
        <v>160</v>
      </c>
    </row>
    <row r="1060" spans="1:23" x14ac:dyDescent="0.2">
      <c r="A1060" s="13">
        <v>508180329</v>
      </c>
      <c r="C1060" s="13" t="s">
        <v>226</v>
      </c>
      <c r="D1060" s="13">
        <v>499624815</v>
      </c>
      <c r="E1060" s="5" t="s">
        <v>745</v>
      </c>
      <c r="F1060" s="5" t="s">
        <v>746</v>
      </c>
      <c r="G1060" s="5" t="s">
        <v>398</v>
      </c>
      <c r="H1060" s="13" t="s">
        <v>747</v>
      </c>
      <c r="I1060" s="5" t="s">
        <v>753</v>
      </c>
      <c r="J1060" s="13">
        <v>5</v>
      </c>
      <c r="K1060" s="13" t="s">
        <v>222</v>
      </c>
      <c r="L1060" s="13" t="s">
        <v>743</v>
      </c>
      <c r="M1060" s="13">
        <v>0</v>
      </c>
      <c r="N1060" s="13">
        <v>0</v>
      </c>
      <c r="O1060" s="13">
        <v>5</v>
      </c>
      <c r="Q1060" s="13">
        <v>0</v>
      </c>
      <c r="R1060">
        <v>495987281</v>
      </c>
      <c r="S1060">
        <v>2098</v>
      </c>
      <c r="U1060" t="s">
        <v>224</v>
      </c>
      <c r="V1060" t="s">
        <v>225</v>
      </c>
      <c r="W1060">
        <f>MATCH(D1060,Отчет!$C:$C,0)</f>
        <v>189</v>
      </c>
    </row>
    <row r="1061" spans="1:23" x14ac:dyDescent="0.2">
      <c r="A1061" s="13">
        <v>516907469</v>
      </c>
      <c r="B1061" s="13">
        <v>8</v>
      </c>
      <c r="C1061" s="13" t="s">
        <v>268</v>
      </c>
      <c r="D1061" s="13">
        <v>509648139</v>
      </c>
      <c r="E1061" s="5" t="s">
        <v>390</v>
      </c>
      <c r="F1061" s="5" t="s">
        <v>321</v>
      </c>
      <c r="G1061" s="5" t="s">
        <v>229</v>
      </c>
      <c r="H1061" s="13" t="s">
        <v>391</v>
      </c>
      <c r="I1061" s="5" t="s">
        <v>753</v>
      </c>
      <c r="J1061" s="13">
        <v>5</v>
      </c>
      <c r="K1061" s="13" t="s">
        <v>222</v>
      </c>
      <c r="L1061" s="13" t="s">
        <v>743</v>
      </c>
      <c r="N1061" s="13">
        <v>40</v>
      </c>
      <c r="O1061" s="13">
        <v>5</v>
      </c>
      <c r="P1061" s="13">
        <v>1</v>
      </c>
      <c r="Q1061" s="13">
        <v>1</v>
      </c>
      <c r="R1061">
        <v>495987281</v>
      </c>
      <c r="S1061">
        <v>2098</v>
      </c>
      <c r="U1061" t="s">
        <v>224</v>
      </c>
      <c r="V1061" t="s">
        <v>225</v>
      </c>
      <c r="W1061">
        <f>MATCH(D1061,Отчет!$C:$C,0)</f>
        <v>19</v>
      </c>
    </row>
    <row r="1062" spans="1:23" x14ac:dyDescent="0.2">
      <c r="A1062" s="13">
        <v>508176003</v>
      </c>
      <c r="B1062" s="13">
        <v>6</v>
      </c>
      <c r="C1062" s="13" t="s">
        <v>268</v>
      </c>
      <c r="D1062" s="13">
        <v>499637926</v>
      </c>
      <c r="E1062" s="5" t="s">
        <v>318</v>
      </c>
      <c r="F1062" s="5" t="s">
        <v>258</v>
      </c>
      <c r="G1062" s="5" t="s">
        <v>277</v>
      </c>
      <c r="H1062" s="13" t="s">
        <v>319</v>
      </c>
      <c r="I1062" s="5" t="s">
        <v>753</v>
      </c>
      <c r="J1062" s="13">
        <v>5</v>
      </c>
      <c r="K1062" s="13" t="s">
        <v>222</v>
      </c>
      <c r="L1062" s="13" t="s">
        <v>743</v>
      </c>
      <c r="N1062" s="13">
        <v>30</v>
      </c>
      <c r="O1062" s="13">
        <v>5</v>
      </c>
      <c r="P1062" s="13">
        <v>1</v>
      </c>
      <c r="Q1062" s="13">
        <v>1</v>
      </c>
      <c r="R1062">
        <v>495987281</v>
      </c>
      <c r="S1062">
        <v>2098</v>
      </c>
      <c r="U1062" t="s">
        <v>224</v>
      </c>
      <c r="V1062" t="s">
        <v>225</v>
      </c>
      <c r="W1062">
        <f>MATCH(D1062,Отчет!$C:$C,0)</f>
        <v>46</v>
      </c>
    </row>
    <row r="1063" spans="1:23" x14ac:dyDescent="0.2">
      <c r="A1063" s="13">
        <v>508172389</v>
      </c>
      <c r="B1063" s="13">
        <v>10</v>
      </c>
      <c r="C1063" s="13" t="s">
        <v>261</v>
      </c>
      <c r="D1063" s="13">
        <v>499639533</v>
      </c>
      <c r="E1063" s="5" t="s">
        <v>320</v>
      </c>
      <c r="F1063" s="5" t="s">
        <v>321</v>
      </c>
      <c r="G1063" s="5" t="s">
        <v>322</v>
      </c>
      <c r="H1063" s="13" t="s">
        <v>323</v>
      </c>
      <c r="I1063" s="5" t="s">
        <v>753</v>
      </c>
      <c r="J1063" s="13">
        <v>5</v>
      </c>
      <c r="K1063" s="13" t="s">
        <v>222</v>
      </c>
      <c r="L1063" s="13" t="s">
        <v>743</v>
      </c>
      <c r="N1063" s="13">
        <v>50</v>
      </c>
      <c r="O1063" s="13">
        <v>5</v>
      </c>
      <c r="P1063" s="13">
        <v>1</v>
      </c>
      <c r="Q1063" s="13">
        <v>1</v>
      </c>
      <c r="R1063">
        <v>495987281</v>
      </c>
      <c r="S1063">
        <v>2098</v>
      </c>
      <c r="U1063" t="s">
        <v>224</v>
      </c>
      <c r="V1063" t="s">
        <v>225</v>
      </c>
      <c r="W1063">
        <f>MATCH(D1063,Отчет!$C:$C,0)</f>
        <v>12</v>
      </c>
    </row>
    <row r="1064" spans="1:23" x14ac:dyDescent="0.2">
      <c r="A1064" s="13">
        <v>508169611</v>
      </c>
      <c r="C1064" s="13" t="s">
        <v>236</v>
      </c>
      <c r="D1064" s="13">
        <v>499642701</v>
      </c>
      <c r="E1064" s="5" t="s">
        <v>324</v>
      </c>
      <c r="F1064" s="5" t="s">
        <v>253</v>
      </c>
      <c r="G1064" s="5" t="s">
        <v>325</v>
      </c>
      <c r="H1064" s="13" t="s">
        <v>326</v>
      </c>
      <c r="I1064" s="5" t="s">
        <v>753</v>
      </c>
      <c r="J1064" s="13">
        <v>5</v>
      </c>
      <c r="K1064" s="13" t="s">
        <v>222</v>
      </c>
      <c r="L1064" s="13" t="s">
        <v>743</v>
      </c>
      <c r="M1064" s="13">
        <v>1</v>
      </c>
      <c r="N1064" s="13">
        <v>0</v>
      </c>
      <c r="O1064" s="13">
        <v>5</v>
      </c>
      <c r="Q1064" s="13">
        <v>0</v>
      </c>
      <c r="R1064">
        <v>495987281</v>
      </c>
      <c r="S1064">
        <v>2098</v>
      </c>
      <c r="U1064" t="s">
        <v>224</v>
      </c>
      <c r="V1064" t="s">
        <v>225</v>
      </c>
      <c r="W1064">
        <f>MATCH(D1064,Отчет!$C:$C,0)</f>
        <v>162</v>
      </c>
    </row>
    <row r="1065" spans="1:23" x14ac:dyDescent="0.2">
      <c r="A1065" s="13">
        <v>508171718</v>
      </c>
      <c r="B1065" s="13">
        <v>5</v>
      </c>
      <c r="C1065" s="13" t="s">
        <v>236</v>
      </c>
      <c r="D1065" s="13">
        <v>499640859</v>
      </c>
      <c r="E1065" s="5" t="s">
        <v>327</v>
      </c>
      <c r="F1065" s="5" t="s">
        <v>288</v>
      </c>
      <c r="G1065" s="5" t="s">
        <v>325</v>
      </c>
      <c r="H1065" s="13" t="s">
        <v>328</v>
      </c>
      <c r="I1065" s="5" t="s">
        <v>753</v>
      </c>
      <c r="J1065" s="13">
        <v>5</v>
      </c>
      <c r="K1065" s="13" t="s">
        <v>222</v>
      </c>
      <c r="L1065" s="13" t="s">
        <v>743</v>
      </c>
      <c r="N1065" s="13">
        <v>25</v>
      </c>
      <c r="O1065" s="13">
        <v>5</v>
      </c>
      <c r="P1065" s="13">
        <v>1</v>
      </c>
      <c r="Q1065" s="13">
        <v>1</v>
      </c>
      <c r="R1065">
        <v>495987281</v>
      </c>
      <c r="S1065">
        <v>2098</v>
      </c>
      <c r="U1065" t="s">
        <v>224</v>
      </c>
      <c r="V1065" t="s">
        <v>225</v>
      </c>
      <c r="W1065">
        <f>MATCH(D1065,Отчет!$C:$C,0)</f>
        <v>90</v>
      </c>
    </row>
    <row r="1066" spans="1:23" x14ac:dyDescent="0.2">
      <c r="A1066" s="13">
        <v>508170061</v>
      </c>
      <c r="B1066" s="13">
        <v>6</v>
      </c>
      <c r="C1066" s="13" t="s">
        <v>244</v>
      </c>
      <c r="D1066" s="13">
        <v>499638644</v>
      </c>
      <c r="E1066" s="5" t="s">
        <v>329</v>
      </c>
      <c r="F1066" s="5" t="s">
        <v>273</v>
      </c>
      <c r="G1066" s="5" t="s">
        <v>247</v>
      </c>
      <c r="H1066" s="13" t="s">
        <v>330</v>
      </c>
      <c r="I1066" s="5" t="s">
        <v>753</v>
      </c>
      <c r="J1066" s="13">
        <v>5</v>
      </c>
      <c r="K1066" s="13" t="s">
        <v>222</v>
      </c>
      <c r="L1066" s="13" t="s">
        <v>743</v>
      </c>
      <c r="N1066" s="13">
        <v>30</v>
      </c>
      <c r="O1066" s="13">
        <v>5</v>
      </c>
      <c r="P1066" s="13">
        <v>1</v>
      </c>
      <c r="Q1066" s="13">
        <v>1</v>
      </c>
      <c r="R1066">
        <v>495987281</v>
      </c>
      <c r="S1066">
        <v>2098</v>
      </c>
      <c r="U1066" t="s">
        <v>224</v>
      </c>
      <c r="V1066" t="s">
        <v>225</v>
      </c>
      <c r="W1066">
        <f>MATCH(D1066,Отчет!$C:$C,0)</f>
        <v>96</v>
      </c>
    </row>
    <row r="1067" spans="1:23" x14ac:dyDescent="0.2">
      <c r="A1067" s="13">
        <v>508170512</v>
      </c>
      <c r="B1067" s="13">
        <v>8</v>
      </c>
      <c r="C1067" s="13" t="s">
        <v>244</v>
      </c>
      <c r="D1067" s="13">
        <v>499641675</v>
      </c>
      <c r="E1067" s="5" t="s">
        <v>331</v>
      </c>
      <c r="F1067" s="5" t="s">
        <v>332</v>
      </c>
      <c r="G1067" s="5" t="s">
        <v>333</v>
      </c>
      <c r="H1067" s="13" t="s">
        <v>334</v>
      </c>
      <c r="I1067" s="5" t="s">
        <v>753</v>
      </c>
      <c r="J1067" s="13">
        <v>5</v>
      </c>
      <c r="K1067" s="13" t="s">
        <v>222</v>
      </c>
      <c r="L1067" s="13" t="s">
        <v>743</v>
      </c>
      <c r="N1067" s="13">
        <v>40</v>
      </c>
      <c r="O1067" s="13">
        <v>5</v>
      </c>
      <c r="P1067" s="13">
        <v>1</v>
      </c>
      <c r="Q1067" s="13">
        <v>1</v>
      </c>
      <c r="R1067">
        <v>495987281</v>
      </c>
      <c r="S1067">
        <v>2098</v>
      </c>
      <c r="U1067" t="s">
        <v>224</v>
      </c>
      <c r="V1067" t="s">
        <v>225</v>
      </c>
      <c r="W1067">
        <f>MATCH(D1067,Отчет!$C:$C,0)</f>
        <v>17</v>
      </c>
    </row>
    <row r="1068" spans="1:23" x14ac:dyDescent="0.2">
      <c r="A1068" s="13">
        <v>508174150</v>
      </c>
      <c r="C1068" s="13" t="s">
        <v>231</v>
      </c>
      <c r="D1068" s="13">
        <v>499640751</v>
      </c>
      <c r="E1068" s="5" t="s">
        <v>335</v>
      </c>
      <c r="F1068" s="5" t="s">
        <v>336</v>
      </c>
      <c r="G1068" s="5" t="s">
        <v>337</v>
      </c>
      <c r="H1068" s="13" t="s">
        <v>338</v>
      </c>
      <c r="I1068" s="5" t="s">
        <v>753</v>
      </c>
      <c r="J1068" s="13">
        <v>5</v>
      </c>
      <c r="K1068" s="13" t="s">
        <v>222</v>
      </c>
      <c r="L1068" s="13" t="s">
        <v>743</v>
      </c>
      <c r="M1068" s="13">
        <v>1</v>
      </c>
      <c r="N1068" s="13">
        <v>0</v>
      </c>
      <c r="O1068" s="13">
        <v>5</v>
      </c>
      <c r="Q1068" s="13">
        <v>1</v>
      </c>
      <c r="R1068">
        <v>495987281</v>
      </c>
      <c r="S1068">
        <v>2098</v>
      </c>
      <c r="U1068" t="s">
        <v>224</v>
      </c>
      <c r="V1068" t="s">
        <v>225</v>
      </c>
      <c r="W1068">
        <f>MATCH(D1068,Отчет!$C:$C,0)</f>
        <v>173</v>
      </c>
    </row>
    <row r="1069" spans="1:23" x14ac:dyDescent="0.2">
      <c r="A1069" s="13">
        <v>508172805</v>
      </c>
      <c r="B1069" s="13">
        <v>8</v>
      </c>
      <c r="C1069" s="13" t="s">
        <v>231</v>
      </c>
      <c r="D1069" s="13">
        <v>499638220</v>
      </c>
      <c r="E1069" s="5" t="s">
        <v>339</v>
      </c>
      <c r="F1069" s="5" t="s">
        <v>340</v>
      </c>
      <c r="G1069" s="5" t="s">
        <v>341</v>
      </c>
      <c r="H1069" s="13" t="s">
        <v>342</v>
      </c>
      <c r="I1069" s="5" t="s">
        <v>753</v>
      </c>
      <c r="J1069" s="13">
        <v>5</v>
      </c>
      <c r="K1069" s="13" t="s">
        <v>222</v>
      </c>
      <c r="L1069" s="13" t="s">
        <v>743</v>
      </c>
      <c r="N1069" s="13">
        <v>40</v>
      </c>
      <c r="O1069" s="13">
        <v>5</v>
      </c>
      <c r="P1069" s="13">
        <v>1</v>
      </c>
      <c r="Q1069" s="13">
        <v>1</v>
      </c>
      <c r="R1069">
        <v>495987281</v>
      </c>
      <c r="S1069">
        <v>2098</v>
      </c>
      <c r="U1069" t="s">
        <v>224</v>
      </c>
      <c r="V1069" t="s">
        <v>225</v>
      </c>
      <c r="W1069">
        <f>MATCH(D1069,Отчет!$C:$C,0)</f>
        <v>45</v>
      </c>
    </row>
    <row r="1070" spans="1:23" x14ac:dyDescent="0.2">
      <c r="A1070" s="13">
        <v>516907581</v>
      </c>
      <c r="B1070" s="13">
        <v>5</v>
      </c>
      <c r="C1070" s="13" t="s">
        <v>231</v>
      </c>
      <c r="D1070" s="13">
        <v>515642904</v>
      </c>
      <c r="E1070" s="5" t="s">
        <v>343</v>
      </c>
      <c r="F1070" s="5" t="s">
        <v>344</v>
      </c>
      <c r="G1070" s="5" t="s">
        <v>345</v>
      </c>
      <c r="H1070" s="13" t="s">
        <v>346</v>
      </c>
      <c r="I1070" s="5" t="s">
        <v>753</v>
      </c>
      <c r="J1070" s="13">
        <v>5</v>
      </c>
      <c r="K1070" s="13" t="s">
        <v>222</v>
      </c>
      <c r="L1070" s="13" t="s">
        <v>743</v>
      </c>
      <c r="N1070" s="13">
        <v>25</v>
      </c>
      <c r="O1070" s="13">
        <v>5</v>
      </c>
      <c r="P1070" s="13">
        <v>1</v>
      </c>
      <c r="Q1070" s="13">
        <v>1</v>
      </c>
      <c r="R1070">
        <v>495987281</v>
      </c>
      <c r="S1070">
        <v>2098</v>
      </c>
      <c r="U1070" t="s">
        <v>224</v>
      </c>
      <c r="V1070" t="s">
        <v>225</v>
      </c>
      <c r="W1070">
        <f>MATCH(D1070,Отчет!$C:$C,0)</f>
        <v>154</v>
      </c>
    </row>
    <row r="1071" spans="1:23" x14ac:dyDescent="0.2">
      <c r="A1071" s="13">
        <v>516906219</v>
      </c>
      <c r="B1071" s="13">
        <v>4</v>
      </c>
      <c r="C1071" s="13" t="s">
        <v>236</v>
      </c>
      <c r="D1071" s="13">
        <v>515563894</v>
      </c>
      <c r="E1071" s="5" t="s">
        <v>347</v>
      </c>
      <c r="F1071" s="5" t="s">
        <v>348</v>
      </c>
      <c r="G1071" s="5" t="s">
        <v>349</v>
      </c>
      <c r="H1071" s="13">
        <v>23012218034</v>
      </c>
      <c r="I1071" s="5" t="s">
        <v>753</v>
      </c>
      <c r="J1071" s="13">
        <v>5</v>
      </c>
      <c r="K1071" s="13" t="s">
        <v>222</v>
      </c>
      <c r="L1071" s="13" t="s">
        <v>743</v>
      </c>
      <c r="N1071" s="13">
        <v>20</v>
      </c>
      <c r="O1071" s="13">
        <v>5</v>
      </c>
      <c r="P1071" s="13">
        <v>1</v>
      </c>
      <c r="Q1071" s="13">
        <v>1</v>
      </c>
      <c r="R1071">
        <v>495987281</v>
      </c>
      <c r="S1071">
        <v>2098</v>
      </c>
      <c r="U1071" t="s">
        <v>224</v>
      </c>
      <c r="V1071" t="s">
        <v>225</v>
      </c>
      <c r="W1071">
        <f>MATCH(D1071,Отчет!$C:$C,0)</f>
        <v>130</v>
      </c>
    </row>
    <row r="1072" spans="1:23" x14ac:dyDescent="0.2">
      <c r="A1072" s="13">
        <v>508175284</v>
      </c>
      <c r="B1072" s="13">
        <v>8</v>
      </c>
      <c r="C1072" s="13" t="s">
        <v>244</v>
      </c>
      <c r="D1072" s="13">
        <v>499638877</v>
      </c>
      <c r="E1072" s="5" t="s">
        <v>350</v>
      </c>
      <c r="F1072" s="5" t="s">
        <v>270</v>
      </c>
      <c r="G1072" s="5" t="s">
        <v>325</v>
      </c>
      <c r="H1072" s="13" t="s">
        <v>351</v>
      </c>
      <c r="I1072" s="5" t="s">
        <v>753</v>
      </c>
      <c r="J1072" s="13">
        <v>5</v>
      </c>
      <c r="K1072" s="13" t="s">
        <v>222</v>
      </c>
      <c r="L1072" s="13" t="s">
        <v>743</v>
      </c>
      <c r="N1072" s="13">
        <v>40</v>
      </c>
      <c r="O1072" s="13">
        <v>5</v>
      </c>
      <c r="P1072" s="13">
        <v>1</v>
      </c>
      <c r="Q1072" s="13">
        <v>1</v>
      </c>
      <c r="R1072">
        <v>495987281</v>
      </c>
      <c r="S1072">
        <v>2098</v>
      </c>
      <c r="U1072" t="s">
        <v>224</v>
      </c>
      <c r="V1072" t="s">
        <v>225</v>
      </c>
      <c r="W1072">
        <f>MATCH(D1072,Отчет!$C:$C,0)</f>
        <v>29</v>
      </c>
    </row>
    <row r="1073" spans="1:23" x14ac:dyDescent="0.2">
      <c r="A1073" s="13">
        <v>508175899</v>
      </c>
      <c r="B1073" s="13">
        <v>8</v>
      </c>
      <c r="C1073" s="13" t="s">
        <v>268</v>
      </c>
      <c r="D1073" s="13">
        <v>499641015</v>
      </c>
      <c r="E1073" s="5" t="s">
        <v>352</v>
      </c>
      <c r="F1073" s="5" t="s">
        <v>353</v>
      </c>
      <c r="G1073" s="5" t="s">
        <v>285</v>
      </c>
      <c r="H1073" s="13" t="s">
        <v>354</v>
      </c>
      <c r="I1073" s="5" t="s">
        <v>753</v>
      </c>
      <c r="J1073" s="13">
        <v>5</v>
      </c>
      <c r="K1073" s="13" t="s">
        <v>222</v>
      </c>
      <c r="L1073" s="13" t="s">
        <v>743</v>
      </c>
      <c r="N1073" s="13">
        <v>40</v>
      </c>
      <c r="O1073" s="13">
        <v>5</v>
      </c>
      <c r="P1073" s="13">
        <v>1</v>
      </c>
      <c r="Q1073" s="13">
        <v>1</v>
      </c>
      <c r="R1073">
        <v>495987281</v>
      </c>
      <c r="S1073">
        <v>2098</v>
      </c>
      <c r="U1073" t="s">
        <v>224</v>
      </c>
      <c r="V1073" t="s">
        <v>225</v>
      </c>
      <c r="W1073">
        <f>MATCH(D1073,Отчет!$C:$C,0)</f>
        <v>27</v>
      </c>
    </row>
    <row r="1074" spans="1:23" x14ac:dyDescent="0.2">
      <c r="A1074" s="13">
        <v>508174300</v>
      </c>
      <c r="B1074" s="13">
        <v>5</v>
      </c>
      <c r="C1074" s="13" t="s">
        <v>268</v>
      </c>
      <c r="D1074" s="13">
        <v>499637950</v>
      </c>
      <c r="E1074" s="5" t="s">
        <v>275</v>
      </c>
      <c r="F1074" s="5" t="s">
        <v>276</v>
      </c>
      <c r="G1074" s="5" t="s">
        <v>277</v>
      </c>
      <c r="H1074" s="13" t="s">
        <v>278</v>
      </c>
      <c r="I1074" s="5" t="s">
        <v>753</v>
      </c>
      <c r="J1074" s="13">
        <v>5</v>
      </c>
      <c r="K1074" s="13" t="s">
        <v>222</v>
      </c>
      <c r="L1074" s="13" t="s">
        <v>743</v>
      </c>
      <c r="N1074" s="13">
        <v>25</v>
      </c>
      <c r="O1074" s="13">
        <v>5</v>
      </c>
      <c r="P1074" s="13">
        <v>1</v>
      </c>
      <c r="Q1074" s="13">
        <v>1</v>
      </c>
      <c r="R1074">
        <v>495987281</v>
      </c>
      <c r="S1074">
        <v>2098</v>
      </c>
      <c r="U1074" t="s">
        <v>224</v>
      </c>
      <c r="V1074" t="s">
        <v>225</v>
      </c>
      <c r="W1074">
        <f>MATCH(D1074,Отчет!$C:$C,0)</f>
        <v>119</v>
      </c>
    </row>
    <row r="1075" spans="1:23" x14ac:dyDescent="0.2">
      <c r="A1075" s="13">
        <v>508177058</v>
      </c>
      <c r="B1075" s="13">
        <v>5</v>
      </c>
      <c r="C1075" s="13" t="s">
        <v>231</v>
      </c>
      <c r="D1075" s="13">
        <v>499637978</v>
      </c>
      <c r="E1075" s="5" t="s">
        <v>279</v>
      </c>
      <c r="F1075" s="5" t="s">
        <v>280</v>
      </c>
      <c r="G1075" s="5" t="s">
        <v>281</v>
      </c>
      <c r="H1075" s="13" t="s">
        <v>282</v>
      </c>
      <c r="I1075" s="5" t="s">
        <v>753</v>
      </c>
      <c r="J1075" s="13">
        <v>5</v>
      </c>
      <c r="K1075" s="13" t="s">
        <v>222</v>
      </c>
      <c r="L1075" s="13" t="s">
        <v>743</v>
      </c>
      <c r="N1075" s="13">
        <v>25</v>
      </c>
      <c r="O1075" s="13">
        <v>5</v>
      </c>
      <c r="P1075" s="13">
        <v>1</v>
      </c>
      <c r="Q1075" s="13">
        <v>1</v>
      </c>
      <c r="R1075">
        <v>495987281</v>
      </c>
      <c r="S1075">
        <v>2098</v>
      </c>
      <c r="U1075" t="s">
        <v>224</v>
      </c>
      <c r="V1075" t="s">
        <v>225</v>
      </c>
      <c r="W1075">
        <f>MATCH(D1075,Отчет!$C:$C,0)</f>
        <v>97</v>
      </c>
    </row>
    <row r="1076" spans="1:23" x14ac:dyDescent="0.2">
      <c r="A1076" s="13">
        <v>508172955</v>
      </c>
      <c r="B1076" s="13">
        <v>5</v>
      </c>
      <c r="C1076" s="13" t="s">
        <v>226</v>
      </c>
      <c r="D1076" s="13">
        <v>499638002</v>
      </c>
      <c r="E1076" s="5" t="s">
        <v>283</v>
      </c>
      <c r="F1076" s="5" t="s">
        <v>284</v>
      </c>
      <c r="G1076" s="5" t="s">
        <v>285</v>
      </c>
      <c r="H1076" s="13" t="s">
        <v>286</v>
      </c>
      <c r="I1076" s="5" t="s">
        <v>753</v>
      </c>
      <c r="J1076" s="13">
        <v>5</v>
      </c>
      <c r="K1076" s="13" t="s">
        <v>222</v>
      </c>
      <c r="L1076" s="13" t="s">
        <v>743</v>
      </c>
      <c r="N1076" s="13">
        <v>25</v>
      </c>
      <c r="O1076" s="13">
        <v>5</v>
      </c>
      <c r="P1076" s="13">
        <v>1</v>
      </c>
      <c r="Q1076" s="13">
        <v>1</v>
      </c>
      <c r="R1076">
        <v>495987281</v>
      </c>
      <c r="S1076">
        <v>2098</v>
      </c>
      <c r="U1076" t="s">
        <v>224</v>
      </c>
      <c r="V1076" t="s">
        <v>225</v>
      </c>
      <c r="W1076">
        <f>MATCH(D1076,Отчет!$C:$C,0)</f>
        <v>68</v>
      </c>
    </row>
    <row r="1077" spans="1:23" x14ac:dyDescent="0.2">
      <c r="A1077" s="13">
        <v>508171138</v>
      </c>
      <c r="B1077" s="13">
        <v>8</v>
      </c>
      <c r="C1077" s="13" t="s">
        <v>268</v>
      </c>
      <c r="D1077" s="13">
        <v>499638028</v>
      </c>
      <c r="E1077" s="5" t="s">
        <v>287</v>
      </c>
      <c r="F1077" s="5" t="s">
        <v>288</v>
      </c>
      <c r="G1077" s="5" t="s">
        <v>289</v>
      </c>
      <c r="H1077" s="13" t="s">
        <v>290</v>
      </c>
      <c r="I1077" s="5" t="s">
        <v>753</v>
      </c>
      <c r="J1077" s="13">
        <v>5</v>
      </c>
      <c r="K1077" s="13" t="s">
        <v>222</v>
      </c>
      <c r="L1077" s="13" t="s">
        <v>743</v>
      </c>
      <c r="N1077" s="13">
        <v>40</v>
      </c>
      <c r="O1077" s="13">
        <v>5</v>
      </c>
      <c r="P1077" s="13">
        <v>1</v>
      </c>
      <c r="Q1077" s="13">
        <v>1</v>
      </c>
      <c r="R1077">
        <v>495987281</v>
      </c>
      <c r="S1077">
        <v>2098</v>
      </c>
      <c r="U1077" t="s">
        <v>224</v>
      </c>
      <c r="V1077" t="s">
        <v>225</v>
      </c>
      <c r="W1077">
        <f>MATCH(D1077,Отчет!$C:$C,0)</f>
        <v>21</v>
      </c>
    </row>
    <row r="1078" spans="1:23" x14ac:dyDescent="0.2">
      <c r="A1078" s="13">
        <v>508170722</v>
      </c>
      <c r="B1078" s="13">
        <v>4</v>
      </c>
      <c r="C1078" s="13" t="s">
        <v>256</v>
      </c>
      <c r="D1078" s="13">
        <v>499638060</v>
      </c>
      <c r="E1078" s="5" t="s">
        <v>291</v>
      </c>
      <c r="F1078" s="5" t="s">
        <v>292</v>
      </c>
      <c r="G1078" s="5" t="s">
        <v>293</v>
      </c>
      <c r="H1078" s="13" t="s">
        <v>294</v>
      </c>
      <c r="I1078" s="5" t="s">
        <v>753</v>
      </c>
      <c r="J1078" s="13">
        <v>5</v>
      </c>
      <c r="K1078" s="13" t="s">
        <v>222</v>
      </c>
      <c r="L1078" s="13" t="s">
        <v>743</v>
      </c>
      <c r="N1078" s="13">
        <v>20</v>
      </c>
      <c r="O1078" s="13">
        <v>5</v>
      </c>
      <c r="P1078" s="13">
        <v>1</v>
      </c>
      <c r="Q1078" s="13">
        <v>1</v>
      </c>
      <c r="R1078">
        <v>495987281</v>
      </c>
      <c r="S1078">
        <v>2098</v>
      </c>
      <c r="U1078" t="s">
        <v>224</v>
      </c>
      <c r="V1078" t="s">
        <v>225</v>
      </c>
      <c r="W1078">
        <f>MATCH(D1078,Отчет!$C:$C,0)</f>
        <v>118</v>
      </c>
    </row>
    <row r="1079" spans="1:23" x14ac:dyDescent="0.2">
      <c r="A1079" s="13">
        <v>508170111</v>
      </c>
      <c r="B1079" s="13">
        <v>5</v>
      </c>
      <c r="C1079" s="13" t="s">
        <v>244</v>
      </c>
      <c r="D1079" s="13">
        <v>499638084</v>
      </c>
      <c r="E1079" s="5" t="s">
        <v>295</v>
      </c>
      <c r="F1079" s="5" t="s">
        <v>296</v>
      </c>
      <c r="G1079" s="5" t="s">
        <v>297</v>
      </c>
      <c r="H1079" s="13" t="s">
        <v>298</v>
      </c>
      <c r="I1079" s="5" t="s">
        <v>753</v>
      </c>
      <c r="J1079" s="13">
        <v>5</v>
      </c>
      <c r="K1079" s="13" t="s">
        <v>222</v>
      </c>
      <c r="L1079" s="13" t="s">
        <v>743</v>
      </c>
      <c r="N1079" s="13">
        <v>25</v>
      </c>
      <c r="O1079" s="13">
        <v>5</v>
      </c>
      <c r="P1079" s="13">
        <v>1</v>
      </c>
      <c r="Q1079" s="13">
        <v>1</v>
      </c>
      <c r="R1079">
        <v>495987281</v>
      </c>
      <c r="S1079">
        <v>2098</v>
      </c>
      <c r="U1079" t="s">
        <v>224</v>
      </c>
      <c r="V1079" t="s">
        <v>225</v>
      </c>
      <c r="W1079">
        <f>MATCH(D1079,Отчет!$C:$C,0)</f>
        <v>52</v>
      </c>
    </row>
    <row r="1080" spans="1:23" x14ac:dyDescent="0.2">
      <c r="A1080" s="13">
        <v>508170161</v>
      </c>
      <c r="B1080" s="13">
        <v>5</v>
      </c>
      <c r="C1080" s="13" t="s">
        <v>226</v>
      </c>
      <c r="D1080" s="13">
        <v>499638116</v>
      </c>
      <c r="E1080" s="5" t="s">
        <v>299</v>
      </c>
      <c r="F1080" s="5" t="s">
        <v>228</v>
      </c>
      <c r="G1080" s="5" t="s">
        <v>242</v>
      </c>
      <c r="H1080" s="13" t="s">
        <v>300</v>
      </c>
      <c r="I1080" s="5" t="s">
        <v>753</v>
      </c>
      <c r="J1080" s="13">
        <v>5</v>
      </c>
      <c r="K1080" s="13" t="s">
        <v>222</v>
      </c>
      <c r="L1080" s="13" t="s">
        <v>743</v>
      </c>
      <c r="N1080" s="13">
        <v>25</v>
      </c>
      <c r="O1080" s="13">
        <v>5</v>
      </c>
      <c r="P1080" s="13">
        <v>1</v>
      </c>
      <c r="Q1080" s="13">
        <v>1</v>
      </c>
      <c r="R1080">
        <v>495987281</v>
      </c>
      <c r="S1080">
        <v>2098</v>
      </c>
      <c r="U1080" t="s">
        <v>224</v>
      </c>
      <c r="V1080" t="s">
        <v>225</v>
      </c>
      <c r="W1080">
        <f>MATCH(D1080,Отчет!$C:$C,0)</f>
        <v>84</v>
      </c>
    </row>
    <row r="1081" spans="1:23" x14ac:dyDescent="0.2">
      <c r="A1081" s="13">
        <v>508172905</v>
      </c>
      <c r="B1081" s="13">
        <v>5</v>
      </c>
      <c r="C1081" s="13" t="s">
        <v>256</v>
      </c>
      <c r="D1081" s="13">
        <v>499638148</v>
      </c>
      <c r="E1081" s="5" t="s">
        <v>301</v>
      </c>
      <c r="F1081" s="5" t="s">
        <v>302</v>
      </c>
      <c r="G1081" s="5" t="s">
        <v>303</v>
      </c>
      <c r="H1081" s="13" t="s">
        <v>304</v>
      </c>
      <c r="I1081" s="5" t="s">
        <v>753</v>
      </c>
      <c r="J1081" s="13">
        <v>5</v>
      </c>
      <c r="K1081" s="13" t="s">
        <v>222</v>
      </c>
      <c r="L1081" s="13" t="s">
        <v>743</v>
      </c>
      <c r="N1081" s="13">
        <v>25</v>
      </c>
      <c r="O1081" s="13">
        <v>5</v>
      </c>
      <c r="P1081" s="13">
        <v>1</v>
      </c>
      <c r="Q1081" s="13">
        <v>1</v>
      </c>
      <c r="R1081">
        <v>495987281</v>
      </c>
      <c r="S1081">
        <v>2098</v>
      </c>
      <c r="U1081" t="s">
        <v>224</v>
      </c>
      <c r="V1081" t="s">
        <v>225</v>
      </c>
      <c r="W1081">
        <f>MATCH(D1081,Отчет!$C:$C,0)</f>
        <v>98</v>
      </c>
    </row>
    <row r="1082" spans="1:23" x14ac:dyDescent="0.2">
      <c r="A1082" s="13">
        <v>508173056</v>
      </c>
      <c r="B1082" s="13">
        <v>5</v>
      </c>
      <c r="C1082" s="13" t="s">
        <v>268</v>
      </c>
      <c r="D1082" s="13">
        <v>499638172</v>
      </c>
      <c r="E1082" s="5" t="s">
        <v>305</v>
      </c>
      <c r="F1082" s="5" t="s">
        <v>246</v>
      </c>
      <c r="G1082" s="5" t="s">
        <v>277</v>
      </c>
      <c r="H1082" s="13" t="s">
        <v>306</v>
      </c>
      <c r="I1082" s="5" t="s">
        <v>753</v>
      </c>
      <c r="J1082" s="13">
        <v>5</v>
      </c>
      <c r="K1082" s="13" t="s">
        <v>222</v>
      </c>
      <c r="L1082" s="13" t="s">
        <v>743</v>
      </c>
      <c r="N1082" s="13">
        <v>25</v>
      </c>
      <c r="O1082" s="13">
        <v>5</v>
      </c>
      <c r="P1082" s="13">
        <v>1</v>
      </c>
      <c r="Q1082" s="13">
        <v>1</v>
      </c>
      <c r="R1082">
        <v>495987281</v>
      </c>
      <c r="S1082">
        <v>2098</v>
      </c>
      <c r="U1082" t="s">
        <v>224</v>
      </c>
      <c r="V1082" t="s">
        <v>225</v>
      </c>
      <c r="W1082">
        <f>MATCH(D1082,Отчет!$C:$C,0)</f>
        <v>116</v>
      </c>
    </row>
    <row r="1083" spans="1:23" x14ac:dyDescent="0.2">
      <c r="A1083" s="13">
        <v>508176127</v>
      </c>
      <c r="B1083" s="13">
        <v>9</v>
      </c>
      <c r="C1083" s="13" t="s">
        <v>256</v>
      </c>
      <c r="D1083" s="13">
        <v>499638248</v>
      </c>
      <c r="E1083" s="5" t="s">
        <v>307</v>
      </c>
      <c r="F1083" s="5" t="s">
        <v>308</v>
      </c>
      <c r="G1083" s="5" t="s">
        <v>309</v>
      </c>
      <c r="H1083" s="13" t="s">
        <v>310</v>
      </c>
      <c r="I1083" s="5" t="s">
        <v>753</v>
      </c>
      <c r="J1083" s="13">
        <v>5</v>
      </c>
      <c r="K1083" s="13" t="s">
        <v>222</v>
      </c>
      <c r="L1083" s="13" t="s">
        <v>743</v>
      </c>
      <c r="N1083" s="13">
        <v>45</v>
      </c>
      <c r="O1083" s="13">
        <v>5</v>
      </c>
      <c r="P1083" s="13">
        <v>1</v>
      </c>
      <c r="Q1083" s="13">
        <v>1</v>
      </c>
      <c r="R1083">
        <v>495987281</v>
      </c>
      <c r="S1083">
        <v>2098</v>
      </c>
      <c r="U1083" t="s">
        <v>224</v>
      </c>
      <c r="V1083" t="s">
        <v>225</v>
      </c>
      <c r="W1083">
        <f>MATCH(D1083,Отчет!$C:$C,0)</f>
        <v>26</v>
      </c>
    </row>
    <row r="1084" spans="1:23" x14ac:dyDescent="0.2">
      <c r="A1084" s="13">
        <v>508170782</v>
      </c>
      <c r="B1084" s="13">
        <v>8</v>
      </c>
      <c r="C1084" s="13" t="s">
        <v>236</v>
      </c>
      <c r="D1084" s="13">
        <v>499638296</v>
      </c>
      <c r="E1084" s="5" t="s">
        <v>311</v>
      </c>
      <c r="F1084" s="5" t="s">
        <v>218</v>
      </c>
      <c r="G1084" s="5" t="s">
        <v>312</v>
      </c>
      <c r="H1084" s="13" t="s">
        <v>313</v>
      </c>
      <c r="I1084" s="5" t="s">
        <v>753</v>
      </c>
      <c r="J1084" s="13">
        <v>5</v>
      </c>
      <c r="K1084" s="13" t="s">
        <v>222</v>
      </c>
      <c r="L1084" s="13" t="s">
        <v>743</v>
      </c>
      <c r="N1084" s="13">
        <v>40</v>
      </c>
      <c r="O1084" s="13">
        <v>5</v>
      </c>
      <c r="P1084" s="13">
        <v>1</v>
      </c>
      <c r="Q1084" s="13">
        <v>1</v>
      </c>
      <c r="R1084">
        <v>495987281</v>
      </c>
      <c r="S1084">
        <v>2098</v>
      </c>
      <c r="U1084" t="s">
        <v>224</v>
      </c>
      <c r="V1084" t="s">
        <v>225</v>
      </c>
      <c r="W1084">
        <f>MATCH(D1084,Отчет!$C:$C,0)</f>
        <v>16</v>
      </c>
    </row>
    <row r="1085" spans="1:23" x14ac:dyDescent="0.2">
      <c r="A1085" s="13">
        <v>508173944</v>
      </c>
      <c r="B1085" s="13">
        <v>6</v>
      </c>
      <c r="C1085" s="13" t="s">
        <v>268</v>
      </c>
      <c r="D1085" s="13">
        <v>499640719</v>
      </c>
      <c r="E1085" s="5" t="s">
        <v>314</v>
      </c>
      <c r="F1085" s="5" t="s">
        <v>315</v>
      </c>
      <c r="G1085" s="5" t="s">
        <v>316</v>
      </c>
      <c r="H1085" s="13" t="s">
        <v>317</v>
      </c>
      <c r="I1085" s="5" t="s">
        <v>753</v>
      </c>
      <c r="J1085" s="13">
        <v>5</v>
      </c>
      <c r="K1085" s="13" t="s">
        <v>222</v>
      </c>
      <c r="L1085" s="13" t="s">
        <v>743</v>
      </c>
      <c r="N1085" s="13">
        <v>30</v>
      </c>
      <c r="O1085" s="13">
        <v>5</v>
      </c>
      <c r="P1085" s="13">
        <v>1</v>
      </c>
      <c r="Q1085" s="13">
        <v>1</v>
      </c>
      <c r="R1085">
        <v>495987281</v>
      </c>
      <c r="S1085">
        <v>2098</v>
      </c>
      <c r="U1085" t="s">
        <v>224</v>
      </c>
      <c r="V1085" t="s">
        <v>225</v>
      </c>
      <c r="W1085">
        <f>MATCH(D1085,Отчет!$C:$C,0)</f>
        <v>80</v>
      </c>
    </row>
    <row r="1086" spans="1:23" x14ac:dyDescent="0.2">
      <c r="A1086" s="13">
        <v>508171364</v>
      </c>
      <c r="B1086" s="13">
        <v>4</v>
      </c>
      <c r="C1086" s="13" t="s">
        <v>216</v>
      </c>
      <c r="D1086" s="13">
        <v>499643156</v>
      </c>
      <c r="E1086" s="5" t="s">
        <v>217</v>
      </c>
      <c r="F1086" s="5" t="s">
        <v>218</v>
      </c>
      <c r="G1086" s="5" t="s">
        <v>219</v>
      </c>
      <c r="H1086" s="13" t="s">
        <v>220</v>
      </c>
      <c r="I1086" s="5" t="s">
        <v>753</v>
      </c>
      <c r="J1086" s="13">
        <v>5</v>
      </c>
      <c r="K1086" s="13" t="s">
        <v>222</v>
      </c>
      <c r="L1086" s="13" t="s">
        <v>743</v>
      </c>
      <c r="N1086" s="13">
        <v>20</v>
      </c>
      <c r="O1086" s="13">
        <v>5</v>
      </c>
      <c r="P1086" s="13">
        <v>1</v>
      </c>
      <c r="Q1086" s="13">
        <v>0</v>
      </c>
      <c r="R1086">
        <v>495987281</v>
      </c>
      <c r="S1086">
        <v>2098</v>
      </c>
      <c r="U1086" t="s">
        <v>224</v>
      </c>
      <c r="V1086" t="s">
        <v>225</v>
      </c>
      <c r="W1086">
        <f>MATCH(D1086,Отчет!$C:$C,0)</f>
        <v>88</v>
      </c>
    </row>
    <row r="1087" spans="1:23" x14ac:dyDescent="0.2">
      <c r="A1087" s="13">
        <v>508175495</v>
      </c>
      <c r="C1087" s="13" t="s">
        <v>226</v>
      </c>
      <c r="D1087" s="13">
        <v>499643186</v>
      </c>
      <c r="E1087" s="5" t="s">
        <v>227</v>
      </c>
      <c r="F1087" s="5" t="s">
        <v>228</v>
      </c>
      <c r="G1087" s="5" t="s">
        <v>229</v>
      </c>
      <c r="H1087" s="13" t="s">
        <v>230</v>
      </c>
      <c r="I1087" s="5" t="s">
        <v>753</v>
      </c>
      <c r="J1087" s="13">
        <v>5</v>
      </c>
      <c r="K1087" s="13" t="s">
        <v>222</v>
      </c>
      <c r="L1087" s="13" t="s">
        <v>743</v>
      </c>
      <c r="M1087" s="13">
        <v>0</v>
      </c>
      <c r="N1087" s="13">
        <v>0</v>
      </c>
      <c r="O1087" s="13">
        <v>5</v>
      </c>
      <c r="Q1087" s="13">
        <v>0</v>
      </c>
      <c r="R1087">
        <v>495987281</v>
      </c>
      <c r="S1087">
        <v>2098</v>
      </c>
      <c r="U1087" t="s">
        <v>224</v>
      </c>
      <c r="V1087" t="s">
        <v>225</v>
      </c>
      <c r="W1087">
        <f>MATCH(D1087,Отчет!$C:$C,0)</f>
        <v>186</v>
      </c>
    </row>
    <row r="1088" spans="1:23" x14ac:dyDescent="0.2">
      <c r="A1088" s="13">
        <v>508169083</v>
      </c>
      <c r="B1088" s="13">
        <v>5</v>
      </c>
      <c r="C1088" s="13" t="s">
        <v>231</v>
      </c>
      <c r="D1088" s="13">
        <v>499643217</v>
      </c>
      <c r="E1088" s="5" t="s">
        <v>232</v>
      </c>
      <c r="F1088" s="5" t="s">
        <v>233</v>
      </c>
      <c r="G1088" s="5" t="s">
        <v>234</v>
      </c>
      <c r="H1088" s="13" t="s">
        <v>235</v>
      </c>
      <c r="I1088" s="5" t="s">
        <v>753</v>
      </c>
      <c r="J1088" s="13">
        <v>5</v>
      </c>
      <c r="K1088" s="13" t="s">
        <v>222</v>
      </c>
      <c r="L1088" s="13" t="s">
        <v>743</v>
      </c>
      <c r="N1088" s="13">
        <v>25</v>
      </c>
      <c r="O1088" s="13">
        <v>5</v>
      </c>
      <c r="P1088" s="13">
        <v>1</v>
      </c>
      <c r="Q1088" s="13">
        <v>0</v>
      </c>
      <c r="R1088">
        <v>495987281</v>
      </c>
      <c r="S1088">
        <v>2098</v>
      </c>
      <c r="U1088" t="s">
        <v>224</v>
      </c>
      <c r="V1088" t="s">
        <v>225</v>
      </c>
      <c r="W1088">
        <f>MATCH(D1088,Отчет!$C:$C,0)</f>
        <v>95</v>
      </c>
    </row>
    <row r="1089" spans="1:23" x14ac:dyDescent="0.2">
      <c r="A1089" s="13">
        <v>508174682</v>
      </c>
      <c r="B1089" s="13">
        <v>5</v>
      </c>
      <c r="C1089" s="13" t="s">
        <v>236</v>
      </c>
      <c r="D1089" s="13">
        <v>499643248</v>
      </c>
      <c r="E1089" s="5" t="s">
        <v>237</v>
      </c>
      <c r="F1089" s="5" t="s">
        <v>238</v>
      </c>
      <c r="G1089" s="5" t="s">
        <v>239</v>
      </c>
      <c r="H1089" s="13" t="s">
        <v>240</v>
      </c>
      <c r="I1089" s="5" t="s">
        <v>753</v>
      </c>
      <c r="J1089" s="13">
        <v>5</v>
      </c>
      <c r="K1089" s="13" t="s">
        <v>222</v>
      </c>
      <c r="L1089" s="13" t="s">
        <v>743</v>
      </c>
      <c r="N1089" s="13">
        <v>25</v>
      </c>
      <c r="O1089" s="13">
        <v>5</v>
      </c>
      <c r="P1089" s="13">
        <v>1</v>
      </c>
      <c r="Q1089" s="13">
        <v>0</v>
      </c>
      <c r="R1089">
        <v>495987281</v>
      </c>
      <c r="S1089">
        <v>2098</v>
      </c>
      <c r="U1089" t="s">
        <v>224</v>
      </c>
      <c r="V1089" t="s">
        <v>225</v>
      </c>
      <c r="W1089">
        <f>MATCH(D1089,Отчет!$C:$C,0)</f>
        <v>158</v>
      </c>
    </row>
    <row r="1090" spans="1:23" x14ac:dyDescent="0.2">
      <c r="A1090" s="13">
        <v>508170211</v>
      </c>
      <c r="C1090" s="13" t="s">
        <v>231</v>
      </c>
      <c r="D1090" s="13">
        <v>499643275</v>
      </c>
      <c r="E1090" s="5" t="s">
        <v>241</v>
      </c>
      <c r="F1090" s="5" t="s">
        <v>228</v>
      </c>
      <c r="G1090" s="5" t="s">
        <v>242</v>
      </c>
      <c r="H1090" s="13" t="s">
        <v>243</v>
      </c>
      <c r="I1090" s="5" t="s">
        <v>753</v>
      </c>
      <c r="J1090" s="13">
        <v>5</v>
      </c>
      <c r="K1090" s="13" t="s">
        <v>222</v>
      </c>
      <c r="L1090" s="13" t="s">
        <v>743</v>
      </c>
      <c r="M1090" s="13">
        <v>0</v>
      </c>
      <c r="N1090" s="13">
        <v>0</v>
      </c>
      <c r="O1090" s="13">
        <v>5</v>
      </c>
      <c r="Q1090" s="13">
        <v>0</v>
      </c>
      <c r="R1090">
        <v>495987281</v>
      </c>
      <c r="S1090">
        <v>2098</v>
      </c>
      <c r="U1090" t="s">
        <v>224</v>
      </c>
      <c r="V1090" t="s">
        <v>225</v>
      </c>
      <c r="W1090">
        <f>MATCH(D1090,Отчет!$C:$C,0)</f>
        <v>182</v>
      </c>
    </row>
    <row r="1091" spans="1:23" x14ac:dyDescent="0.2">
      <c r="A1091" s="13">
        <v>508175605</v>
      </c>
      <c r="C1091" s="13" t="s">
        <v>244</v>
      </c>
      <c r="D1091" s="13">
        <v>499643328</v>
      </c>
      <c r="E1091" s="5" t="s">
        <v>245</v>
      </c>
      <c r="F1091" s="5" t="s">
        <v>246</v>
      </c>
      <c r="G1091" s="5" t="s">
        <v>247</v>
      </c>
      <c r="H1091" s="13" t="s">
        <v>248</v>
      </c>
      <c r="I1091" s="5" t="s">
        <v>753</v>
      </c>
      <c r="J1091" s="13">
        <v>5</v>
      </c>
      <c r="K1091" s="13" t="s">
        <v>222</v>
      </c>
      <c r="L1091" s="13" t="s">
        <v>743</v>
      </c>
      <c r="M1091" s="13">
        <v>0</v>
      </c>
      <c r="N1091" s="13">
        <v>0</v>
      </c>
      <c r="O1091" s="13">
        <v>5</v>
      </c>
      <c r="Q1091" s="13">
        <v>0</v>
      </c>
      <c r="R1091">
        <v>495987281</v>
      </c>
      <c r="S1091">
        <v>2098</v>
      </c>
      <c r="U1091" t="s">
        <v>224</v>
      </c>
      <c r="V1091" t="s">
        <v>225</v>
      </c>
      <c r="W1091">
        <f>MATCH(D1091,Отчет!$C:$C,0)</f>
        <v>190</v>
      </c>
    </row>
    <row r="1092" spans="1:23" x14ac:dyDescent="0.2">
      <c r="A1092" s="13">
        <v>508170883</v>
      </c>
      <c r="B1092" s="13">
        <v>7</v>
      </c>
      <c r="C1092" s="13" t="s">
        <v>236</v>
      </c>
      <c r="D1092" s="13">
        <v>499643359</v>
      </c>
      <c r="E1092" s="5" t="s">
        <v>249</v>
      </c>
      <c r="F1092" s="5" t="s">
        <v>250</v>
      </c>
      <c r="G1092" s="5" t="s">
        <v>229</v>
      </c>
      <c r="H1092" s="13" t="s">
        <v>251</v>
      </c>
      <c r="I1092" s="5" t="s">
        <v>753</v>
      </c>
      <c r="J1092" s="13">
        <v>5</v>
      </c>
      <c r="K1092" s="13" t="s">
        <v>222</v>
      </c>
      <c r="L1092" s="13" t="s">
        <v>743</v>
      </c>
      <c r="N1092" s="13">
        <v>35</v>
      </c>
      <c r="O1092" s="13">
        <v>5</v>
      </c>
      <c r="P1092" s="13">
        <v>1</v>
      </c>
      <c r="Q1092" s="13">
        <v>0</v>
      </c>
      <c r="R1092">
        <v>495987281</v>
      </c>
      <c r="S1092">
        <v>2098</v>
      </c>
      <c r="U1092" t="s">
        <v>224</v>
      </c>
      <c r="V1092" t="s">
        <v>225</v>
      </c>
      <c r="W1092">
        <f>MATCH(D1092,Отчет!$C:$C,0)</f>
        <v>73</v>
      </c>
    </row>
    <row r="1093" spans="1:23" x14ac:dyDescent="0.2">
      <c r="A1093" s="13">
        <v>508173773</v>
      </c>
      <c r="C1093" s="13" t="s">
        <v>216</v>
      </c>
      <c r="D1093" s="13">
        <v>499637467</v>
      </c>
      <c r="E1093" s="5" t="s">
        <v>252</v>
      </c>
      <c r="F1093" s="5" t="s">
        <v>253</v>
      </c>
      <c r="G1093" s="5" t="s">
        <v>254</v>
      </c>
      <c r="H1093" s="13" t="s">
        <v>255</v>
      </c>
      <c r="I1093" s="5" t="s">
        <v>753</v>
      </c>
      <c r="J1093" s="13">
        <v>5</v>
      </c>
      <c r="K1093" s="13" t="s">
        <v>222</v>
      </c>
      <c r="L1093" s="13" t="s">
        <v>743</v>
      </c>
      <c r="M1093" s="13">
        <v>1</v>
      </c>
      <c r="N1093" s="13">
        <v>0</v>
      </c>
      <c r="O1093" s="13">
        <v>5</v>
      </c>
      <c r="Q1093" s="13">
        <v>1</v>
      </c>
      <c r="R1093">
        <v>495987281</v>
      </c>
      <c r="S1093">
        <v>2098</v>
      </c>
      <c r="U1093" t="s">
        <v>224</v>
      </c>
      <c r="V1093" t="s">
        <v>225</v>
      </c>
      <c r="W1093">
        <f>MATCH(D1093,Отчет!$C:$C,0)</f>
        <v>163</v>
      </c>
    </row>
    <row r="1094" spans="1:23" x14ac:dyDescent="0.2">
      <c r="A1094" s="13">
        <v>508169861</v>
      </c>
      <c r="B1094" s="13">
        <v>5</v>
      </c>
      <c r="C1094" s="13" t="s">
        <v>256</v>
      </c>
      <c r="D1094" s="13">
        <v>499637778</v>
      </c>
      <c r="E1094" s="5" t="s">
        <v>257</v>
      </c>
      <c r="F1094" s="5" t="s">
        <v>258</v>
      </c>
      <c r="G1094" s="5" t="s">
        <v>259</v>
      </c>
      <c r="H1094" s="13" t="s">
        <v>260</v>
      </c>
      <c r="I1094" s="5" t="s">
        <v>753</v>
      </c>
      <c r="J1094" s="13">
        <v>5</v>
      </c>
      <c r="K1094" s="13" t="s">
        <v>222</v>
      </c>
      <c r="L1094" s="13" t="s">
        <v>743</v>
      </c>
      <c r="N1094" s="13">
        <v>25</v>
      </c>
      <c r="O1094" s="13">
        <v>5</v>
      </c>
      <c r="P1094" s="13">
        <v>1</v>
      </c>
      <c r="Q1094" s="13">
        <v>1</v>
      </c>
      <c r="R1094">
        <v>495987281</v>
      </c>
      <c r="S1094">
        <v>2098</v>
      </c>
      <c r="U1094" t="s">
        <v>224</v>
      </c>
      <c r="V1094" t="s">
        <v>225</v>
      </c>
      <c r="W1094">
        <f>MATCH(D1094,Отчет!$C:$C,0)</f>
        <v>93</v>
      </c>
    </row>
    <row r="1095" spans="1:23" x14ac:dyDescent="0.2">
      <c r="A1095" s="13">
        <v>508171468</v>
      </c>
      <c r="B1095" s="13">
        <v>5</v>
      </c>
      <c r="C1095" s="13" t="s">
        <v>261</v>
      </c>
      <c r="D1095" s="13">
        <v>499637806</v>
      </c>
      <c r="E1095" s="5" t="s">
        <v>262</v>
      </c>
      <c r="F1095" s="5" t="s">
        <v>263</v>
      </c>
      <c r="G1095" s="5" t="s">
        <v>219</v>
      </c>
      <c r="H1095" s="13" t="s">
        <v>264</v>
      </c>
      <c r="I1095" s="5" t="s">
        <v>753</v>
      </c>
      <c r="J1095" s="13">
        <v>5</v>
      </c>
      <c r="K1095" s="13" t="s">
        <v>222</v>
      </c>
      <c r="L1095" s="13" t="s">
        <v>743</v>
      </c>
      <c r="N1095" s="13">
        <v>25</v>
      </c>
      <c r="O1095" s="13">
        <v>5</v>
      </c>
      <c r="P1095" s="13">
        <v>1</v>
      </c>
      <c r="Q1095" s="13">
        <v>1</v>
      </c>
      <c r="R1095">
        <v>495987281</v>
      </c>
      <c r="S1095">
        <v>2098</v>
      </c>
      <c r="U1095" t="s">
        <v>224</v>
      </c>
      <c r="V1095" t="s">
        <v>225</v>
      </c>
      <c r="W1095">
        <f>MATCH(D1095,Отчет!$C:$C,0)</f>
        <v>61</v>
      </c>
    </row>
    <row r="1096" spans="1:23" x14ac:dyDescent="0.2">
      <c r="A1096" s="13">
        <v>508169460</v>
      </c>
      <c r="B1096" s="13">
        <v>3</v>
      </c>
      <c r="C1096" s="13" t="s">
        <v>216</v>
      </c>
      <c r="D1096" s="13">
        <v>499637830</v>
      </c>
      <c r="E1096" s="5" t="s">
        <v>265</v>
      </c>
      <c r="F1096" s="5" t="s">
        <v>266</v>
      </c>
      <c r="G1096" s="5" t="s">
        <v>259</v>
      </c>
      <c r="H1096" s="13" t="s">
        <v>267</v>
      </c>
      <c r="I1096" s="5" t="s">
        <v>753</v>
      </c>
      <c r="J1096" s="13">
        <v>5</v>
      </c>
      <c r="K1096" s="13" t="s">
        <v>222</v>
      </c>
      <c r="L1096" s="13" t="s">
        <v>743</v>
      </c>
      <c r="N1096" s="13">
        <v>0</v>
      </c>
      <c r="O1096" s="13">
        <v>5</v>
      </c>
      <c r="P1096" s="13">
        <v>0</v>
      </c>
      <c r="Q1096" s="13">
        <v>1</v>
      </c>
      <c r="R1096">
        <v>495987281</v>
      </c>
      <c r="S1096">
        <v>2098</v>
      </c>
      <c r="U1096" t="s">
        <v>224</v>
      </c>
      <c r="V1096" t="s">
        <v>225</v>
      </c>
      <c r="W1096">
        <f>MATCH(D1096,Отчет!$C:$C,0)</f>
        <v>147</v>
      </c>
    </row>
    <row r="1097" spans="1:23" x14ac:dyDescent="0.2">
      <c r="A1097" s="13">
        <v>508172655</v>
      </c>
      <c r="B1097" s="13">
        <v>6</v>
      </c>
      <c r="C1097" s="13" t="s">
        <v>268</v>
      </c>
      <c r="D1097" s="13">
        <v>499637854</v>
      </c>
      <c r="E1097" s="5" t="s">
        <v>269</v>
      </c>
      <c r="F1097" s="5" t="s">
        <v>270</v>
      </c>
      <c r="G1097" s="5" t="s">
        <v>247</v>
      </c>
      <c r="H1097" s="13" t="s">
        <v>271</v>
      </c>
      <c r="I1097" s="5" t="s">
        <v>753</v>
      </c>
      <c r="J1097" s="13">
        <v>5</v>
      </c>
      <c r="K1097" s="13" t="s">
        <v>222</v>
      </c>
      <c r="L1097" s="13" t="s">
        <v>743</v>
      </c>
      <c r="N1097" s="13">
        <v>30</v>
      </c>
      <c r="O1097" s="13">
        <v>5</v>
      </c>
      <c r="P1097" s="13">
        <v>1</v>
      </c>
      <c r="Q1097" s="13">
        <v>1</v>
      </c>
      <c r="R1097">
        <v>495987281</v>
      </c>
      <c r="S1097">
        <v>2098</v>
      </c>
      <c r="U1097" t="s">
        <v>224</v>
      </c>
      <c r="V1097" t="s">
        <v>225</v>
      </c>
      <c r="W1097">
        <f>MATCH(D1097,Отчет!$C:$C,0)</f>
        <v>39</v>
      </c>
    </row>
    <row r="1098" spans="1:23" x14ac:dyDescent="0.2">
      <c r="A1098" s="13">
        <v>508174404</v>
      </c>
      <c r="B1098" s="13">
        <v>8</v>
      </c>
      <c r="C1098" s="13" t="s">
        <v>244</v>
      </c>
      <c r="D1098" s="13">
        <v>499637902</v>
      </c>
      <c r="E1098" s="5" t="s">
        <v>272</v>
      </c>
      <c r="F1098" s="5" t="s">
        <v>273</v>
      </c>
      <c r="G1098" s="5" t="s">
        <v>259</v>
      </c>
      <c r="H1098" s="13" t="s">
        <v>274</v>
      </c>
      <c r="I1098" s="5" t="s">
        <v>753</v>
      </c>
      <c r="J1098" s="13">
        <v>5</v>
      </c>
      <c r="K1098" s="13" t="s">
        <v>222</v>
      </c>
      <c r="L1098" s="13" t="s">
        <v>743</v>
      </c>
      <c r="N1098" s="13">
        <v>40</v>
      </c>
      <c r="O1098" s="13">
        <v>5</v>
      </c>
      <c r="P1098" s="13">
        <v>1</v>
      </c>
      <c r="Q1098" s="13">
        <v>1</v>
      </c>
      <c r="R1098">
        <v>495987281</v>
      </c>
      <c r="S1098">
        <v>2098</v>
      </c>
      <c r="U1098" t="s">
        <v>224</v>
      </c>
      <c r="V1098" t="s">
        <v>225</v>
      </c>
      <c r="W1098">
        <f>MATCH(D1098,Отчет!$C:$C,0)</f>
        <v>43</v>
      </c>
    </row>
    <row r="1099" spans="1:23" x14ac:dyDescent="0.2">
      <c r="A1099" s="13">
        <v>764159701</v>
      </c>
      <c r="B1099" s="13">
        <v>2</v>
      </c>
      <c r="C1099" s="13" t="s">
        <v>244</v>
      </c>
      <c r="D1099" s="13">
        <v>499642759</v>
      </c>
      <c r="E1099" s="5" t="s">
        <v>545</v>
      </c>
      <c r="F1099" s="5" t="s">
        <v>361</v>
      </c>
      <c r="G1099" s="5" t="s">
        <v>259</v>
      </c>
      <c r="H1099" s="13" t="s">
        <v>546</v>
      </c>
      <c r="I1099" s="5" t="s">
        <v>753</v>
      </c>
      <c r="J1099" s="13">
        <v>5</v>
      </c>
      <c r="K1099" s="13" t="s">
        <v>222</v>
      </c>
      <c r="L1099" s="13" t="s">
        <v>743</v>
      </c>
      <c r="N1099" s="13">
        <v>0</v>
      </c>
      <c r="O1099" s="13">
        <v>0</v>
      </c>
      <c r="P1099" s="13">
        <v>0</v>
      </c>
      <c r="Q1099" s="13">
        <v>0</v>
      </c>
      <c r="R1099">
        <v>495987281</v>
      </c>
      <c r="S1099">
        <v>2098</v>
      </c>
      <c r="U1099" t="s">
        <v>224</v>
      </c>
      <c r="V1099" t="s">
        <v>225</v>
      </c>
      <c r="W1099">
        <f>MATCH(D1099,Отчет!$C:$C,0)</f>
        <v>126</v>
      </c>
    </row>
    <row r="1100" spans="1:23" x14ac:dyDescent="0.2">
      <c r="A1100" s="13">
        <v>508174580</v>
      </c>
      <c r="B1100" s="13">
        <v>1</v>
      </c>
      <c r="C1100" s="13" t="s">
        <v>231</v>
      </c>
      <c r="D1100" s="13">
        <v>499642789</v>
      </c>
      <c r="E1100" s="5" t="s">
        <v>548</v>
      </c>
      <c r="F1100" s="5" t="s">
        <v>284</v>
      </c>
      <c r="G1100" s="5" t="s">
        <v>219</v>
      </c>
      <c r="H1100" s="13" t="s">
        <v>549</v>
      </c>
      <c r="I1100" s="5" t="s">
        <v>753</v>
      </c>
      <c r="J1100" s="13">
        <v>5</v>
      </c>
      <c r="K1100" s="13" t="s">
        <v>222</v>
      </c>
      <c r="L1100" s="13" t="s">
        <v>743</v>
      </c>
      <c r="N1100" s="13">
        <v>0</v>
      </c>
      <c r="O1100" s="13">
        <v>5</v>
      </c>
      <c r="P1100" s="13">
        <v>0</v>
      </c>
      <c r="Q1100" s="13">
        <v>0</v>
      </c>
      <c r="R1100">
        <v>495987281</v>
      </c>
      <c r="S1100">
        <v>2098</v>
      </c>
      <c r="T1100" t="s">
        <v>547</v>
      </c>
      <c r="U1100" t="s">
        <v>224</v>
      </c>
      <c r="V1100" t="s">
        <v>225</v>
      </c>
      <c r="W1100">
        <f>MATCH(D1100,Отчет!$C:$C,0)</f>
        <v>169</v>
      </c>
    </row>
    <row r="1101" spans="1:23" x14ac:dyDescent="0.2">
      <c r="A1101" s="13">
        <v>508175034</v>
      </c>
      <c r="B1101" s="13">
        <v>6</v>
      </c>
      <c r="C1101" s="13" t="s">
        <v>231</v>
      </c>
      <c r="D1101" s="13">
        <v>499642820</v>
      </c>
      <c r="E1101" s="5" t="s">
        <v>550</v>
      </c>
      <c r="F1101" s="5" t="s">
        <v>551</v>
      </c>
      <c r="G1101" s="5" t="s">
        <v>552</v>
      </c>
      <c r="H1101" s="13" t="s">
        <v>553</v>
      </c>
      <c r="I1101" s="5" t="s">
        <v>753</v>
      </c>
      <c r="J1101" s="13">
        <v>5</v>
      </c>
      <c r="K1101" s="13" t="s">
        <v>222</v>
      </c>
      <c r="L1101" s="13" t="s">
        <v>743</v>
      </c>
      <c r="N1101" s="13">
        <v>30</v>
      </c>
      <c r="O1101" s="13">
        <v>5</v>
      </c>
      <c r="P1101" s="13">
        <v>1</v>
      </c>
      <c r="Q1101" s="13">
        <v>0</v>
      </c>
      <c r="R1101">
        <v>495987281</v>
      </c>
      <c r="S1101">
        <v>2098</v>
      </c>
      <c r="U1101" t="s">
        <v>224</v>
      </c>
      <c r="V1101" t="s">
        <v>225</v>
      </c>
      <c r="W1101">
        <f>MATCH(D1101,Отчет!$C:$C,0)</f>
        <v>49</v>
      </c>
    </row>
    <row r="1102" spans="1:23" x14ac:dyDescent="0.2">
      <c r="A1102" s="13">
        <v>508173713</v>
      </c>
      <c r="B1102" s="13">
        <v>5</v>
      </c>
      <c r="C1102" s="13" t="s">
        <v>216</v>
      </c>
      <c r="D1102" s="13">
        <v>499642850</v>
      </c>
      <c r="E1102" s="5" t="s">
        <v>554</v>
      </c>
      <c r="F1102" s="5" t="s">
        <v>451</v>
      </c>
      <c r="G1102" s="5" t="s">
        <v>277</v>
      </c>
      <c r="H1102" s="13" t="s">
        <v>555</v>
      </c>
      <c r="I1102" s="5" t="s">
        <v>753</v>
      </c>
      <c r="J1102" s="13">
        <v>5</v>
      </c>
      <c r="K1102" s="13" t="s">
        <v>222</v>
      </c>
      <c r="L1102" s="13" t="s">
        <v>743</v>
      </c>
      <c r="N1102" s="13">
        <v>25</v>
      </c>
      <c r="O1102" s="13">
        <v>5</v>
      </c>
      <c r="P1102" s="13">
        <v>1</v>
      </c>
      <c r="Q1102" s="13">
        <v>0</v>
      </c>
      <c r="R1102">
        <v>495987281</v>
      </c>
      <c r="S1102">
        <v>2098</v>
      </c>
      <c r="U1102" t="s">
        <v>224</v>
      </c>
      <c r="V1102" t="s">
        <v>225</v>
      </c>
      <c r="W1102">
        <f>MATCH(D1102,Отчет!$C:$C,0)</f>
        <v>111</v>
      </c>
    </row>
    <row r="1103" spans="1:23" x14ac:dyDescent="0.2">
      <c r="A1103" s="13">
        <v>508173261</v>
      </c>
      <c r="B1103" s="13">
        <v>5</v>
      </c>
      <c r="C1103" s="13" t="s">
        <v>256</v>
      </c>
      <c r="D1103" s="13">
        <v>499642877</v>
      </c>
      <c r="E1103" s="5" t="s">
        <v>556</v>
      </c>
      <c r="F1103" s="5" t="s">
        <v>258</v>
      </c>
      <c r="G1103" s="5" t="s">
        <v>259</v>
      </c>
      <c r="H1103" s="13" t="s">
        <v>557</v>
      </c>
      <c r="I1103" s="5" t="s">
        <v>753</v>
      </c>
      <c r="J1103" s="13">
        <v>5</v>
      </c>
      <c r="K1103" s="13" t="s">
        <v>222</v>
      </c>
      <c r="L1103" s="13" t="s">
        <v>743</v>
      </c>
      <c r="N1103" s="13">
        <v>25</v>
      </c>
      <c r="O1103" s="13">
        <v>5</v>
      </c>
      <c r="P1103" s="13">
        <v>1</v>
      </c>
      <c r="Q1103" s="13">
        <v>0</v>
      </c>
      <c r="R1103">
        <v>495987281</v>
      </c>
      <c r="S1103">
        <v>2098</v>
      </c>
      <c r="U1103" t="s">
        <v>224</v>
      </c>
      <c r="V1103" t="s">
        <v>225</v>
      </c>
      <c r="W1103">
        <f>MATCH(D1103,Отчет!$C:$C,0)</f>
        <v>122</v>
      </c>
    </row>
    <row r="1104" spans="1:23" x14ac:dyDescent="0.2">
      <c r="A1104" s="13">
        <v>508173311</v>
      </c>
      <c r="B1104" s="13">
        <v>5</v>
      </c>
      <c r="C1104" s="13" t="s">
        <v>231</v>
      </c>
      <c r="D1104" s="13">
        <v>499642907</v>
      </c>
      <c r="E1104" s="5" t="s">
        <v>558</v>
      </c>
      <c r="F1104" s="5" t="s">
        <v>559</v>
      </c>
      <c r="G1104" s="5" t="s">
        <v>560</v>
      </c>
      <c r="H1104" s="13" t="s">
        <v>561</v>
      </c>
      <c r="I1104" s="5" t="s">
        <v>753</v>
      </c>
      <c r="J1104" s="13">
        <v>5</v>
      </c>
      <c r="K1104" s="13" t="s">
        <v>222</v>
      </c>
      <c r="L1104" s="13" t="s">
        <v>743</v>
      </c>
      <c r="N1104" s="13">
        <v>25</v>
      </c>
      <c r="O1104" s="13">
        <v>5</v>
      </c>
      <c r="P1104" s="13">
        <v>1</v>
      </c>
      <c r="Q1104" s="13">
        <v>0</v>
      </c>
      <c r="R1104">
        <v>495987281</v>
      </c>
      <c r="S1104">
        <v>2098</v>
      </c>
      <c r="U1104" t="s">
        <v>224</v>
      </c>
      <c r="V1104" t="s">
        <v>225</v>
      </c>
      <c r="W1104">
        <f>MATCH(D1104,Отчет!$C:$C,0)</f>
        <v>104</v>
      </c>
    </row>
    <row r="1105" spans="1:23" x14ac:dyDescent="0.2">
      <c r="A1105" s="13">
        <v>508170672</v>
      </c>
      <c r="B1105" s="13">
        <v>3</v>
      </c>
      <c r="C1105" s="13" t="s">
        <v>216</v>
      </c>
      <c r="D1105" s="13">
        <v>499642933</v>
      </c>
      <c r="E1105" s="5" t="s">
        <v>562</v>
      </c>
      <c r="F1105" s="5" t="s">
        <v>551</v>
      </c>
      <c r="G1105" s="5" t="s">
        <v>563</v>
      </c>
      <c r="H1105" s="13" t="s">
        <v>564</v>
      </c>
      <c r="I1105" s="5" t="s">
        <v>753</v>
      </c>
      <c r="J1105" s="13">
        <v>5</v>
      </c>
      <c r="K1105" s="13" t="s">
        <v>222</v>
      </c>
      <c r="L1105" s="13" t="s">
        <v>743</v>
      </c>
      <c r="N1105" s="13">
        <v>0</v>
      </c>
      <c r="O1105" s="13">
        <v>5</v>
      </c>
      <c r="P1105" s="13">
        <v>0</v>
      </c>
      <c r="Q1105" s="13">
        <v>0</v>
      </c>
      <c r="R1105">
        <v>495987281</v>
      </c>
      <c r="S1105">
        <v>2098</v>
      </c>
      <c r="U1105" t="s">
        <v>224</v>
      </c>
      <c r="V1105" t="s">
        <v>225</v>
      </c>
      <c r="W1105">
        <f>MATCH(D1105,Отчет!$C:$C,0)</f>
        <v>139</v>
      </c>
    </row>
    <row r="1106" spans="1:23" x14ac:dyDescent="0.2">
      <c r="A1106" s="13">
        <v>508179230</v>
      </c>
      <c r="B1106" s="13">
        <v>4</v>
      </c>
      <c r="C1106" s="13" t="s">
        <v>226</v>
      </c>
      <c r="D1106" s="13">
        <v>499642960</v>
      </c>
      <c r="E1106" s="5" t="s">
        <v>565</v>
      </c>
      <c r="F1106" s="5" t="s">
        <v>566</v>
      </c>
      <c r="G1106" s="5" t="s">
        <v>430</v>
      </c>
      <c r="H1106" s="13" t="s">
        <v>567</v>
      </c>
      <c r="I1106" s="5" t="s">
        <v>753</v>
      </c>
      <c r="J1106" s="13">
        <v>5</v>
      </c>
      <c r="K1106" s="13" t="s">
        <v>222</v>
      </c>
      <c r="L1106" s="13" t="s">
        <v>743</v>
      </c>
      <c r="N1106" s="13">
        <v>20</v>
      </c>
      <c r="O1106" s="13">
        <v>5</v>
      </c>
      <c r="P1106" s="13">
        <v>1</v>
      </c>
      <c r="Q1106" s="13">
        <v>0</v>
      </c>
      <c r="R1106">
        <v>495987281</v>
      </c>
      <c r="S1106">
        <v>2098</v>
      </c>
      <c r="U1106" t="s">
        <v>224</v>
      </c>
      <c r="V1106" t="s">
        <v>225</v>
      </c>
      <c r="W1106">
        <f>MATCH(D1106,Отчет!$C:$C,0)</f>
        <v>134</v>
      </c>
    </row>
    <row r="1107" spans="1:23" x14ac:dyDescent="0.2">
      <c r="A1107" s="13">
        <v>508173106</v>
      </c>
      <c r="B1107" s="13">
        <v>5</v>
      </c>
      <c r="C1107" s="13" t="s">
        <v>231</v>
      </c>
      <c r="D1107" s="13">
        <v>499642992</v>
      </c>
      <c r="E1107" s="5" t="s">
        <v>305</v>
      </c>
      <c r="F1107" s="5" t="s">
        <v>568</v>
      </c>
      <c r="G1107" s="5" t="s">
        <v>219</v>
      </c>
      <c r="H1107" s="13" t="s">
        <v>569</v>
      </c>
      <c r="I1107" s="5" t="s">
        <v>753</v>
      </c>
      <c r="J1107" s="13">
        <v>5</v>
      </c>
      <c r="K1107" s="13" t="s">
        <v>222</v>
      </c>
      <c r="L1107" s="13" t="s">
        <v>743</v>
      </c>
      <c r="N1107" s="13">
        <v>25</v>
      </c>
      <c r="O1107" s="13">
        <v>5</v>
      </c>
      <c r="P1107" s="13">
        <v>1</v>
      </c>
      <c r="Q1107" s="13">
        <v>0</v>
      </c>
      <c r="R1107">
        <v>495987281</v>
      </c>
      <c r="S1107">
        <v>2098</v>
      </c>
      <c r="U1107" t="s">
        <v>224</v>
      </c>
      <c r="V1107" t="s">
        <v>225</v>
      </c>
      <c r="W1107">
        <f>MATCH(D1107,Отчет!$C:$C,0)</f>
        <v>157</v>
      </c>
    </row>
    <row r="1108" spans="1:23" x14ac:dyDescent="0.2">
      <c r="A1108" s="13">
        <v>508173361</v>
      </c>
      <c r="B1108" s="13">
        <v>6</v>
      </c>
      <c r="C1108" s="13" t="s">
        <v>256</v>
      </c>
      <c r="D1108" s="13">
        <v>499643014</v>
      </c>
      <c r="E1108" s="5" t="s">
        <v>570</v>
      </c>
      <c r="F1108" s="5" t="s">
        <v>571</v>
      </c>
      <c r="G1108" s="5" t="s">
        <v>239</v>
      </c>
      <c r="H1108" s="13" t="s">
        <v>572</v>
      </c>
      <c r="I1108" s="5" t="s">
        <v>753</v>
      </c>
      <c r="J1108" s="13">
        <v>5</v>
      </c>
      <c r="K1108" s="13" t="s">
        <v>222</v>
      </c>
      <c r="L1108" s="13" t="s">
        <v>743</v>
      </c>
      <c r="N1108" s="13">
        <v>30</v>
      </c>
      <c r="O1108" s="13">
        <v>5</v>
      </c>
      <c r="P1108" s="13">
        <v>1</v>
      </c>
      <c r="Q1108" s="13">
        <v>0</v>
      </c>
      <c r="R1108">
        <v>495987281</v>
      </c>
      <c r="S1108">
        <v>2098</v>
      </c>
      <c r="U1108" t="s">
        <v>224</v>
      </c>
      <c r="V1108" t="s">
        <v>225</v>
      </c>
      <c r="W1108">
        <f>MATCH(D1108,Отчет!$C:$C,0)</f>
        <v>78</v>
      </c>
    </row>
    <row r="1109" spans="1:23" x14ac:dyDescent="0.2">
      <c r="A1109" s="13">
        <v>1007229556</v>
      </c>
      <c r="B1109" s="13">
        <v>8</v>
      </c>
      <c r="C1109" s="13" t="s">
        <v>268</v>
      </c>
      <c r="D1109" s="13">
        <v>499638348</v>
      </c>
      <c r="E1109" s="5" t="s">
        <v>581</v>
      </c>
      <c r="F1109" s="5" t="s">
        <v>582</v>
      </c>
      <c r="G1109" s="5" t="s">
        <v>303</v>
      </c>
      <c r="H1109" s="13" t="s">
        <v>583</v>
      </c>
      <c r="I1109" s="5" t="s">
        <v>754</v>
      </c>
      <c r="J1109" s="13">
        <v>5</v>
      </c>
      <c r="K1109" s="13" t="s">
        <v>222</v>
      </c>
      <c r="L1109" s="13" t="s">
        <v>743</v>
      </c>
      <c r="N1109" s="13">
        <v>40</v>
      </c>
      <c r="O1109" s="13">
        <v>5</v>
      </c>
      <c r="P1109" s="13">
        <v>1</v>
      </c>
      <c r="Q1109" s="13">
        <v>1</v>
      </c>
      <c r="R1109">
        <v>495987281</v>
      </c>
      <c r="S1109">
        <v>2098</v>
      </c>
      <c r="U1109" t="s">
        <v>755</v>
      </c>
      <c r="V1109" t="s">
        <v>225</v>
      </c>
      <c r="W1109">
        <f>MATCH(D1109,Отчет!$C:$C,0)</f>
        <v>18</v>
      </c>
    </row>
    <row r="1110" spans="1:23" x14ac:dyDescent="0.2">
      <c r="A1110" s="13">
        <v>561836933</v>
      </c>
      <c r="B1110" s="13">
        <v>7</v>
      </c>
      <c r="C1110" s="13" t="s">
        <v>216</v>
      </c>
      <c r="D1110" s="13">
        <v>499638380</v>
      </c>
      <c r="E1110" s="5" t="s">
        <v>584</v>
      </c>
      <c r="F1110" s="5" t="s">
        <v>585</v>
      </c>
      <c r="G1110" s="5" t="s">
        <v>229</v>
      </c>
      <c r="H1110" s="13" t="s">
        <v>586</v>
      </c>
      <c r="I1110" s="5" t="s">
        <v>754</v>
      </c>
      <c r="J1110" s="13">
        <v>5</v>
      </c>
      <c r="K1110" s="13" t="s">
        <v>222</v>
      </c>
      <c r="L1110" s="13" t="s">
        <v>743</v>
      </c>
      <c r="N1110" s="13">
        <v>35</v>
      </c>
      <c r="O1110" s="13">
        <v>5</v>
      </c>
      <c r="P1110" s="13">
        <v>1</v>
      </c>
      <c r="Q1110" s="13">
        <v>1</v>
      </c>
      <c r="R1110">
        <v>495987281</v>
      </c>
      <c r="S1110">
        <v>2098</v>
      </c>
      <c r="U1110" t="s">
        <v>755</v>
      </c>
      <c r="V1110" t="s">
        <v>225</v>
      </c>
      <c r="W1110">
        <f>MATCH(D1110,Отчет!$C:$C,0)</f>
        <v>48</v>
      </c>
    </row>
    <row r="1111" spans="1:23" x14ac:dyDescent="0.2">
      <c r="A1111" s="13">
        <v>1007229683</v>
      </c>
      <c r="C1111" s="13" t="s">
        <v>226</v>
      </c>
      <c r="D1111" s="13">
        <v>499638408</v>
      </c>
      <c r="E1111" s="5" t="s">
        <v>587</v>
      </c>
      <c r="F1111" s="5" t="s">
        <v>588</v>
      </c>
      <c r="G1111" s="5" t="s">
        <v>589</v>
      </c>
      <c r="H1111" s="13" t="s">
        <v>590</v>
      </c>
      <c r="I1111" s="5" t="s">
        <v>754</v>
      </c>
      <c r="J1111" s="13">
        <v>5</v>
      </c>
      <c r="K1111" s="13" t="s">
        <v>222</v>
      </c>
      <c r="L1111" s="13" t="s">
        <v>743</v>
      </c>
      <c r="M1111" s="13">
        <v>1</v>
      </c>
      <c r="N1111" s="13">
        <v>0</v>
      </c>
      <c r="O1111" s="13">
        <v>5</v>
      </c>
      <c r="Q1111" s="13">
        <v>0</v>
      </c>
      <c r="R1111">
        <v>495987281</v>
      </c>
      <c r="S1111">
        <v>2098</v>
      </c>
      <c r="U1111" t="s">
        <v>755</v>
      </c>
      <c r="V1111" t="s">
        <v>225</v>
      </c>
      <c r="W1111">
        <f>MATCH(D1111,Отчет!$C:$C,0)</f>
        <v>187</v>
      </c>
    </row>
    <row r="1112" spans="1:23" x14ac:dyDescent="0.2">
      <c r="A1112" s="13">
        <v>561813466</v>
      </c>
      <c r="B1112" s="13">
        <v>5</v>
      </c>
      <c r="C1112" s="13" t="s">
        <v>261</v>
      </c>
      <c r="D1112" s="13">
        <v>499638436</v>
      </c>
      <c r="E1112" s="5" t="s">
        <v>591</v>
      </c>
      <c r="F1112" s="5" t="s">
        <v>288</v>
      </c>
      <c r="G1112" s="5" t="s">
        <v>285</v>
      </c>
      <c r="H1112" s="13" t="s">
        <v>592</v>
      </c>
      <c r="I1112" s="5" t="s">
        <v>754</v>
      </c>
      <c r="J1112" s="13">
        <v>5</v>
      </c>
      <c r="K1112" s="13" t="s">
        <v>222</v>
      </c>
      <c r="L1112" s="13" t="s">
        <v>743</v>
      </c>
      <c r="N1112" s="13">
        <v>25</v>
      </c>
      <c r="O1112" s="13">
        <v>5</v>
      </c>
      <c r="P1112" s="13">
        <v>1</v>
      </c>
      <c r="Q1112" s="13">
        <v>1</v>
      </c>
      <c r="R1112">
        <v>495987281</v>
      </c>
      <c r="S1112">
        <v>2098</v>
      </c>
      <c r="U1112" t="s">
        <v>755</v>
      </c>
      <c r="V1112" t="s">
        <v>225</v>
      </c>
      <c r="W1112">
        <f>MATCH(D1112,Отчет!$C:$C,0)</f>
        <v>155</v>
      </c>
    </row>
    <row r="1113" spans="1:23" x14ac:dyDescent="0.2">
      <c r="A1113" s="13">
        <v>561837239</v>
      </c>
      <c r="B1113" s="13">
        <v>8</v>
      </c>
      <c r="C1113" s="13" t="s">
        <v>231</v>
      </c>
      <c r="D1113" s="13">
        <v>499638500</v>
      </c>
      <c r="E1113" s="5" t="s">
        <v>593</v>
      </c>
      <c r="F1113" s="5" t="s">
        <v>594</v>
      </c>
      <c r="G1113" s="5" t="s">
        <v>247</v>
      </c>
      <c r="H1113" s="13" t="s">
        <v>595</v>
      </c>
      <c r="I1113" s="5" t="s">
        <v>754</v>
      </c>
      <c r="J1113" s="13">
        <v>5</v>
      </c>
      <c r="K1113" s="13" t="s">
        <v>222</v>
      </c>
      <c r="L1113" s="13" t="s">
        <v>743</v>
      </c>
      <c r="N1113" s="13">
        <v>40</v>
      </c>
      <c r="O1113" s="13">
        <v>5</v>
      </c>
      <c r="P1113" s="13">
        <v>1</v>
      </c>
      <c r="Q1113" s="13">
        <v>1</v>
      </c>
      <c r="R1113">
        <v>495987281</v>
      </c>
      <c r="S1113">
        <v>2098</v>
      </c>
      <c r="U1113" t="s">
        <v>755</v>
      </c>
      <c r="V1113" t="s">
        <v>225</v>
      </c>
      <c r="W1113">
        <f>MATCH(D1113,Отчет!$C:$C,0)</f>
        <v>23</v>
      </c>
    </row>
    <row r="1114" spans="1:23" x14ac:dyDescent="0.2">
      <c r="A1114" s="13">
        <v>561837243</v>
      </c>
      <c r="C1114" s="13" t="s">
        <v>231</v>
      </c>
      <c r="D1114" s="13">
        <v>499638528</v>
      </c>
      <c r="E1114" s="5" t="s">
        <v>596</v>
      </c>
      <c r="F1114" s="5" t="s">
        <v>597</v>
      </c>
      <c r="G1114" s="5" t="s">
        <v>239</v>
      </c>
      <c r="H1114" s="13" t="s">
        <v>598</v>
      </c>
      <c r="I1114" s="5" t="s">
        <v>754</v>
      </c>
      <c r="J1114" s="13">
        <v>5</v>
      </c>
      <c r="K1114" s="13" t="s">
        <v>222</v>
      </c>
      <c r="L1114" s="13" t="s">
        <v>743</v>
      </c>
      <c r="M1114" s="13">
        <v>0</v>
      </c>
      <c r="N1114" s="13">
        <v>0</v>
      </c>
      <c r="O1114" s="13">
        <v>5</v>
      </c>
      <c r="Q1114" s="13">
        <v>1</v>
      </c>
      <c r="R1114">
        <v>495987281</v>
      </c>
      <c r="S1114">
        <v>2098</v>
      </c>
      <c r="U1114" t="s">
        <v>755</v>
      </c>
      <c r="V1114" t="s">
        <v>225</v>
      </c>
      <c r="W1114">
        <f>MATCH(D1114,Отчет!$C:$C,0)</f>
        <v>185</v>
      </c>
    </row>
    <row r="1115" spans="1:23" x14ac:dyDescent="0.2">
      <c r="A1115" s="13">
        <v>561813884</v>
      </c>
      <c r="B1115" s="13">
        <v>4</v>
      </c>
      <c r="C1115" s="13" t="s">
        <v>236</v>
      </c>
      <c r="D1115" s="13">
        <v>499638560</v>
      </c>
      <c r="E1115" s="5" t="s">
        <v>599</v>
      </c>
      <c r="F1115" s="5" t="s">
        <v>417</v>
      </c>
      <c r="G1115" s="5" t="s">
        <v>430</v>
      </c>
      <c r="H1115" s="13" t="s">
        <v>600</v>
      </c>
      <c r="I1115" s="5" t="s">
        <v>754</v>
      </c>
      <c r="J1115" s="13">
        <v>5</v>
      </c>
      <c r="K1115" s="13" t="s">
        <v>222</v>
      </c>
      <c r="L1115" s="13" t="s">
        <v>743</v>
      </c>
      <c r="N1115" s="13">
        <v>20</v>
      </c>
      <c r="O1115" s="13">
        <v>5</v>
      </c>
      <c r="P1115" s="13">
        <v>1</v>
      </c>
      <c r="Q1115" s="13">
        <v>1</v>
      </c>
      <c r="R1115">
        <v>495987281</v>
      </c>
      <c r="S1115">
        <v>2098</v>
      </c>
      <c r="U1115" t="s">
        <v>755</v>
      </c>
      <c r="V1115" t="s">
        <v>225</v>
      </c>
      <c r="W1115">
        <f>MATCH(D1115,Отчет!$C:$C,0)</f>
        <v>117</v>
      </c>
    </row>
    <row r="1116" spans="1:23" x14ac:dyDescent="0.2">
      <c r="A1116" s="13">
        <v>1007229723</v>
      </c>
      <c r="B1116" s="13">
        <v>6</v>
      </c>
      <c r="C1116" s="13" t="s">
        <v>226</v>
      </c>
      <c r="D1116" s="13">
        <v>499638588</v>
      </c>
      <c r="E1116" s="5" t="s">
        <v>601</v>
      </c>
      <c r="F1116" s="5" t="s">
        <v>602</v>
      </c>
      <c r="G1116" s="5" t="s">
        <v>289</v>
      </c>
      <c r="H1116" s="13" t="s">
        <v>603</v>
      </c>
      <c r="I1116" s="5" t="s">
        <v>754</v>
      </c>
      <c r="J1116" s="13">
        <v>5</v>
      </c>
      <c r="K1116" s="13" t="s">
        <v>222</v>
      </c>
      <c r="L1116" s="13" t="s">
        <v>743</v>
      </c>
      <c r="N1116" s="13">
        <v>30</v>
      </c>
      <c r="O1116" s="13">
        <v>5</v>
      </c>
      <c r="P1116" s="13">
        <v>1</v>
      </c>
      <c r="Q1116" s="13">
        <v>1</v>
      </c>
      <c r="R1116">
        <v>495987281</v>
      </c>
      <c r="S1116">
        <v>2098</v>
      </c>
      <c r="U1116" t="s">
        <v>755</v>
      </c>
      <c r="V1116" t="s">
        <v>225</v>
      </c>
      <c r="W1116">
        <f>MATCH(D1116,Отчет!$C:$C,0)</f>
        <v>65</v>
      </c>
    </row>
    <row r="1117" spans="1:23" x14ac:dyDescent="0.2">
      <c r="A1117" s="13">
        <v>561836941</v>
      </c>
      <c r="B1117" s="13">
        <v>5</v>
      </c>
      <c r="C1117" s="13" t="s">
        <v>216</v>
      </c>
      <c r="D1117" s="13">
        <v>499638616</v>
      </c>
      <c r="E1117" s="5" t="s">
        <v>604</v>
      </c>
      <c r="F1117" s="5" t="s">
        <v>258</v>
      </c>
      <c r="G1117" s="5" t="s">
        <v>285</v>
      </c>
      <c r="H1117" s="13" t="s">
        <v>605</v>
      </c>
      <c r="I1117" s="5" t="s">
        <v>754</v>
      </c>
      <c r="J1117" s="13">
        <v>5</v>
      </c>
      <c r="K1117" s="13" t="s">
        <v>222</v>
      </c>
      <c r="L1117" s="13" t="s">
        <v>743</v>
      </c>
      <c r="N1117" s="13">
        <v>25</v>
      </c>
      <c r="O1117" s="13">
        <v>5</v>
      </c>
      <c r="P1117" s="13">
        <v>1</v>
      </c>
      <c r="Q1117" s="13">
        <v>1</v>
      </c>
      <c r="R1117">
        <v>495987281</v>
      </c>
      <c r="S1117">
        <v>2098</v>
      </c>
      <c r="U1117" t="s">
        <v>755</v>
      </c>
      <c r="V1117" t="s">
        <v>225</v>
      </c>
      <c r="W1117">
        <f>MATCH(D1117,Отчет!$C:$C,0)</f>
        <v>136</v>
      </c>
    </row>
    <row r="1118" spans="1:23" x14ac:dyDescent="0.2">
      <c r="A1118" s="13">
        <v>561813471</v>
      </c>
      <c r="B1118" s="13">
        <v>5</v>
      </c>
      <c r="C1118" s="13" t="s">
        <v>261</v>
      </c>
      <c r="D1118" s="13">
        <v>499638691</v>
      </c>
      <c r="E1118" s="5" t="s">
        <v>606</v>
      </c>
      <c r="F1118" s="5" t="s">
        <v>582</v>
      </c>
      <c r="G1118" s="5" t="s">
        <v>247</v>
      </c>
      <c r="H1118" s="13" t="s">
        <v>607</v>
      </c>
      <c r="I1118" s="5" t="s">
        <v>754</v>
      </c>
      <c r="J1118" s="13">
        <v>5</v>
      </c>
      <c r="K1118" s="13" t="s">
        <v>222</v>
      </c>
      <c r="L1118" s="13" t="s">
        <v>743</v>
      </c>
      <c r="N1118" s="13">
        <v>25</v>
      </c>
      <c r="O1118" s="13">
        <v>5</v>
      </c>
      <c r="P1118" s="13">
        <v>1</v>
      </c>
      <c r="Q1118" s="13">
        <v>1</v>
      </c>
      <c r="R1118">
        <v>495987281</v>
      </c>
      <c r="S1118">
        <v>2098</v>
      </c>
      <c r="U1118" t="s">
        <v>755</v>
      </c>
      <c r="V1118" t="s">
        <v>225</v>
      </c>
      <c r="W1118">
        <f>MATCH(D1118,Отчет!$C:$C,0)</f>
        <v>149</v>
      </c>
    </row>
    <row r="1119" spans="1:23" x14ac:dyDescent="0.2">
      <c r="A1119" s="13">
        <v>1007229641</v>
      </c>
      <c r="B1119" s="13">
        <v>7</v>
      </c>
      <c r="C1119" s="13" t="s">
        <v>268</v>
      </c>
      <c r="D1119" s="13">
        <v>499638745</v>
      </c>
      <c r="E1119" s="5" t="s">
        <v>608</v>
      </c>
      <c r="F1119" s="5" t="s">
        <v>609</v>
      </c>
      <c r="G1119" s="5" t="s">
        <v>427</v>
      </c>
      <c r="H1119" s="13" t="s">
        <v>610</v>
      </c>
      <c r="I1119" s="5" t="s">
        <v>754</v>
      </c>
      <c r="J1119" s="13">
        <v>5</v>
      </c>
      <c r="K1119" s="13" t="s">
        <v>222</v>
      </c>
      <c r="L1119" s="13" t="s">
        <v>743</v>
      </c>
      <c r="N1119" s="13">
        <v>35</v>
      </c>
      <c r="O1119" s="13">
        <v>5</v>
      </c>
      <c r="P1119" s="13">
        <v>1</v>
      </c>
      <c r="Q1119" s="13">
        <v>1</v>
      </c>
      <c r="R1119">
        <v>495987281</v>
      </c>
      <c r="S1119">
        <v>2098</v>
      </c>
      <c r="U1119" t="s">
        <v>755</v>
      </c>
      <c r="V1119" t="s">
        <v>225</v>
      </c>
      <c r="W1119">
        <f>MATCH(D1119,Отчет!$C:$C,0)</f>
        <v>40</v>
      </c>
    </row>
    <row r="1120" spans="1:23" x14ac:dyDescent="0.2">
      <c r="A1120" s="13">
        <v>1007229753</v>
      </c>
      <c r="B1120" s="13">
        <v>6</v>
      </c>
      <c r="C1120" s="13" t="s">
        <v>226</v>
      </c>
      <c r="D1120" s="13">
        <v>499638773</v>
      </c>
      <c r="E1120" s="5" t="s">
        <v>611</v>
      </c>
      <c r="F1120" s="5" t="s">
        <v>253</v>
      </c>
      <c r="G1120" s="5" t="s">
        <v>247</v>
      </c>
      <c r="H1120" s="13" t="s">
        <v>612</v>
      </c>
      <c r="I1120" s="5" t="s">
        <v>754</v>
      </c>
      <c r="J1120" s="13">
        <v>5</v>
      </c>
      <c r="K1120" s="13" t="s">
        <v>222</v>
      </c>
      <c r="L1120" s="13" t="s">
        <v>743</v>
      </c>
      <c r="N1120" s="13">
        <v>30</v>
      </c>
      <c r="O1120" s="13">
        <v>5</v>
      </c>
      <c r="P1120" s="13">
        <v>1</v>
      </c>
      <c r="Q1120" s="13">
        <v>1</v>
      </c>
      <c r="R1120">
        <v>495987281</v>
      </c>
      <c r="S1120">
        <v>2098</v>
      </c>
      <c r="U1120" t="s">
        <v>755</v>
      </c>
      <c r="V1120" t="s">
        <v>225</v>
      </c>
      <c r="W1120">
        <f>MATCH(D1120,Отчет!$C:$C,0)</f>
        <v>108</v>
      </c>
    </row>
    <row r="1121" spans="1:23" x14ac:dyDescent="0.2">
      <c r="A1121" s="13">
        <v>561837247</v>
      </c>
      <c r="B1121" s="13">
        <v>5</v>
      </c>
      <c r="C1121" s="13" t="s">
        <v>231</v>
      </c>
      <c r="D1121" s="13">
        <v>499638801</v>
      </c>
      <c r="E1121" s="5" t="s">
        <v>613</v>
      </c>
      <c r="F1121" s="5" t="s">
        <v>340</v>
      </c>
      <c r="G1121" s="5" t="s">
        <v>259</v>
      </c>
      <c r="H1121" s="13" t="s">
        <v>614</v>
      </c>
      <c r="I1121" s="5" t="s">
        <v>754</v>
      </c>
      <c r="J1121" s="13">
        <v>5</v>
      </c>
      <c r="K1121" s="13" t="s">
        <v>222</v>
      </c>
      <c r="L1121" s="13" t="s">
        <v>743</v>
      </c>
      <c r="N1121" s="13">
        <v>25</v>
      </c>
      <c r="O1121" s="13">
        <v>5</v>
      </c>
      <c r="P1121" s="13">
        <v>1</v>
      </c>
      <c r="Q1121" s="13">
        <v>1</v>
      </c>
      <c r="R1121">
        <v>495987281</v>
      </c>
      <c r="S1121">
        <v>2098</v>
      </c>
      <c r="U1121" t="s">
        <v>755</v>
      </c>
      <c r="V1121" t="s">
        <v>225</v>
      </c>
      <c r="W1121">
        <f>MATCH(D1121,Отчет!$C:$C,0)</f>
        <v>58</v>
      </c>
    </row>
    <row r="1122" spans="1:23" x14ac:dyDescent="0.2">
      <c r="A1122" s="13">
        <v>561836945</v>
      </c>
      <c r="B1122" s="13">
        <v>3</v>
      </c>
      <c r="C1122" s="13" t="s">
        <v>216</v>
      </c>
      <c r="D1122" s="13">
        <v>499638825</v>
      </c>
      <c r="E1122" s="5" t="s">
        <v>615</v>
      </c>
      <c r="F1122" s="5" t="s">
        <v>270</v>
      </c>
      <c r="G1122" s="5" t="s">
        <v>616</v>
      </c>
      <c r="H1122" s="13" t="s">
        <v>617</v>
      </c>
      <c r="I1122" s="5" t="s">
        <v>754</v>
      </c>
      <c r="J1122" s="13">
        <v>5</v>
      </c>
      <c r="K1122" s="13" t="s">
        <v>222</v>
      </c>
      <c r="L1122" s="13" t="s">
        <v>743</v>
      </c>
      <c r="N1122" s="13">
        <v>0</v>
      </c>
      <c r="O1122" s="13">
        <v>5</v>
      </c>
      <c r="P1122" s="13">
        <v>0</v>
      </c>
      <c r="Q1122" s="13">
        <v>1</v>
      </c>
      <c r="R1122">
        <v>495987281</v>
      </c>
      <c r="S1122">
        <v>2098</v>
      </c>
      <c r="U1122" t="s">
        <v>755</v>
      </c>
      <c r="V1122" t="s">
        <v>225</v>
      </c>
      <c r="W1122">
        <f>MATCH(D1122,Отчет!$C:$C,0)</f>
        <v>146</v>
      </c>
    </row>
    <row r="1123" spans="1:23" x14ac:dyDescent="0.2">
      <c r="A1123" s="13">
        <v>1007229766</v>
      </c>
      <c r="B1123" s="13">
        <v>7</v>
      </c>
      <c r="C1123" s="13" t="s">
        <v>226</v>
      </c>
      <c r="D1123" s="13">
        <v>499638849</v>
      </c>
      <c r="E1123" s="5" t="s">
        <v>618</v>
      </c>
      <c r="F1123" s="5" t="s">
        <v>258</v>
      </c>
      <c r="G1123" s="5" t="s">
        <v>277</v>
      </c>
      <c r="H1123" s="13" t="s">
        <v>619</v>
      </c>
      <c r="I1123" s="5" t="s">
        <v>754</v>
      </c>
      <c r="J1123" s="13">
        <v>5</v>
      </c>
      <c r="K1123" s="13" t="s">
        <v>222</v>
      </c>
      <c r="L1123" s="13" t="s">
        <v>743</v>
      </c>
      <c r="N1123" s="13">
        <v>35</v>
      </c>
      <c r="O1123" s="13">
        <v>5</v>
      </c>
      <c r="P1123" s="13">
        <v>1</v>
      </c>
      <c r="Q1123" s="13">
        <v>1</v>
      </c>
      <c r="R1123">
        <v>495987281</v>
      </c>
      <c r="S1123">
        <v>2098</v>
      </c>
      <c r="U1123" t="s">
        <v>755</v>
      </c>
      <c r="V1123" t="s">
        <v>225</v>
      </c>
      <c r="W1123">
        <f>MATCH(D1123,Отчет!$C:$C,0)</f>
        <v>57</v>
      </c>
    </row>
    <row r="1124" spans="1:23" x14ac:dyDescent="0.2">
      <c r="A1124" s="13">
        <v>561813475</v>
      </c>
      <c r="B1124" s="13">
        <v>5</v>
      </c>
      <c r="C1124" s="13" t="s">
        <v>261</v>
      </c>
      <c r="D1124" s="13">
        <v>499638929</v>
      </c>
      <c r="E1124" s="5" t="s">
        <v>620</v>
      </c>
      <c r="F1124" s="5" t="s">
        <v>276</v>
      </c>
      <c r="G1124" s="5" t="s">
        <v>254</v>
      </c>
      <c r="H1124" s="13" t="s">
        <v>621</v>
      </c>
      <c r="I1124" s="5" t="s">
        <v>754</v>
      </c>
      <c r="J1124" s="13">
        <v>5</v>
      </c>
      <c r="K1124" s="13" t="s">
        <v>222</v>
      </c>
      <c r="L1124" s="13" t="s">
        <v>743</v>
      </c>
      <c r="N1124" s="13">
        <v>25</v>
      </c>
      <c r="O1124" s="13">
        <v>5</v>
      </c>
      <c r="P1124" s="13">
        <v>1</v>
      </c>
      <c r="Q1124" s="13">
        <v>1</v>
      </c>
      <c r="R1124">
        <v>495987281</v>
      </c>
      <c r="S1124">
        <v>2098</v>
      </c>
      <c r="U1124" t="s">
        <v>755</v>
      </c>
      <c r="V1124" t="s">
        <v>225</v>
      </c>
      <c r="W1124">
        <f>MATCH(D1124,Отчет!$C:$C,0)</f>
        <v>72</v>
      </c>
    </row>
    <row r="1125" spans="1:23" x14ac:dyDescent="0.2">
      <c r="A1125" s="13">
        <v>561813888</v>
      </c>
      <c r="B1125" s="13">
        <v>5</v>
      </c>
      <c r="C1125" s="13" t="s">
        <v>236</v>
      </c>
      <c r="D1125" s="13">
        <v>499638985</v>
      </c>
      <c r="E1125" s="5" t="s">
        <v>622</v>
      </c>
      <c r="F1125" s="5" t="s">
        <v>284</v>
      </c>
      <c r="G1125" s="5" t="s">
        <v>277</v>
      </c>
      <c r="H1125" s="13" t="s">
        <v>623</v>
      </c>
      <c r="I1125" s="5" t="s">
        <v>754</v>
      </c>
      <c r="J1125" s="13">
        <v>5</v>
      </c>
      <c r="K1125" s="13" t="s">
        <v>222</v>
      </c>
      <c r="L1125" s="13" t="s">
        <v>743</v>
      </c>
      <c r="N1125" s="13">
        <v>25</v>
      </c>
      <c r="O1125" s="13">
        <v>5</v>
      </c>
      <c r="P1125" s="13">
        <v>1</v>
      </c>
      <c r="Q1125" s="13">
        <v>1</v>
      </c>
      <c r="R1125">
        <v>495987281</v>
      </c>
      <c r="S1125">
        <v>2098</v>
      </c>
      <c r="U1125" t="s">
        <v>755</v>
      </c>
      <c r="V1125" t="s">
        <v>225</v>
      </c>
      <c r="W1125">
        <f>MATCH(D1125,Отчет!$C:$C,0)</f>
        <v>76</v>
      </c>
    </row>
    <row r="1126" spans="1:23" x14ac:dyDescent="0.2">
      <c r="A1126" s="13">
        <v>561837251</v>
      </c>
      <c r="C1126" s="13" t="s">
        <v>231</v>
      </c>
      <c r="D1126" s="13">
        <v>499639017</v>
      </c>
      <c r="E1126" s="5" t="s">
        <v>624</v>
      </c>
      <c r="F1126" s="5" t="s">
        <v>517</v>
      </c>
      <c r="G1126" s="5" t="s">
        <v>625</v>
      </c>
      <c r="H1126" s="13" t="s">
        <v>626</v>
      </c>
      <c r="I1126" s="5" t="s">
        <v>754</v>
      </c>
      <c r="J1126" s="13">
        <v>5</v>
      </c>
      <c r="K1126" s="13" t="s">
        <v>222</v>
      </c>
      <c r="L1126" s="13" t="s">
        <v>743</v>
      </c>
      <c r="M1126" s="13">
        <v>1</v>
      </c>
      <c r="N1126" s="13">
        <v>0</v>
      </c>
      <c r="O1126" s="13">
        <v>5</v>
      </c>
      <c r="Q1126" s="13">
        <v>1</v>
      </c>
      <c r="R1126">
        <v>495987281</v>
      </c>
      <c r="S1126">
        <v>2098</v>
      </c>
      <c r="U1126" t="s">
        <v>755</v>
      </c>
      <c r="V1126" t="s">
        <v>225</v>
      </c>
      <c r="W1126">
        <f>MATCH(D1126,Отчет!$C:$C,0)</f>
        <v>69</v>
      </c>
    </row>
    <row r="1127" spans="1:23" x14ac:dyDescent="0.2">
      <c r="A1127" s="13">
        <v>561837149</v>
      </c>
      <c r="B1127" s="13">
        <v>8</v>
      </c>
      <c r="C1127" s="13" t="s">
        <v>256</v>
      </c>
      <c r="D1127" s="13">
        <v>499639041</v>
      </c>
      <c r="E1127" s="5" t="s">
        <v>627</v>
      </c>
      <c r="F1127" s="5" t="s">
        <v>628</v>
      </c>
      <c r="G1127" s="5" t="s">
        <v>303</v>
      </c>
      <c r="H1127" s="13" t="s">
        <v>629</v>
      </c>
      <c r="I1127" s="5" t="s">
        <v>754</v>
      </c>
      <c r="J1127" s="13">
        <v>5</v>
      </c>
      <c r="K1127" s="13" t="s">
        <v>222</v>
      </c>
      <c r="L1127" s="13" t="s">
        <v>743</v>
      </c>
      <c r="N1127" s="13">
        <v>40</v>
      </c>
      <c r="O1127" s="13">
        <v>5</v>
      </c>
      <c r="P1127" s="13">
        <v>1</v>
      </c>
      <c r="Q1127" s="13">
        <v>1</v>
      </c>
      <c r="R1127">
        <v>495987281</v>
      </c>
      <c r="S1127">
        <v>2098</v>
      </c>
      <c r="U1127" t="s">
        <v>755</v>
      </c>
      <c r="V1127" t="s">
        <v>225</v>
      </c>
      <c r="W1127">
        <f>MATCH(D1127,Отчет!$C:$C,0)</f>
        <v>15</v>
      </c>
    </row>
    <row r="1128" spans="1:23" x14ac:dyDescent="0.2">
      <c r="A1128" s="13">
        <v>561837153</v>
      </c>
      <c r="B1128" s="13">
        <v>6</v>
      </c>
      <c r="C1128" s="13" t="s">
        <v>256</v>
      </c>
      <c r="D1128" s="13">
        <v>499639065</v>
      </c>
      <c r="E1128" s="5" t="s">
        <v>305</v>
      </c>
      <c r="F1128" s="5" t="s">
        <v>630</v>
      </c>
      <c r="G1128" s="5" t="s">
        <v>631</v>
      </c>
      <c r="H1128" s="13" t="s">
        <v>632</v>
      </c>
      <c r="I1128" s="5" t="s">
        <v>754</v>
      </c>
      <c r="J1128" s="13">
        <v>5</v>
      </c>
      <c r="K1128" s="13" t="s">
        <v>222</v>
      </c>
      <c r="L1128" s="13" t="s">
        <v>743</v>
      </c>
      <c r="N1128" s="13">
        <v>30</v>
      </c>
      <c r="O1128" s="13">
        <v>5</v>
      </c>
      <c r="P1128" s="13">
        <v>1</v>
      </c>
      <c r="Q1128" s="13">
        <v>1</v>
      </c>
      <c r="R1128">
        <v>495987281</v>
      </c>
      <c r="S1128">
        <v>2098</v>
      </c>
      <c r="U1128" t="s">
        <v>755</v>
      </c>
      <c r="V1128" t="s">
        <v>225</v>
      </c>
      <c r="W1128">
        <f>MATCH(D1128,Отчет!$C:$C,0)</f>
        <v>143</v>
      </c>
    </row>
    <row r="1129" spans="1:23" x14ac:dyDescent="0.2">
      <c r="A1129" s="13">
        <v>561813892</v>
      </c>
      <c r="B1129" s="13">
        <v>6</v>
      </c>
      <c r="C1129" s="13" t="s">
        <v>236</v>
      </c>
      <c r="D1129" s="13">
        <v>499639097</v>
      </c>
      <c r="E1129" s="5" t="s">
        <v>633</v>
      </c>
      <c r="F1129" s="5" t="s">
        <v>634</v>
      </c>
      <c r="G1129" s="5" t="s">
        <v>297</v>
      </c>
      <c r="H1129" s="13" t="s">
        <v>635</v>
      </c>
      <c r="I1129" s="5" t="s">
        <v>754</v>
      </c>
      <c r="J1129" s="13">
        <v>5</v>
      </c>
      <c r="K1129" s="13" t="s">
        <v>222</v>
      </c>
      <c r="L1129" s="13" t="s">
        <v>743</v>
      </c>
      <c r="N1129" s="13">
        <v>30</v>
      </c>
      <c r="O1129" s="13">
        <v>5</v>
      </c>
      <c r="P1129" s="13">
        <v>1</v>
      </c>
      <c r="Q1129" s="13">
        <v>1</v>
      </c>
      <c r="R1129">
        <v>495987281</v>
      </c>
      <c r="S1129">
        <v>2098</v>
      </c>
      <c r="U1129" t="s">
        <v>755</v>
      </c>
      <c r="V1129" t="s">
        <v>225</v>
      </c>
      <c r="W1129">
        <f>MATCH(D1129,Отчет!$C:$C,0)</f>
        <v>92</v>
      </c>
    </row>
    <row r="1130" spans="1:23" x14ac:dyDescent="0.2">
      <c r="A1130" s="13">
        <v>1007229793</v>
      </c>
      <c r="B1130" s="13">
        <v>4</v>
      </c>
      <c r="C1130" s="13" t="s">
        <v>226</v>
      </c>
      <c r="D1130" s="13">
        <v>499639121</v>
      </c>
      <c r="E1130" s="5" t="s">
        <v>636</v>
      </c>
      <c r="F1130" s="5" t="s">
        <v>482</v>
      </c>
      <c r="G1130" s="5" t="s">
        <v>242</v>
      </c>
      <c r="H1130" s="13" t="s">
        <v>637</v>
      </c>
      <c r="I1130" s="5" t="s">
        <v>754</v>
      </c>
      <c r="J1130" s="13">
        <v>5</v>
      </c>
      <c r="K1130" s="13" t="s">
        <v>222</v>
      </c>
      <c r="L1130" s="13" t="s">
        <v>743</v>
      </c>
      <c r="N1130" s="13">
        <v>20</v>
      </c>
      <c r="O1130" s="13">
        <v>5</v>
      </c>
      <c r="P1130" s="13">
        <v>1</v>
      </c>
      <c r="Q1130" s="13">
        <v>1</v>
      </c>
      <c r="R1130">
        <v>495987281</v>
      </c>
      <c r="S1130">
        <v>2098</v>
      </c>
      <c r="U1130" t="s">
        <v>755</v>
      </c>
      <c r="V1130" t="s">
        <v>225</v>
      </c>
      <c r="W1130">
        <f>MATCH(D1130,Отчет!$C:$C,0)</f>
        <v>99</v>
      </c>
    </row>
    <row r="1131" spans="1:23" x14ac:dyDescent="0.2">
      <c r="A1131" s="13">
        <v>1007229772</v>
      </c>
      <c r="B1131" s="13">
        <v>3</v>
      </c>
      <c r="C1131" s="13" t="s">
        <v>226</v>
      </c>
      <c r="D1131" s="13">
        <v>499639145</v>
      </c>
      <c r="E1131" s="5" t="s">
        <v>638</v>
      </c>
      <c r="F1131" s="5" t="s">
        <v>639</v>
      </c>
      <c r="G1131" s="5" t="s">
        <v>640</v>
      </c>
      <c r="H1131" s="13" t="s">
        <v>641</v>
      </c>
      <c r="I1131" s="5" t="s">
        <v>754</v>
      </c>
      <c r="J1131" s="13">
        <v>5</v>
      </c>
      <c r="K1131" s="13" t="s">
        <v>222</v>
      </c>
      <c r="L1131" s="13" t="s">
        <v>743</v>
      </c>
      <c r="N1131" s="13">
        <v>0</v>
      </c>
      <c r="O1131" s="13">
        <v>5</v>
      </c>
      <c r="P1131" s="13">
        <v>0</v>
      </c>
      <c r="Q1131" s="13">
        <v>1</v>
      </c>
      <c r="R1131">
        <v>495987281</v>
      </c>
      <c r="S1131">
        <v>2098</v>
      </c>
      <c r="U1131" t="s">
        <v>755</v>
      </c>
      <c r="V1131" t="s">
        <v>225</v>
      </c>
      <c r="W1131">
        <f>MATCH(D1131,Отчет!$C:$C,0)</f>
        <v>109</v>
      </c>
    </row>
    <row r="1132" spans="1:23" x14ac:dyDescent="0.2">
      <c r="A1132" s="13">
        <v>561837038</v>
      </c>
      <c r="B1132" s="13">
        <v>6</v>
      </c>
      <c r="C1132" s="13" t="s">
        <v>244</v>
      </c>
      <c r="D1132" s="13">
        <v>499639201</v>
      </c>
      <c r="E1132" s="5" t="s">
        <v>642</v>
      </c>
      <c r="F1132" s="5" t="s">
        <v>361</v>
      </c>
      <c r="G1132" s="5" t="s">
        <v>259</v>
      </c>
      <c r="H1132" s="13" t="s">
        <v>643</v>
      </c>
      <c r="I1132" s="5" t="s">
        <v>754</v>
      </c>
      <c r="J1132" s="13">
        <v>5</v>
      </c>
      <c r="K1132" s="13" t="s">
        <v>222</v>
      </c>
      <c r="L1132" s="13" t="s">
        <v>743</v>
      </c>
      <c r="N1132" s="13">
        <v>30</v>
      </c>
      <c r="O1132" s="13">
        <v>5</v>
      </c>
      <c r="P1132" s="13">
        <v>1</v>
      </c>
      <c r="Q1132" s="13">
        <v>1</v>
      </c>
      <c r="R1132">
        <v>495987281</v>
      </c>
      <c r="S1132">
        <v>2098</v>
      </c>
      <c r="U1132" t="s">
        <v>755</v>
      </c>
      <c r="V1132" t="s">
        <v>225</v>
      </c>
      <c r="W1132">
        <f>MATCH(D1132,Отчет!$C:$C,0)</f>
        <v>100</v>
      </c>
    </row>
    <row r="1133" spans="1:23" x14ac:dyDescent="0.2">
      <c r="A1133" s="13">
        <v>561813896</v>
      </c>
      <c r="B1133" s="13">
        <v>4</v>
      </c>
      <c r="C1133" s="13" t="s">
        <v>236</v>
      </c>
      <c r="D1133" s="13">
        <v>499639225</v>
      </c>
      <c r="E1133" s="5" t="s">
        <v>644</v>
      </c>
      <c r="F1133" s="5" t="s">
        <v>263</v>
      </c>
      <c r="G1133" s="5" t="s">
        <v>645</v>
      </c>
      <c r="H1133" s="13" t="s">
        <v>646</v>
      </c>
      <c r="I1133" s="5" t="s">
        <v>754</v>
      </c>
      <c r="J1133" s="13">
        <v>5</v>
      </c>
      <c r="K1133" s="13" t="s">
        <v>222</v>
      </c>
      <c r="L1133" s="13" t="s">
        <v>743</v>
      </c>
      <c r="N1133" s="13">
        <v>20</v>
      </c>
      <c r="O1133" s="13">
        <v>5</v>
      </c>
      <c r="P1133" s="13">
        <v>1</v>
      </c>
      <c r="Q1133" s="13">
        <v>1</v>
      </c>
      <c r="R1133">
        <v>495987281</v>
      </c>
      <c r="S1133">
        <v>2098</v>
      </c>
      <c r="U1133" t="s">
        <v>755</v>
      </c>
      <c r="V1133" t="s">
        <v>225</v>
      </c>
      <c r="W1133">
        <f>MATCH(D1133,Отчет!$C:$C,0)</f>
        <v>87</v>
      </c>
    </row>
    <row r="1134" spans="1:23" x14ac:dyDescent="0.2">
      <c r="A1134" s="13">
        <v>1007229516</v>
      </c>
      <c r="B1134" s="13">
        <v>8</v>
      </c>
      <c r="C1134" s="13" t="s">
        <v>268</v>
      </c>
      <c r="D1134" s="13">
        <v>499639249</v>
      </c>
      <c r="E1134" s="5" t="s">
        <v>647</v>
      </c>
      <c r="F1134" s="5" t="s">
        <v>464</v>
      </c>
      <c r="G1134" s="5" t="s">
        <v>309</v>
      </c>
      <c r="H1134" s="13" t="s">
        <v>648</v>
      </c>
      <c r="I1134" s="5" t="s">
        <v>754</v>
      </c>
      <c r="J1134" s="13">
        <v>5</v>
      </c>
      <c r="K1134" s="13" t="s">
        <v>222</v>
      </c>
      <c r="L1134" s="13" t="s">
        <v>743</v>
      </c>
      <c r="N1134" s="13">
        <v>40</v>
      </c>
      <c r="O1134" s="13">
        <v>5</v>
      </c>
      <c r="P1134" s="13">
        <v>1</v>
      </c>
      <c r="Q1134" s="13">
        <v>1</v>
      </c>
      <c r="R1134">
        <v>495987281</v>
      </c>
      <c r="S1134">
        <v>2098</v>
      </c>
      <c r="U1134" t="s">
        <v>755</v>
      </c>
      <c r="V1134" t="s">
        <v>225</v>
      </c>
      <c r="W1134">
        <f>MATCH(D1134,Отчет!$C:$C,0)</f>
        <v>25</v>
      </c>
    </row>
    <row r="1135" spans="1:23" x14ac:dyDescent="0.2">
      <c r="A1135" s="13">
        <v>561813900</v>
      </c>
      <c r="B1135" s="13">
        <v>4</v>
      </c>
      <c r="C1135" s="13" t="s">
        <v>236</v>
      </c>
      <c r="D1135" s="13">
        <v>499639273</v>
      </c>
      <c r="E1135" s="5" t="s">
        <v>649</v>
      </c>
      <c r="F1135" s="5" t="s">
        <v>650</v>
      </c>
      <c r="G1135" s="5" t="s">
        <v>234</v>
      </c>
      <c r="H1135" s="13" t="s">
        <v>651</v>
      </c>
      <c r="I1135" s="5" t="s">
        <v>754</v>
      </c>
      <c r="J1135" s="13">
        <v>5</v>
      </c>
      <c r="K1135" s="13" t="s">
        <v>222</v>
      </c>
      <c r="L1135" s="13" t="s">
        <v>743</v>
      </c>
      <c r="N1135" s="13">
        <v>20</v>
      </c>
      <c r="O1135" s="13">
        <v>5</v>
      </c>
      <c r="P1135" s="13">
        <v>1</v>
      </c>
      <c r="Q1135" s="13">
        <v>1</v>
      </c>
      <c r="R1135">
        <v>495987281</v>
      </c>
      <c r="S1135">
        <v>2098</v>
      </c>
      <c r="U1135" t="s">
        <v>755</v>
      </c>
      <c r="V1135" t="s">
        <v>225</v>
      </c>
      <c r="W1135">
        <f>MATCH(D1135,Отчет!$C:$C,0)</f>
        <v>129</v>
      </c>
    </row>
    <row r="1136" spans="1:23" x14ac:dyDescent="0.2">
      <c r="A1136" s="13">
        <v>561813904</v>
      </c>
      <c r="B1136" s="13">
        <v>4</v>
      </c>
      <c r="C1136" s="13" t="s">
        <v>236</v>
      </c>
      <c r="D1136" s="13">
        <v>499639297</v>
      </c>
      <c r="E1136" s="5" t="s">
        <v>649</v>
      </c>
      <c r="F1136" s="5" t="s">
        <v>652</v>
      </c>
      <c r="G1136" s="5" t="s">
        <v>234</v>
      </c>
      <c r="H1136" s="13" t="s">
        <v>653</v>
      </c>
      <c r="I1136" s="5" t="s">
        <v>754</v>
      </c>
      <c r="J1136" s="13">
        <v>5</v>
      </c>
      <c r="K1136" s="13" t="s">
        <v>222</v>
      </c>
      <c r="L1136" s="13" t="s">
        <v>743</v>
      </c>
      <c r="N1136" s="13">
        <v>20</v>
      </c>
      <c r="O1136" s="13">
        <v>5</v>
      </c>
      <c r="P1136" s="13">
        <v>1</v>
      </c>
      <c r="Q1136" s="13">
        <v>1</v>
      </c>
      <c r="R1136">
        <v>495987281</v>
      </c>
      <c r="S1136">
        <v>2098</v>
      </c>
      <c r="U1136" t="s">
        <v>755</v>
      </c>
      <c r="V1136" t="s">
        <v>225</v>
      </c>
      <c r="W1136">
        <f>MATCH(D1136,Отчет!$C:$C,0)</f>
        <v>107</v>
      </c>
    </row>
    <row r="1137" spans="1:23" x14ac:dyDescent="0.2">
      <c r="A1137" s="13">
        <v>1007229759</v>
      </c>
      <c r="C1137" s="13" t="s">
        <v>226</v>
      </c>
      <c r="D1137" s="13">
        <v>499639321</v>
      </c>
      <c r="E1137" s="5" t="s">
        <v>654</v>
      </c>
      <c r="F1137" s="5" t="s">
        <v>655</v>
      </c>
      <c r="G1137" s="5" t="s">
        <v>656</v>
      </c>
      <c r="H1137" s="13" t="s">
        <v>657</v>
      </c>
      <c r="I1137" s="5" t="s">
        <v>754</v>
      </c>
      <c r="J1137" s="13">
        <v>5</v>
      </c>
      <c r="K1137" s="13" t="s">
        <v>222</v>
      </c>
      <c r="L1137" s="13" t="s">
        <v>743</v>
      </c>
      <c r="M1137" s="13">
        <v>0</v>
      </c>
      <c r="N1137" s="13">
        <v>0</v>
      </c>
      <c r="O1137" s="13">
        <v>5</v>
      </c>
      <c r="Q1137" s="13">
        <v>1</v>
      </c>
      <c r="R1137">
        <v>495987281</v>
      </c>
      <c r="S1137">
        <v>2098</v>
      </c>
      <c r="U1137" t="s">
        <v>755</v>
      </c>
      <c r="V1137" t="s">
        <v>225</v>
      </c>
      <c r="W1137">
        <f>MATCH(D1137,Отчет!$C:$C,0)</f>
        <v>175</v>
      </c>
    </row>
    <row r="1138" spans="1:23" x14ac:dyDescent="0.2">
      <c r="A1138" s="13">
        <v>561837255</v>
      </c>
      <c r="B1138" s="13">
        <v>3</v>
      </c>
      <c r="C1138" s="13" t="s">
        <v>231</v>
      </c>
      <c r="D1138" s="13">
        <v>499639345</v>
      </c>
      <c r="E1138" s="5" t="s">
        <v>658</v>
      </c>
      <c r="F1138" s="5" t="s">
        <v>340</v>
      </c>
      <c r="G1138" s="5" t="s">
        <v>333</v>
      </c>
      <c r="H1138" s="13" t="s">
        <v>659</v>
      </c>
      <c r="I1138" s="5" t="s">
        <v>754</v>
      </c>
      <c r="J1138" s="13">
        <v>5</v>
      </c>
      <c r="K1138" s="13" t="s">
        <v>222</v>
      </c>
      <c r="L1138" s="13" t="s">
        <v>743</v>
      </c>
      <c r="N1138" s="13">
        <v>0</v>
      </c>
      <c r="O1138" s="13">
        <v>5</v>
      </c>
      <c r="P1138" s="13">
        <v>0</v>
      </c>
      <c r="Q1138" s="13">
        <v>1</v>
      </c>
      <c r="R1138">
        <v>495987281</v>
      </c>
      <c r="S1138">
        <v>2098</v>
      </c>
      <c r="U1138" t="s">
        <v>755</v>
      </c>
      <c r="V1138" t="s">
        <v>225</v>
      </c>
      <c r="W1138">
        <f>MATCH(D1138,Отчет!$C:$C,0)</f>
        <v>71</v>
      </c>
    </row>
    <row r="1139" spans="1:23" x14ac:dyDescent="0.2">
      <c r="A1139" s="13">
        <v>561837259</v>
      </c>
      <c r="B1139" s="13">
        <v>6</v>
      </c>
      <c r="C1139" s="13" t="s">
        <v>231</v>
      </c>
      <c r="D1139" s="13">
        <v>499639373</v>
      </c>
      <c r="E1139" s="5" t="s">
        <v>660</v>
      </c>
      <c r="F1139" s="5" t="s">
        <v>288</v>
      </c>
      <c r="G1139" s="5" t="s">
        <v>333</v>
      </c>
      <c r="H1139" s="13" t="s">
        <v>661</v>
      </c>
      <c r="I1139" s="5" t="s">
        <v>754</v>
      </c>
      <c r="J1139" s="13">
        <v>5</v>
      </c>
      <c r="K1139" s="13" t="s">
        <v>222</v>
      </c>
      <c r="L1139" s="13" t="s">
        <v>743</v>
      </c>
      <c r="N1139" s="13">
        <v>30</v>
      </c>
      <c r="O1139" s="13">
        <v>5</v>
      </c>
      <c r="P1139" s="13">
        <v>1</v>
      </c>
      <c r="Q1139" s="13">
        <v>1</v>
      </c>
      <c r="R1139">
        <v>495987281</v>
      </c>
      <c r="S1139">
        <v>2098</v>
      </c>
      <c r="U1139" t="s">
        <v>755</v>
      </c>
      <c r="V1139" t="s">
        <v>225</v>
      </c>
      <c r="W1139">
        <f>MATCH(D1139,Отчет!$C:$C,0)</f>
        <v>63</v>
      </c>
    </row>
    <row r="1140" spans="1:23" x14ac:dyDescent="0.2">
      <c r="A1140" s="13">
        <v>561813479</v>
      </c>
      <c r="C1140" s="13" t="s">
        <v>261</v>
      </c>
      <c r="D1140" s="13">
        <v>499639397</v>
      </c>
      <c r="E1140" s="5" t="s">
        <v>662</v>
      </c>
      <c r="F1140" s="5" t="s">
        <v>663</v>
      </c>
      <c r="G1140" s="5" t="s">
        <v>380</v>
      </c>
      <c r="H1140" s="13" t="s">
        <v>664</v>
      </c>
      <c r="I1140" s="5" t="s">
        <v>754</v>
      </c>
      <c r="J1140" s="13">
        <v>5</v>
      </c>
      <c r="K1140" s="13" t="s">
        <v>222</v>
      </c>
      <c r="L1140" s="13" t="s">
        <v>743</v>
      </c>
      <c r="M1140" s="13">
        <v>1</v>
      </c>
      <c r="N1140" s="13">
        <v>0</v>
      </c>
      <c r="O1140" s="13">
        <v>5</v>
      </c>
      <c r="Q1140" s="13">
        <v>1</v>
      </c>
      <c r="R1140">
        <v>495987281</v>
      </c>
      <c r="S1140">
        <v>2098</v>
      </c>
      <c r="U1140" t="s">
        <v>755</v>
      </c>
      <c r="V1140" t="s">
        <v>225</v>
      </c>
      <c r="W1140">
        <f>MATCH(D1140,Отчет!$C:$C,0)</f>
        <v>181</v>
      </c>
    </row>
    <row r="1141" spans="1:23" x14ac:dyDescent="0.2">
      <c r="A1141" s="13">
        <v>561837157</v>
      </c>
      <c r="B1141" s="13">
        <v>7</v>
      </c>
      <c r="C1141" s="13" t="s">
        <v>256</v>
      </c>
      <c r="D1141" s="13">
        <v>499639425</v>
      </c>
      <c r="E1141" s="5" t="s">
        <v>665</v>
      </c>
      <c r="F1141" s="5" t="s">
        <v>296</v>
      </c>
      <c r="G1141" s="5" t="s">
        <v>380</v>
      </c>
      <c r="H1141" s="13" t="s">
        <v>666</v>
      </c>
      <c r="I1141" s="5" t="s">
        <v>754</v>
      </c>
      <c r="J1141" s="13">
        <v>5</v>
      </c>
      <c r="K1141" s="13" t="s">
        <v>222</v>
      </c>
      <c r="L1141" s="13" t="s">
        <v>743</v>
      </c>
      <c r="N1141" s="13">
        <v>35</v>
      </c>
      <c r="O1141" s="13">
        <v>5</v>
      </c>
      <c r="P1141" s="13">
        <v>1</v>
      </c>
      <c r="Q1141" s="13">
        <v>1</v>
      </c>
      <c r="R1141">
        <v>495987281</v>
      </c>
      <c r="S1141">
        <v>2098</v>
      </c>
      <c r="U1141" t="s">
        <v>755</v>
      </c>
      <c r="V1141" t="s">
        <v>225</v>
      </c>
      <c r="W1141">
        <f>MATCH(D1141,Отчет!$C:$C,0)</f>
        <v>32</v>
      </c>
    </row>
    <row r="1142" spans="1:23" x14ac:dyDescent="0.2">
      <c r="A1142" s="13">
        <v>561837161</v>
      </c>
      <c r="B1142" s="13">
        <v>6</v>
      </c>
      <c r="C1142" s="13" t="s">
        <v>256</v>
      </c>
      <c r="D1142" s="13">
        <v>499639453</v>
      </c>
      <c r="E1142" s="5" t="s">
        <v>667</v>
      </c>
      <c r="F1142" s="5" t="s">
        <v>582</v>
      </c>
      <c r="G1142" s="5" t="s">
        <v>668</v>
      </c>
      <c r="H1142" s="13" t="s">
        <v>669</v>
      </c>
      <c r="I1142" s="5" t="s">
        <v>754</v>
      </c>
      <c r="J1142" s="13">
        <v>5</v>
      </c>
      <c r="K1142" s="13" t="s">
        <v>222</v>
      </c>
      <c r="L1142" s="13" t="s">
        <v>743</v>
      </c>
      <c r="N1142" s="13">
        <v>30</v>
      </c>
      <c r="O1142" s="13">
        <v>5</v>
      </c>
      <c r="P1142" s="13">
        <v>1</v>
      </c>
      <c r="Q1142" s="13">
        <v>1</v>
      </c>
      <c r="R1142">
        <v>495987281</v>
      </c>
      <c r="S1142">
        <v>2098</v>
      </c>
      <c r="U1142" t="s">
        <v>755</v>
      </c>
      <c r="V1142" t="s">
        <v>225</v>
      </c>
      <c r="W1142">
        <f>MATCH(D1142,Отчет!$C:$C,0)</f>
        <v>42</v>
      </c>
    </row>
    <row r="1143" spans="1:23" x14ac:dyDescent="0.2">
      <c r="A1143" s="13">
        <v>1007229729</v>
      </c>
      <c r="B1143" s="13">
        <v>6</v>
      </c>
      <c r="C1143" s="13" t="s">
        <v>226</v>
      </c>
      <c r="D1143" s="13">
        <v>499639477</v>
      </c>
      <c r="E1143" s="5" t="s">
        <v>670</v>
      </c>
      <c r="F1143" s="5" t="s">
        <v>469</v>
      </c>
      <c r="G1143" s="5" t="s">
        <v>333</v>
      </c>
      <c r="H1143" s="13" t="s">
        <v>671</v>
      </c>
      <c r="I1143" s="5" t="s">
        <v>754</v>
      </c>
      <c r="J1143" s="13">
        <v>5</v>
      </c>
      <c r="K1143" s="13" t="s">
        <v>222</v>
      </c>
      <c r="L1143" s="13" t="s">
        <v>743</v>
      </c>
      <c r="N1143" s="13">
        <v>30</v>
      </c>
      <c r="O1143" s="13">
        <v>5</v>
      </c>
      <c r="P1143" s="13">
        <v>1</v>
      </c>
      <c r="Q1143" s="13">
        <v>1</v>
      </c>
      <c r="R1143">
        <v>495987281</v>
      </c>
      <c r="S1143">
        <v>2098</v>
      </c>
      <c r="U1143" t="s">
        <v>755</v>
      </c>
      <c r="V1143" t="s">
        <v>225</v>
      </c>
      <c r="W1143">
        <f>MATCH(D1143,Отчет!$C:$C,0)</f>
        <v>127</v>
      </c>
    </row>
    <row r="1144" spans="1:23" x14ac:dyDescent="0.2">
      <c r="A1144" s="13">
        <v>561813908</v>
      </c>
      <c r="B1144" s="13">
        <v>5</v>
      </c>
      <c r="C1144" s="13" t="s">
        <v>236</v>
      </c>
      <c r="D1144" s="13">
        <v>499639501</v>
      </c>
      <c r="E1144" s="5" t="s">
        <v>672</v>
      </c>
      <c r="F1144" s="5" t="s">
        <v>673</v>
      </c>
      <c r="G1144" s="5" t="s">
        <v>616</v>
      </c>
      <c r="H1144" s="13" t="s">
        <v>674</v>
      </c>
      <c r="I1144" s="5" t="s">
        <v>754</v>
      </c>
      <c r="J1144" s="13">
        <v>5</v>
      </c>
      <c r="K1144" s="13" t="s">
        <v>222</v>
      </c>
      <c r="L1144" s="13" t="s">
        <v>743</v>
      </c>
      <c r="N1144" s="13">
        <v>25</v>
      </c>
      <c r="O1144" s="13">
        <v>5</v>
      </c>
      <c r="P1144" s="13">
        <v>1</v>
      </c>
      <c r="Q1144" s="13">
        <v>1</v>
      </c>
      <c r="R1144">
        <v>495987281</v>
      </c>
      <c r="S1144">
        <v>2098</v>
      </c>
      <c r="U1144" t="s">
        <v>755</v>
      </c>
      <c r="V1144" t="s">
        <v>225</v>
      </c>
      <c r="W1144">
        <f>MATCH(D1144,Отчет!$C:$C,0)</f>
        <v>137</v>
      </c>
    </row>
    <row r="1145" spans="1:23" x14ac:dyDescent="0.2">
      <c r="A1145" s="13">
        <v>561813912</v>
      </c>
      <c r="B1145" s="13">
        <v>4</v>
      </c>
      <c r="C1145" s="13" t="s">
        <v>236</v>
      </c>
      <c r="D1145" s="13">
        <v>499639557</v>
      </c>
      <c r="E1145" s="5" t="s">
        <v>675</v>
      </c>
      <c r="F1145" s="5" t="s">
        <v>676</v>
      </c>
      <c r="G1145" s="5" t="s">
        <v>277</v>
      </c>
      <c r="H1145" s="13" t="s">
        <v>677</v>
      </c>
      <c r="I1145" s="5" t="s">
        <v>754</v>
      </c>
      <c r="J1145" s="13">
        <v>5</v>
      </c>
      <c r="K1145" s="13" t="s">
        <v>222</v>
      </c>
      <c r="L1145" s="13" t="s">
        <v>743</v>
      </c>
      <c r="N1145" s="13">
        <v>20</v>
      </c>
      <c r="O1145" s="13">
        <v>5</v>
      </c>
      <c r="P1145" s="13">
        <v>1</v>
      </c>
      <c r="Q1145" s="13">
        <v>1</v>
      </c>
      <c r="R1145">
        <v>495987281</v>
      </c>
      <c r="S1145">
        <v>2098</v>
      </c>
      <c r="U1145" t="s">
        <v>755</v>
      </c>
      <c r="V1145" t="s">
        <v>225</v>
      </c>
      <c r="W1145">
        <f>MATCH(D1145,Отчет!$C:$C,0)</f>
        <v>150</v>
      </c>
    </row>
    <row r="1146" spans="1:23" x14ac:dyDescent="0.2">
      <c r="A1146" s="13">
        <v>561837263</v>
      </c>
      <c r="B1146" s="13">
        <v>4</v>
      </c>
      <c r="C1146" s="13" t="s">
        <v>231</v>
      </c>
      <c r="D1146" s="13">
        <v>499639581</v>
      </c>
      <c r="E1146" s="5" t="s">
        <v>678</v>
      </c>
      <c r="F1146" s="5" t="s">
        <v>353</v>
      </c>
      <c r="G1146" s="5" t="s">
        <v>384</v>
      </c>
      <c r="H1146" s="13" t="s">
        <v>679</v>
      </c>
      <c r="I1146" s="5" t="s">
        <v>754</v>
      </c>
      <c r="J1146" s="13">
        <v>5</v>
      </c>
      <c r="K1146" s="13" t="s">
        <v>222</v>
      </c>
      <c r="L1146" s="13" t="s">
        <v>743</v>
      </c>
      <c r="N1146" s="13">
        <v>20</v>
      </c>
      <c r="O1146" s="13">
        <v>5</v>
      </c>
      <c r="P1146" s="13">
        <v>1</v>
      </c>
      <c r="Q1146" s="13">
        <v>1</v>
      </c>
      <c r="R1146">
        <v>495987281</v>
      </c>
      <c r="S1146">
        <v>2098</v>
      </c>
      <c r="U1146" t="s">
        <v>755</v>
      </c>
      <c r="V1146" t="s">
        <v>225</v>
      </c>
      <c r="W1146">
        <f>MATCH(D1146,Отчет!$C:$C,0)</f>
        <v>82</v>
      </c>
    </row>
    <row r="1147" spans="1:23" x14ac:dyDescent="0.2">
      <c r="A1147" s="13">
        <v>561813916</v>
      </c>
      <c r="B1147" s="13">
        <v>3</v>
      </c>
      <c r="C1147" s="13" t="s">
        <v>236</v>
      </c>
      <c r="D1147" s="13">
        <v>499639629</v>
      </c>
      <c r="E1147" s="5" t="s">
        <v>680</v>
      </c>
      <c r="F1147" s="5" t="s">
        <v>543</v>
      </c>
      <c r="G1147" s="5" t="s">
        <v>645</v>
      </c>
      <c r="H1147" s="13" t="s">
        <v>681</v>
      </c>
      <c r="I1147" s="5" t="s">
        <v>754</v>
      </c>
      <c r="J1147" s="13">
        <v>5</v>
      </c>
      <c r="K1147" s="13" t="s">
        <v>222</v>
      </c>
      <c r="L1147" s="13" t="s">
        <v>743</v>
      </c>
      <c r="N1147" s="13">
        <v>0</v>
      </c>
      <c r="O1147" s="13">
        <v>5</v>
      </c>
      <c r="P1147" s="13">
        <v>0</v>
      </c>
      <c r="Q1147" s="13">
        <v>1</v>
      </c>
      <c r="R1147">
        <v>495987281</v>
      </c>
      <c r="S1147">
        <v>2098</v>
      </c>
      <c r="U1147" t="s">
        <v>755</v>
      </c>
      <c r="V1147" t="s">
        <v>225</v>
      </c>
      <c r="W1147">
        <f>MATCH(D1147,Отчет!$C:$C,0)</f>
        <v>128</v>
      </c>
    </row>
    <row r="1148" spans="1:23" x14ac:dyDescent="0.2">
      <c r="A1148" s="13">
        <v>561837267</v>
      </c>
      <c r="B1148" s="13">
        <v>5</v>
      </c>
      <c r="C1148" s="13" t="s">
        <v>231</v>
      </c>
      <c r="D1148" s="13">
        <v>499639657</v>
      </c>
      <c r="E1148" s="5" t="s">
        <v>682</v>
      </c>
      <c r="F1148" s="5" t="s">
        <v>373</v>
      </c>
      <c r="G1148" s="5" t="s">
        <v>242</v>
      </c>
      <c r="H1148" s="13" t="s">
        <v>683</v>
      </c>
      <c r="I1148" s="5" t="s">
        <v>754</v>
      </c>
      <c r="J1148" s="13">
        <v>5</v>
      </c>
      <c r="K1148" s="13" t="s">
        <v>222</v>
      </c>
      <c r="L1148" s="13" t="s">
        <v>743</v>
      </c>
      <c r="N1148" s="13">
        <v>25</v>
      </c>
      <c r="O1148" s="13">
        <v>5</v>
      </c>
      <c r="P1148" s="13">
        <v>1</v>
      </c>
      <c r="Q1148" s="13">
        <v>1</v>
      </c>
      <c r="R1148">
        <v>495987281</v>
      </c>
      <c r="S1148">
        <v>2098</v>
      </c>
      <c r="U1148" t="s">
        <v>755</v>
      </c>
      <c r="V1148" t="s">
        <v>225</v>
      </c>
      <c r="W1148">
        <f>MATCH(D1148,Отчет!$C:$C,0)</f>
        <v>51</v>
      </c>
    </row>
    <row r="1149" spans="1:23" x14ac:dyDescent="0.2">
      <c r="A1149" s="13">
        <v>561837165</v>
      </c>
      <c r="B1149" s="13">
        <v>5</v>
      </c>
      <c r="C1149" s="13" t="s">
        <v>256</v>
      </c>
      <c r="D1149" s="13">
        <v>499639685</v>
      </c>
      <c r="E1149" s="5" t="s">
        <v>684</v>
      </c>
      <c r="F1149" s="5" t="s">
        <v>447</v>
      </c>
      <c r="G1149" s="5" t="s">
        <v>685</v>
      </c>
      <c r="H1149" s="13" t="s">
        <v>686</v>
      </c>
      <c r="I1149" s="5" t="s">
        <v>754</v>
      </c>
      <c r="J1149" s="13">
        <v>5</v>
      </c>
      <c r="K1149" s="13" t="s">
        <v>222</v>
      </c>
      <c r="L1149" s="13" t="s">
        <v>743</v>
      </c>
      <c r="N1149" s="13">
        <v>25</v>
      </c>
      <c r="O1149" s="13">
        <v>5</v>
      </c>
      <c r="P1149" s="13">
        <v>1</v>
      </c>
      <c r="Q1149" s="13">
        <v>1</v>
      </c>
      <c r="R1149">
        <v>495987281</v>
      </c>
      <c r="S1149">
        <v>2098</v>
      </c>
      <c r="U1149" t="s">
        <v>755</v>
      </c>
      <c r="V1149" t="s">
        <v>225</v>
      </c>
      <c r="W1149">
        <f>MATCH(D1149,Отчет!$C:$C,0)</f>
        <v>38</v>
      </c>
    </row>
    <row r="1150" spans="1:23" x14ac:dyDescent="0.2">
      <c r="A1150" s="13">
        <v>561813920</v>
      </c>
      <c r="B1150" s="13">
        <v>4</v>
      </c>
      <c r="C1150" s="13" t="s">
        <v>236</v>
      </c>
      <c r="D1150" s="13">
        <v>499639709</v>
      </c>
      <c r="E1150" s="5" t="s">
        <v>687</v>
      </c>
      <c r="F1150" s="5" t="s">
        <v>246</v>
      </c>
      <c r="G1150" s="5" t="s">
        <v>688</v>
      </c>
      <c r="H1150" s="13" t="s">
        <v>689</v>
      </c>
      <c r="I1150" s="5" t="s">
        <v>754</v>
      </c>
      <c r="J1150" s="13">
        <v>5</v>
      </c>
      <c r="K1150" s="13" t="s">
        <v>222</v>
      </c>
      <c r="L1150" s="13" t="s">
        <v>743</v>
      </c>
      <c r="N1150" s="13">
        <v>20</v>
      </c>
      <c r="O1150" s="13">
        <v>5</v>
      </c>
      <c r="P1150" s="13">
        <v>1</v>
      </c>
      <c r="Q1150" s="13">
        <v>1</v>
      </c>
      <c r="R1150">
        <v>495987281</v>
      </c>
      <c r="S1150">
        <v>2098</v>
      </c>
      <c r="U1150" t="s">
        <v>755</v>
      </c>
      <c r="V1150" t="s">
        <v>225</v>
      </c>
      <c r="W1150">
        <f>MATCH(D1150,Отчет!$C:$C,0)</f>
        <v>120</v>
      </c>
    </row>
    <row r="1151" spans="1:23" x14ac:dyDescent="0.2">
      <c r="A1151" s="13">
        <v>561813924</v>
      </c>
      <c r="B1151" s="13">
        <v>7</v>
      </c>
      <c r="C1151" s="13" t="s">
        <v>236</v>
      </c>
      <c r="D1151" s="13">
        <v>499639733</v>
      </c>
      <c r="E1151" s="5" t="s">
        <v>690</v>
      </c>
      <c r="F1151" s="5" t="s">
        <v>288</v>
      </c>
      <c r="G1151" s="5" t="s">
        <v>424</v>
      </c>
      <c r="H1151" s="13" t="s">
        <v>691</v>
      </c>
      <c r="I1151" s="5" t="s">
        <v>754</v>
      </c>
      <c r="J1151" s="13">
        <v>5</v>
      </c>
      <c r="K1151" s="13" t="s">
        <v>222</v>
      </c>
      <c r="L1151" s="13" t="s">
        <v>743</v>
      </c>
      <c r="N1151" s="13">
        <v>35</v>
      </c>
      <c r="O1151" s="13">
        <v>5</v>
      </c>
      <c r="P1151" s="13">
        <v>1</v>
      </c>
      <c r="Q1151" s="13">
        <v>1</v>
      </c>
      <c r="R1151">
        <v>495987281</v>
      </c>
      <c r="S1151">
        <v>2098</v>
      </c>
      <c r="U1151" t="s">
        <v>755</v>
      </c>
      <c r="V1151" t="s">
        <v>225</v>
      </c>
      <c r="W1151">
        <f>MATCH(D1151,Отчет!$C:$C,0)</f>
        <v>62</v>
      </c>
    </row>
    <row r="1152" spans="1:23" x14ac:dyDescent="0.2">
      <c r="A1152" s="13">
        <v>561813487</v>
      </c>
      <c r="B1152" s="13">
        <v>2</v>
      </c>
      <c r="C1152" s="13" t="s">
        <v>261</v>
      </c>
      <c r="D1152" s="13">
        <v>499639757</v>
      </c>
      <c r="E1152" s="5" t="s">
        <v>692</v>
      </c>
      <c r="F1152" s="5" t="s">
        <v>693</v>
      </c>
      <c r="G1152" s="5" t="s">
        <v>694</v>
      </c>
      <c r="H1152" s="13" t="s">
        <v>695</v>
      </c>
      <c r="I1152" s="5" t="s">
        <v>754</v>
      </c>
      <c r="J1152" s="13">
        <v>5</v>
      </c>
      <c r="K1152" s="13" t="s">
        <v>222</v>
      </c>
      <c r="L1152" s="13" t="s">
        <v>743</v>
      </c>
      <c r="N1152" s="13">
        <v>0</v>
      </c>
      <c r="O1152" s="13">
        <v>5</v>
      </c>
      <c r="P1152" s="13">
        <v>0</v>
      </c>
      <c r="Q1152" s="13">
        <v>1</v>
      </c>
      <c r="R1152">
        <v>495987281</v>
      </c>
      <c r="S1152">
        <v>2098</v>
      </c>
      <c r="U1152" t="s">
        <v>755</v>
      </c>
      <c r="V1152" t="s">
        <v>225</v>
      </c>
      <c r="W1152">
        <f>MATCH(D1152,Отчет!$C:$C,0)</f>
        <v>148</v>
      </c>
    </row>
    <row r="1153" spans="1:23" x14ac:dyDescent="0.2">
      <c r="A1153" s="13">
        <v>561813523</v>
      </c>
      <c r="B1153" s="13">
        <v>9</v>
      </c>
      <c r="C1153" s="13" t="s">
        <v>261</v>
      </c>
      <c r="D1153" s="13">
        <v>499641131</v>
      </c>
      <c r="E1153" s="5" t="s">
        <v>696</v>
      </c>
      <c r="F1153" s="5" t="s">
        <v>582</v>
      </c>
      <c r="G1153" s="5" t="s">
        <v>407</v>
      </c>
      <c r="H1153" s="13" t="s">
        <v>697</v>
      </c>
      <c r="I1153" s="5" t="s">
        <v>754</v>
      </c>
      <c r="J1153" s="13">
        <v>5</v>
      </c>
      <c r="K1153" s="13" t="s">
        <v>222</v>
      </c>
      <c r="L1153" s="13" t="s">
        <v>743</v>
      </c>
      <c r="N1153" s="13">
        <v>45</v>
      </c>
      <c r="O1153" s="13">
        <v>5</v>
      </c>
      <c r="P1153" s="13">
        <v>1</v>
      </c>
      <c r="Q1153" s="13">
        <v>1</v>
      </c>
      <c r="R1153">
        <v>495987281</v>
      </c>
      <c r="S1153">
        <v>2098</v>
      </c>
      <c r="U1153" t="s">
        <v>755</v>
      </c>
      <c r="V1153" t="s">
        <v>225</v>
      </c>
      <c r="W1153">
        <f>MATCH(D1153,Отчет!$C:$C,0)</f>
        <v>14</v>
      </c>
    </row>
    <row r="1154" spans="1:23" x14ac:dyDescent="0.2">
      <c r="A1154" s="13">
        <v>561837200</v>
      </c>
      <c r="B1154" s="13">
        <v>6</v>
      </c>
      <c r="C1154" s="13" t="s">
        <v>256</v>
      </c>
      <c r="D1154" s="13">
        <v>499641155</v>
      </c>
      <c r="E1154" s="5" t="s">
        <v>698</v>
      </c>
      <c r="F1154" s="5" t="s">
        <v>332</v>
      </c>
      <c r="G1154" s="5" t="s">
        <v>316</v>
      </c>
      <c r="H1154" s="13" t="s">
        <v>699</v>
      </c>
      <c r="I1154" s="5" t="s">
        <v>754</v>
      </c>
      <c r="J1154" s="13">
        <v>5</v>
      </c>
      <c r="K1154" s="13" t="s">
        <v>222</v>
      </c>
      <c r="L1154" s="13" t="s">
        <v>743</v>
      </c>
      <c r="N1154" s="13">
        <v>30</v>
      </c>
      <c r="O1154" s="13">
        <v>5</v>
      </c>
      <c r="P1154" s="13">
        <v>1</v>
      </c>
      <c r="Q1154" s="13">
        <v>1</v>
      </c>
      <c r="R1154">
        <v>495987281</v>
      </c>
      <c r="S1154">
        <v>2098</v>
      </c>
      <c r="U1154" t="s">
        <v>755</v>
      </c>
      <c r="V1154" t="s">
        <v>225</v>
      </c>
      <c r="W1154">
        <f>MATCH(D1154,Отчет!$C:$C,0)</f>
        <v>50</v>
      </c>
    </row>
    <row r="1155" spans="1:23" x14ac:dyDescent="0.2">
      <c r="A1155" s="13">
        <v>561837207</v>
      </c>
      <c r="B1155" s="13">
        <v>4</v>
      </c>
      <c r="C1155" s="13" t="s">
        <v>256</v>
      </c>
      <c r="D1155" s="13">
        <v>499641179</v>
      </c>
      <c r="E1155" s="5" t="s">
        <v>700</v>
      </c>
      <c r="F1155" s="5" t="s">
        <v>288</v>
      </c>
      <c r="G1155" s="5" t="s">
        <v>701</v>
      </c>
      <c r="H1155" s="13" t="s">
        <v>702</v>
      </c>
      <c r="I1155" s="5" t="s">
        <v>754</v>
      </c>
      <c r="J1155" s="13">
        <v>5</v>
      </c>
      <c r="K1155" s="13" t="s">
        <v>222</v>
      </c>
      <c r="L1155" s="13" t="s">
        <v>743</v>
      </c>
      <c r="N1155" s="13">
        <v>20</v>
      </c>
      <c r="O1155" s="13">
        <v>5</v>
      </c>
      <c r="P1155" s="13">
        <v>1</v>
      </c>
      <c r="Q1155" s="13">
        <v>1</v>
      </c>
      <c r="R1155">
        <v>495987281</v>
      </c>
      <c r="S1155">
        <v>2098</v>
      </c>
      <c r="U1155" t="s">
        <v>755</v>
      </c>
      <c r="V1155" t="s">
        <v>225</v>
      </c>
      <c r="W1155">
        <f>MATCH(D1155,Отчет!$C:$C,0)</f>
        <v>159</v>
      </c>
    </row>
    <row r="1156" spans="1:23" x14ac:dyDescent="0.2">
      <c r="A1156" s="13">
        <v>561813949</v>
      </c>
      <c r="B1156" s="13">
        <v>9</v>
      </c>
      <c r="C1156" s="13" t="s">
        <v>236</v>
      </c>
      <c r="D1156" s="13">
        <v>499641203</v>
      </c>
      <c r="E1156" s="5" t="s">
        <v>703</v>
      </c>
      <c r="F1156" s="5" t="s">
        <v>321</v>
      </c>
      <c r="G1156" s="5" t="s">
        <v>374</v>
      </c>
      <c r="H1156" s="13" t="s">
        <v>704</v>
      </c>
      <c r="I1156" s="5" t="s">
        <v>754</v>
      </c>
      <c r="J1156" s="13">
        <v>5</v>
      </c>
      <c r="K1156" s="13" t="s">
        <v>222</v>
      </c>
      <c r="L1156" s="13" t="s">
        <v>743</v>
      </c>
      <c r="N1156" s="13">
        <v>45</v>
      </c>
      <c r="O1156" s="13">
        <v>5</v>
      </c>
      <c r="P1156" s="13">
        <v>1</v>
      </c>
      <c r="Q1156" s="13">
        <v>1</v>
      </c>
      <c r="R1156">
        <v>495987281</v>
      </c>
      <c r="S1156">
        <v>2098</v>
      </c>
      <c r="U1156" t="s">
        <v>755</v>
      </c>
      <c r="V1156" t="s">
        <v>225</v>
      </c>
      <c r="W1156">
        <f>MATCH(D1156,Отчет!$C:$C,0)</f>
        <v>33</v>
      </c>
    </row>
    <row r="1157" spans="1:23" x14ac:dyDescent="0.2">
      <c r="A1157" s="13">
        <v>561813527</v>
      </c>
      <c r="B1157" s="13">
        <v>6</v>
      </c>
      <c r="C1157" s="13" t="s">
        <v>261</v>
      </c>
      <c r="D1157" s="13">
        <v>499641259</v>
      </c>
      <c r="E1157" s="5" t="s">
        <v>705</v>
      </c>
      <c r="F1157" s="5" t="s">
        <v>706</v>
      </c>
      <c r="G1157" s="5" t="s">
        <v>242</v>
      </c>
      <c r="H1157" s="13" t="s">
        <v>707</v>
      </c>
      <c r="I1157" s="5" t="s">
        <v>754</v>
      </c>
      <c r="J1157" s="13">
        <v>5</v>
      </c>
      <c r="K1157" s="13" t="s">
        <v>222</v>
      </c>
      <c r="L1157" s="13" t="s">
        <v>743</v>
      </c>
      <c r="N1157" s="13">
        <v>30</v>
      </c>
      <c r="O1157" s="13">
        <v>5</v>
      </c>
      <c r="P1157" s="13">
        <v>1</v>
      </c>
      <c r="Q1157" s="13">
        <v>1</v>
      </c>
      <c r="R1157">
        <v>495987281</v>
      </c>
      <c r="S1157">
        <v>2098</v>
      </c>
      <c r="U1157" t="s">
        <v>755</v>
      </c>
      <c r="V1157" t="s">
        <v>225</v>
      </c>
      <c r="W1157">
        <f>MATCH(D1157,Отчет!$C:$C,0)</f>
        <v>101</v>
      </c>
    </row>
    <row r="1158" spans="1:23" x14ac:dyDescent="0.2">
      <c r="A1158" s="13">
        <v>561837062</v>
      </c>
      <c r="B1158" s="13">
        <v>8</v>
      </c>
      <c r="C1158" s="13" t="s">
        <v>244</v>
      </c>
      <c r="D1158" s="13">
        <v>499641291</v>
      </c>
      <c r="E1158" s="5" t="s">
        <v>708</v>
      </c>
      <c r="F1158" s="5" t="s">
        <v>709</v>
      </c>
      <c r="G1158" s="5" t="s">
        <v>259</v>
      </c>
      <c r="H1158" s="13" t="s">
        <v>710</v>
      </c>
      <c r="I1158" s="5" t="s">
        <v>754</v>
      </c>
      <c r="J1158" s="13">
        <v>5</v>
      </c>
      <c r="K1158" s="13" t="s">
        <v>222</v>
      </c>
      <c r="L1158" s="13" t="s">
        <v>743</v>
      </c>
      <c r="N1158" s="13">
        <v>40</v>
      </c>
      <c r="O1158" s="13">
        <v>5</v>
      </c>
      <c r="P1158" s="13">
        <v>1</v>
      </c>
      <c r="Q1158" s="13">
        <v>1</v>
      </c>
      <c r="R1158">
        <v>495987281</v>
      </c>
      <c r="S1158">
        <v>2098</v>
      </c>
      <c r="U1158" t="s">
        <v>755</v>
      </c>
      <c r="V1158" t="s">
        <v>225</v>
      </c>
      <c r="W1158">
        <f>MATCH(D1158,Отчет!$C:$C,0)</f>
        <v>41</v>
      </c>
    </row>
    <row r="1159" spans="1:23" x14ac:dyDescent="0.2">
      <c r="A1159" s="13">
        <v>561837066</v>
      </c>
      <c r="B1159" s="13">
        <v>6</v>
      </c>
      <c r="C1159" s="13" t="s">
        <v>244</v>
      </c>
      <c r="D1159" s="13">
        <v>499641323</v>
      </c>
      <c r="E1159" s="5" t="s">
        <v>711</v>
      </c>
      <c r="F1159" s="5" t="s">
        <v>400</v>
      </c>
      <c r="G1159" s="5" t="s">
        <v>219</v>
      </c>
      <c r="H1159" s="13" t="s">
        <v>712</v>
      </c>
      <c r="I1159" s="5" t="s">
        <v>754</v>
      </c>
      <c r="J1159" s="13">
        <v>5</v>
      </c>
      <c r="K1159" s="13" t="s">
        <v>222</v>
      </c>
      <c r="L1159" s="13" t="s">
        <v>743</v>
      </c>
      <c r="N1159" s="13">
        <v>30</v>
      </c>
      <c r="O1159" s="13">
        <v>5</v>
      </c>
      <c r="P1159" s="13">
        <v>1</v>
      </c>
      <c r="Q1159" s="13">
        <v>1</v>
      </c>
      <c r="R1159">
        <v>495987281</v>
      </c>
      <c r="S1159">
        <v>2098</v>
      </c>
      <c r="U1159" t="s">
        <v>755</v>
      </c>
      <c r="V1159" t="s">
        <v>225</v>
      </c>
      <c r="W1159">
        <f>MATCH(D1159,Отчет!$C:$C,0)</f>
        <v>53</v>
      </c>
    </row>
    <row r="1160" spans="1:23" x14ac:dyDescent="0.2">
      <c r="A1160" s="13">
        <v>561837070</v>
      </c>
      <c r="B1160" s="13">
        <v>4</v>
      </c>
      <c r="C1160" s="13" t="s">
        <v>244</v>
      </c>
      <c r="D1160" s="13">
        <v>499641347</v>
      </c>
      <c r="E1160" s="5" t="s">
        <v>713</v>
      </c>
      <c r="F1160" s="5" t="s">
        <v>714</v>
      </c>
      <c r="G1160" s="5" t="s">
        <v>370</v>
      </c>
      <c r="H1160" s="13" t="s">
        <v>715</v>
      </c>
      <c r="I1160" s="5" t="s">
        <v>754</v>
      </c>
      <c r="J1160" s="13">
        <v>5</v>
      </c>
      <c r="K1160" s="13" t="s">
        <v>222</v>
      </c>
      <c r="L1160" s="13" t="s">
        <v>743</v>
      </c>
      <c r="N1160" s="13">
        <v>20</v>
      </c>
      <c r="O1160" s="13">
        <v>5</v>
      </c>
      <c r="P1160" s="13">
        <v>1</v>
      </c>
      <c r="Q1160" s="13">
        <v>1</v>
      </c>
      <c r="R1160">
        <v>495987281</v>
      </c>
      <c r="S1160">
        <v>2098</v>
      </c>
      <c r="U1160" t="s">
        <v>755</v>
      </c>
      <c r="V1160" t="s">
        <v>225</v>
      </c>
      <c r="W1160">
        <f>MATCH(D1160,Отчет!$C:$C,0)</f>
        <v>131</v>
      </c>
    </row>
    <row r="1161" spans="1:23" x14ac:dyDescent="0.2">
      <c r="A1161" s="13">
        <v>561837074</v>
      </c>
      <c r="B1161" s="13">
        <v>6</v>
      </c>
      <c r="C1161" s="13" t="s">
        <v>244</v>
      </c>
      <c r="D1161" s="13">
        <v>499641371</v>
      </c>
      <c r="E1161" s="5" t="s">
        <v>716</v>
      </c>
      <c r="F1161" s="5" t="s">
        <v>717</v>
      </c>
      <c r="G1161" s="5" t="s">
        <v>325</v>
      </c>
      <c r="H1161" s="13" t="s">
        <v>718</v>
      </c>
      <c r="I1161" s="5" t="s">
        <v>754</v>
      </c>
      <c r="J1161" s="13">
        <v>5</v>
      </c>
      <c r="K1161" s="13" t="s">
        <v>222</v>
      </c>
      <c r="L1161" s="13" t="s">
        <v>743</v>
      </c>
      <c r="N1161" s="13">
        <v>30</v>
      </c>
      <c r="O1161" s="13">
        <v>5</v>
      </c>
      <c r="P1161" s="13">
        <v>1</v>
      </c>
      <c r="Q1161" s="13">
        <v>1</v>
      </c>
      <c r="R1161">
        <v>495987281</v>
      </c>
      <c r="S1161">
        <v>2098</v>
      </c>
      <c r="U1161" t="s">
        <v>755</v>
      </c>
      <c r="V1161" t="s">
        <v>225</v>
      </c>
      <c r="W1161">
        <f>MATCH(D1161,Отчет!$C:$C,0)</f>
        <v>24</v>
      </c>
    </row>
    <row r="1162" spans="1:23" x14ac:dyDescent="0.2">
      <c r="A1162" s="13">
        <v>561837078</v>
      </c>
      <c r="B1162" s="13">
        <v>3</v>
      </c>
      <c r="C1162" s="13" t="s">
        <v>244</v>
      </c>
      <c r="D1162" s="13">
        <v>499641395</v>
      </c>
      <c r="E1162" s="5" t="s">
        <v>719</v>
      </c>
      <c r="F1162" s="5" t="s">
        <v>451</v>
      </c>
      <c r="G1162" s="5" t="s">
        <v>476</v>
      </c>
      <c r="H1162" s="13" t="s">
        <v>720</v>
      </c>
      <c r="I1162" s="5" t="s">
        <v>754</v>
      </c>
      <c r="J1162" s="13">
        <v>5</v>
      </c>
      <c r="K1162" s="13" t="s">
        <v>222</v>
      </c>
      <c r="L1162" s="13" t="s">
        <v>743</v>
      </c>
      <c r="N1162" s="13">
        <v>0</v>
      </c>
      <c r="O1162" s="13">
        <v>5</v>
      </c>
      <c r="P1162" s="13">
        <v>0</v>
      </c>
      <c r="Q1162" s="13">
        <v>1</v>
      </c>
      <c r="R1162">
        <v>495987281</v>
      </c>
      <c r="S1162">
        <v>2098</v>
      </c>
      <c r="U1162" t="s">
        <v>755</v>
      </c>
      <c r="V1162" t="s">
        <v>225</v>
      </c>
      <c r="W1162">
        <f>MATCH(D1162,Отчет!$C:$C,0)</f>
        <v>114</v>
      </c>
    </row>
    <row r="1163" spans="1:23" x14ac:dyDescent="0.2">
      <c r="A1163" s="13">
        <v>561837082</v>
      </c>
      <c r="B1163" s="13">
        <v>3</v>
      </c>
      <c r="C1163" s="13" t="s">
        <v>244</v>
      </c>
      <c r="D1163" s="13">
        <v>499641419</v>
      </c>
      <c r="E1163" s="5" t="s">
        <v>721</v>
      </c>
      <c r="F1163" s="5" t="s">
        <v>479</v>
      </c>
      <c r="G1163" s="5" t="s">
        <v>427</v>
      </c>
      <c r="H1163" s="13" t="s">
        <v>722</v>
      </c>
      <c r="I1163" s="5" t="s">
        <v>754</v>
      </c>
      <c r="J1163" s="13">
        <v>5</v>
      </c>
      <c r="K1163" s="13" t="s">
        <v>222</v>
      </c>
      <c r="L1163" s="13" t="s">
        <v>743</v>
      </c>
      <c r="N1163" s="13">
        <v>0</v>
      </c>
      <c r="O1163" s="13">
        <v>5</v>
      </c>
      <c r="P1163" s="13">
        <v>0</v>
      </c>
      <c r="Q1163" s="13">
        <v>1</v>
      </c>
      <c r="R1163">
        <v>495987281</v>
      </c>
      <c r="S1163">
        <v>2098</v>
      </c>
      <c r="U1163" t="s">
        <v>755</v>
      </c>
      <c r="V1163" t="s">
        <v>225</v>
      </c>
      <c r="W1163">
        <f>MATCH(D1163,Отчет!$C:$C,0)</f>
        <v>177</v>
      </c>
    </row>
    <row r="1164" spans="1:23" x14ac:dyDescent="0.2">
      <c r="A1164" s="13">
        <v>561837086</v>
      </c>
      <c r="B1164" s="13">
        <v>6</v>
      </c>
      <c r="C1164" s="13" t="s">
        <v>244</v>
      </c>
      <c r="D1164" s="13">
        <v>499641443</v>
      </c>
      <c r="E1164" s="5" t="s">
        <v>723</v>
      </c>
      <c r="F1164" s="5" t="s">
        <v>482</v>
      </c>
      <c r="G1164" s="5" t="s">
        <v>374</v>
      </c>
      <c r="H1164" s="13" t="s">
        <v>724</v>
      </c>
      <c r="I1164" s="5" t="s">
        <v>754</v>
      </c>
      <c r="J1164" s="13">
        <v>5</v>
      </c>
      <c r="K1164" s="13" t="s">
        <v>222</v>
      </c>
      <c r="L1164" s="13" t="s">
        <v>743</v>
      </c>
      <c r="N1164" s="13">
        <v>30</v>
      </c>
      <c r="O1164" s="13">
        <v>5</v>
      </c>
      <c r="P1164" s="13">
        <v>1</v>
      </c>
      <c r="Q1164" s="13">
        <v>1</v>
      </c>
      <c r="R1164">
        <v>495987281</v>
      </c>
      <c r="S1164">
        <v>2098</v>
      </c>
      <c r="U1164" t="s">
        <v>755</v>
      </c>
      <c r="V1164" t="s">
        <v>225</v>
      </c>
      <c r="W1164">
        <f>MATCH(D1164,Отчет!$C:$C,0)</f>
        <v>31</v>
      </c>
    </row>
    <row r="1165" spans="1:23" x14ac:dyDescent="0.2">
      <c r="A1165" s="13">
        <v>561836981</v>
      </c>
      <c r="B1165" s="13">
        <v>5</v>
      </c>
      <c r="C1165" s="13" t="s">
        <v>216</v>
      </c>
      <c r="D1165" s="13">
        <v>499641471</v>
      </c>
      <c r="E1165" s="5" t="s">
        <v>725</v>
      </c>
      <c r="F1165" s="5" t="s">
        <v>451</v>
      </c>
      <c r="G1165" s="5" t="s">
        <v>247</v>
      </c>
      <c r="H1165" s="13" t="s">
        <v>726</v>
      </c>
      <c r="I1165" s="5" t="s">
        <v>754</v>
      </c>
      <c r="J1165" s="13">
        <v>5</v>
      </c>
      <c r="K1165" s="13" t="s">
        <v>222</v>
      </c>
      <c r="L1165" s="13" t="s">
        <v>743</v>
      </c>
      <c r="N1165" s="13">
        <v>25</v>
      </c>
      <c r="O1165" s="13">
        <v>5</v>
      </c>
      <c r="P1165" s="13">
        <v>1</v>
      </c>
      <c r="Q1165" s="13">
        <v>1</v>
      </c>
      <c r="R1165">
        <v>495987281</v>
      </c>
      <c r="S1165">
        <v>2098</v>
      </c>
      <c r="U1165" t="s">
        <v>755</v>
      </c>
      <c r="V1165" t="s">
        <v>225</v>
      </c>
      <c r="W1165">
        <f>MATCH(D1165,Отчет!$C:$C,0)</f>
        <v>168</v>
      </c>
    </row>
    <row r="1166" spans="1:23" x14ac:dyDescent="0.2">
      <c r="A1166" s="13">
        <v>561837211</v>
      </c>
      <c r="B1166" s="13">
        <v>5</v>
      </c>
      <c r="C1166" s="13" t="s">
        <v>256</v>
      </c>
      <c r="D1166" s="13">
        <v>499641503</v>
      </c>
      <c r="E1166" s="5" t="s">
        <v>727</v>
      </c>
      <c r="F1166" s="5" t="s">
        <v>340</v>
      </c>
      <c r="G1166" s="5" t="s">
        <v>219</v>
      </c>
      <c r="H1166" s="13" t="s">
        <v>728</v>
      </c>
      <c r="I1166" s="5" t="s">
        <v>754</v>
      </c>
      <c r="J1166" s="13">
        <v>5</v>
      </c>
      <c r="K1166" s="13" t="s">
        <v>222</v>
      </c>
      <c r="L1166" s="13" t="s">
        <v>743</v>
      </c>
      <c r="N1166" s="13">
        <v>25</v>
      </c>
      <c r="O1166" s="13">
        <v>5</v>
      </c>
      <c r="P1166" s="13">
        <v>1</v>
      </c>
      <c r="Q1166" s="13">
        <v>1</v>
      </c>
      <c r="R1166">
        <v>495987281</v>
      </c>
      <c r="S1166">
        <v>2098</v>
      </c>
      <c r="U1166" t="s">
        <v>755</v>
      </c>
      <c r="V1166" t="s">
        <v>225</v>
      </c>
      <c r="W1166">
        <f>MATCH(D1166,Отчет!$C:$C,0)</f>
        <v>141</v>
      </c>
    </row>
    <row r="1167" spans="1:23" x14ac:dyDescent="0.2">
      <c r="A1167" s="13">
        <v>1007229689</v>
      </c>
      <c r="B1167" s="13">
        <v>4</v>
      </c>
      <c r="C1167" s="13" t="s">
        <v>226</v>
      </c>
      <c r="D1167" s="13">
        <v>499641535</v>
      </c>
      <c r="E1167" s="5" t="s">
        <v>442</v>
      </c>
      <c r="F1167" s="5" t="s">
        <v>400</v>
      </c>
      <c r="G1167" s="5" t="s">
        <v>401</v>
      </c>
      <c r="H1167" s="13" t="s">
        <v>729</v>
      </c>
      <c r="I1167" s="5" t="s">
        <v>754</v>
      </c>
      <c r="J1167" s="13">
        <v>5</v>
      </c>
      <c r="K1167" s="13" t="s">
        <v>222</v>
      </c>
      <c r="L1167" s="13" t="s">
        <v>743</v>
      </c>
      <c r="N1167" s="13">
        <v>20</v>
      </c>
      <c r="O1167" s="13">
        <v>5</v>
      </c>
      <c r="P1167" s="13">
        <v>1</v>
      </c>
      <c r="Q1167" s="13">
        <v>1</v>
      </c>
      <c r="R1167">
        <v>495987281</v>
      </c>
      <c r="S1167">
        <v>2098</v>
      </c>
      <c r="U1167" t="s">
        <v>755</v>
      </c>
      <c r="V1167" t="s">
        <v>225</v>
      </c>
      <c r="W1167">
        <f>MATCH(D1167,Отчет!$C:$C,0)</f>
        <v>165</v>
      </c>
    </row>
    <row r="1168" spans="1:23" x14ac:dyDescent="0.2">
      <c r="A1168" s="13">
        <v>561837215</v>
      </c>
      <c r="B1168" s="13">
        <v>3</v>
      </c>
      <c r="C1168" s="13" t="s">
        <v>256</v>
      </c>
      <c r="D1168" s="13">
        <v>499641567</v>
      </c>
      <c r="E1168" s="5" t="s">
        <v>730</v>
      </c>
      <c r="F1168" s="5" t="s">
        <v>266</v>
      </c>
      <c r="G1168" s="5" t="s">
        <v>731</v>
      </c>
      <c r="H1168" s="13" t="s">
        <v>732</v>
      </c>
      <c r="I1168" s="5" t="s">
        <v>754</v>
      </c>
      <c r="J1168" s="13">
        <v>5</v>
      </c>
      <c r="K1168" s="13" t="s">
        <v>222</v>
      </c>
      <c r="L1168" s="13" t="s">
        <v>743</v>
      </c>
      <c r="N1168" s="13">
        <v>0</v>
      </c>
      <c r="O1168" s="13">
        <v>5</v>
      </c>
      <c r="P1168" s="13">
        <v>0</v>
      </c>
      <c r="Q1168" s="13">
        <v>1</v>
      </c>
      <c r="R1168">
        <v>495987281</v>
      </c>
      <c r="S1168">
        <v>2098</v>
      </c>
      <c r="U1168" t="s">
        <v>755</v>
      </c>
      <c r="V1168" t="s">
        <v>225</v>
      </c>
      <c r="W1168">
        <f>MATCH(D1168,Отчет!$C:$C,0)</f>
        <v>103</v>
      </c>
    </row>
    <row r="1169" spans="1:23" x14ac:dyDescent="0.2">
      <c r="A1169" s="13">
        <v>561837291</v>
      </c>
      <c r="B1169" s="13">
        <v>5</v>
      </c>
      <c r="C1169" s="13" t="s">
        <v>231</v>
      </c>
      <c r="D1169" s="13">
        <v>499641591</v>
      </c>
      <c r="E1169" s="5" t="s">
        <v>403</v>
      </c>
      <c r="F1169" s="5" t="s">
        <v>253</v>
      </c>
      <c r="G1169" s="5" t="s">
        <v>341</v>
      </c>
      <c r="H1169" s="13" t="s">
        <v>404</v>
      </c>
      <c r="I1169" s="5" t="s">
        <v>754</v>
      </c>
      <c r="J1169" s="13">
        <v>5</v>
      </c>
      <c r="K1169" s="13" t="s">
        <v>222</v>
      </c>
      <c r="L1169" s="13" t="s">
        <v>743</v>
      </c>
      <c r="N1169" s="13">
        <v>25</v>
      </c>
      <c r="O1169" s="13">
        <v>5</v>
      </c>
      <c r="P1169" s="13">
        <v>1</v>
      </c>
      <c r="Q1169" s="13">
        <v>1</v>
      </c>
      <c r="R1169">
        <v>495987281</v>
      </c>
      <c r="S1169">
        <v>2098</v>
      </c>
      <c r="U1169" t="s">
        <v>755</v>
      </c>
      <c r="V1169" t="s">
        <v>225</v>
      </c>
      <c r="W1169">
        <f>MATCH(D1169,Отчет!$C:$C,0)</f>
        <v>75</v>
      </c>
    </row>
    <row r="1170" spans="1:23" x14ac:dyDescent="0.2">
      <c r="A1170" s="13">
        <v>1007229597</v>
      </c>
      <c r="B1170" s="13">
        <v>10</v>
      </c>
      <c r="C1170" s="13" t="s">
        <v>268</v>
      </c>
      <c r="D1170" s="13">
        <v>499641619</v>
      </c>
      <c r="E1170" s="5" t="s">
        <v>405</v>
      </c>
      <c r="F1170" s="5" t="s">
        <v>406</v>
      </c>
      <c r="G1170" s="5" t="s">
        <v>407</v>
      </c>
      <c r="H1170" s="13" t="s">
        <v>408</v>
      </c>
      <c r="I1170" s="5" t="s">
        <v>754</v>
      </c>
      <c r="J1170" s="13">
        <v>5</v>
      </c>
      <c r="K1170" s="13" t="s">
        <v>222</v>
      </c>
      <c r="L1170" s="13" t="s">
        <v>743</v>
      </c>
      <c r="N1170" s="13">
        <v>50</v>
      </c>
      <c r="O1170" s="13">
        <v>5</v>
      </c>
      <c r="P1170" s="13">
        <v>1</v>
      </c>
      <c r="Q1170" s="13">
        <v>1</v>
      </c>
      <c r="R1170">
        <v>495987281</v>
      </c>
      <c r="S1170">
        <v>2098</v>
      </c>
      <c r="U1170" t="s">
        <v>755</v>
      </c>
      <c r="V1170" t="s">
        <v>225</v>
      </c>
      <c r="W1170">
        <f>MATCH(D1170,Отчет!$C:$C,0)</f>
        <v>11</v>
      </c>
    </row>
    <row r="1171" spans="1:23" x14ac:dyDescent="0.2">
      <c r="A1171" s="13">
        <v>1056632216</v>
      </c>
      <c r="C1171" s="13" t="s">
        <v>216</v>
      </c>
      <c r="D1171" s="13">
        <v>499641707</v>
      </c>
      <c r="E1171" s="5" t="s">
        <v>409</v>
      </c>
      <c r="F1171" s="5" t="s">
        <v>410</v>
      </c>
      <c r="G1171" s="5" t="s">
        <v>247</v>
      </c>
      <c r="H1171" s="13" t="s">
        <v>411</v>
      </c>
      <c r="I1171" s="5" t="s">
        <v>754</v>
      </c>
      <c r="J1171" s="13">
        <v>5</v>
      </c>
      <c r="K1171" s="13" t="s">
        <v>222</v>
      </c>
      <c r="L1171" s="13" t="s">
        <v>743</v>
      </c>
      <c r="M1171" s="13">
        <v>1</v>
      </c>
      <c r="N1171" s="13">
        <v>0</v>
      </c>
      <c r="O1171" s="13">
        <v>5</v>
      </c>
      <c r="Q1171" s="13">
        <v>1</v>
      </c>
      <c r="R1171">
        <v>495987281</v>
      </c>
      <c r="S1171">
        <v>2098</v>
      </c>
      <c r="U1171" t="s">
        <v>755</v>
      </c>
      <c r="V1171" t="s">
        <v>225</v>
      </c>
      <c r="W1171">
        <f>MATCH(D1171,Отчет!$C:$C,0)</f>
        <v>172</v>
      </c>
    </row>
    <row r="1172" spans="1:23" x14ac:dyDescent="0.2">
      <c r="A1172" s="13">
        <v>1007229634</v>
      </c>
      <c r="B1172" s="13">
        <v>8</v>
      </c>
      <c r="C1172" s="13" t="s">
        <v>268</v>
      </c>
      <c r="D1172" s="13">
        <v>499641731</v>
      </c>
      <c r="E1172" s="5" t="s">
        <v>412</v>
      </c>
      <c r="F1172" s="5" t="s">
        <v>258</v>
      </c>
      <c r="G1172" s="5" t="s">
        <v>341</v>
      </c>
      <c r="H1172" s="13" t="s">
        <v>413</v>
      </c>
      <c r="I1172" s="5" t="s">
        <v>754</v>
      </c>
      <c r="J1172" s="13">
        <v>5</v>
      </c>
      <c r="K1172" s="13" t="s">
        <v>222</v>
      </c>
      <c r="L1172" s="13" t="s">
        <v>743</v>
      </c>
      <c r="N1172" s="13">
        <v>40</v>
      </c>
      <c r="O1172" s="13">
        <v>5</v>
      </c>
      <c r="P1172" s="13">
        <v>1</v>
      </c>
      <c r="Q1172" s="13">
        <v>1</v>
      </c>
      <c r="R1172">
        <v>495987281</v>
      </c>
      <c r="S1172">
        <v>2098</v>
      </c>
      <c r="U1172" t="s">
        <v>755</v>
      </c>
      <c r="V1172" t="s">
        <v>225</v>
      </c>
      <c r="W1172">
        <f>MATCH(D1172,Отчет!$C:$C,0)</f>
        <v>112</v>
      </c>
    </row>
    <row r="1173" spans="1:23" x14ac:dyDescent="0.2">
      <c r="A1173" s="13">
        <v>561813531</v>
      </c>
      <c r="B1173" s="13">
        <v>5</v>
      </c>
      <c r="C1173" s="13" t="s">
        <v>261</v>
      </c>
      <c r="D1173" s="13">
        <v>499641960</v>
      </c>
      <c r="E1173" s="5" t="s">
        <v>414</v>
      </c>
      <c r="F1173" s="5" t="s">
        <v>400</v>
      </c>
      <c r="G1173" s="5" t="s">
        <v>303</v>
      </c>
      <c r="H1173" s="13" t="s">
        <v>415</v>
      </c>
      <c r="I1173" s="5" t="s">
        <v>754</v>
      </c>
      <c r="J1173" s="13">
        <v>5</v>
      </c>
      <c r="K1173" s="13" t="s">
        <v>222</v>
      </c>
      <c r="L1173" s="13" t="s">
        <v>743</v>
      </c>
      <c r="N1173" s="13">
        <v>25</v>
      </c>
      <c r="O1173" s="13">
        <v>5</v>
      </c>
      <c r="P1173" s="13">
        <v>1</v>
      </c>
      <c r="Q1173" s="13">
        <v>1</v>
      </c>
      <c r="R1173">
        <v>495987281</v>
      </c>
      <c r="S1173">
        <v>2098</v>
      </c>
      <c r="U1173" t="s">
        <v>755</v>
      </c>
      <c r="V1173" t="s">
        <v>225</v>
      </c>
      <c r="W1173">
        <f>MATCH(D1173,Отчет!$C:$C,0)</f>
        <v>152</v>
      </c>
    </row>
    <row r="1174" spans="1:23" x14ac:dyDescent="0.2">
      <c r="A1174" s="13">
        <v>561836994</v>
      </c>
      <c r="B1174" s="13">
        <v>6</v>
      </c>
      <c r="C1174" s="13" t="s">
        <v>216</v>
      </c>
      <c r="D1174" s="13">
        <v>499642022</v>
      </c>
      <c r="E1174" s="5" t="s">
        <v>416</v>
      </c>
      <c r="F1174" s="5" t="s">
        <v>417</v>
      </c>
      <c r="G1174" s="5" t="s">
        <v>418</v>
      </c>
      <c r="H1174" s="13" t="s">
        <v>419</v>
      </c>
      <c r="I1174" s="5" t="s">
        <v>754</v>
      </c>
      <c r="J1174" s="13">
        <v>5</v>
      </c>
      <c r="K1174" s="13" t="s">
        <v>222</v>
      </c>
      <c r="L1174" s="13" t="s">
        <v>743</v>
      </c>
      <c r="N1174" s="13">
        <v>30</v>
      </c>
      <c r="O1174" s="13">
        <v>5</v>
      </c>
      <c r="P1174" s="13">
        <v>1</v>
      </c>
      <c r="Q1174" s="13">
        <v>1</v>
      </c>
      <c r="R1174">
        <v>495987281</v>
      </c>
      <c r="S1174">
        <v>2098</v>
      </c>
      <c r="U1174" t="s">
        <v>755</v>
      </c>
      <c r="V1174" t="s">
        <v>225</v>
      </c>
      <c r="W1174">
        <f>MATCH(D1174,Отчет!$C:$C,0)</f>
        <v>105</v>
      </c>
    </row>
    <row r="1175" spans="1:23" x14ac:dyDescent="0.2">
      <c r="A1175" s="13">
        <v>561837100</v>
      </c>
      <c r="B1175" s="13">
        <v>6</v>
      </c>
      <c r="C1175" s="13" t="s">
        <v>244</v>
      </c>
      <c r="D1175" s="13">
        <v>499642051</v>
      </c>
      <c r="E1175" s="5" t="s">
        <v>420</v>
      </c>
      <c r="F1175" s="5" t="s">
        <v>253</v>
      </c>
      <c r="G1175" s="5" t="s">
        <v>421</v>
      </c>
      <c r="H1175" s="13" t="s">
        <v>422</v>
      </c>
      <c r="I1175" s="5" t="s">
        <v>754</v>
      </c>
      <c r="J1175" s="13">
        <v>5</v>
      </c>
      <c r="K1175" s="13" t="s">
        <v>222</v>
      </c>
      <c r="L1175" s="13" t="s">
        <v>743</v>
      </c>
      <c r="N1175" s="13">
        <v>30</v>
      </c>
      <c r="O1175" s="13">
        <v>5</v>
      </c>
      <c r="P1175" s="13">
        <v>1</v>
      </c>
      <c r="Q1175" s="13">
        <v>1</v>
      </c>
      <c r="R1175">
        <v>495987281</v>
      </c>
      <c r="S1175">
        <v>2098</v>
      </c>
      <c r="U1175" t="s">
        <v>755</v>
      </c>
      <c r="V1175" t="s">
        <v>225</v>
      </c>
      <c r="W1175">
        <f>MATCH(D1175,Отчет!$C:$C,0)</f>
        <v>79</v>
      </c>
    </row>
    <row r="1176" spans="1:23" x14ac:dyDescent="0.2">
      <c r="A1176" s="13">
        <v>561836998</v>
      </c>
      <c r="B1176" s="13">
        <v>3</v>
      </c>
      <c r="C1176" s="13" t="s">
        <v>216</v>
      </c>
      <c r="D1176" s="13">
        <v>499642083</v>
      </c>
      <c r="E1176" s="5" t="s">
        <v>423</v>
      </c>
      <c r="F1176" s="5" t="s">
        <v>340</v>
      </c>
      <c r="G1176" s="5" t="s">
        <v>424</v>
      </c>
      <c r="H1176" s="13" t="s">
        <v>425</v>
      </c>
      <c r="I1176" s="5" t="s">
        <v>754</v>
      </c>
      <c r="J1176" s="13">
        <v>5</v>
      </c>
      <c r="K1176" s="13" t="s">
        <v>222</v>
      </c>
      <c r="L1176" s="13" t="s">
        <v>743</v>
      </c>
      <c r="N1176" s="13">
        <v>0</v>
      </c>
      <c r="O1176" s="13">
        <v>5</v>
      </c>
      <c r="P1176" s="13">
        <v>0</v>
      </c>
      <c r="Q1176" s="13">
        <v>1</v>
      </c>
      <c r="R1176">
        <v>495987281</v>
      </c>
      <c r="S1176">
        <v>2098</v>
      </c>
      <c r="U1176" t="s">
        <v>755</v>
      </c>
      <c r="V1176" t="s">
        <v>225</v>
      </c>
      <c r="W1176">
        <f>MATCH(D1176,Отчет!$C:$C,0)</f>
        <v>170</v>
      </c>
    </row>
    <row r="1177" spans="1:23" x14ac:dyDescent="0.2">
      <c r="A1177" s="13">
        <v>561813540</v>
      </c>
      <c r="B1177" s="13">
        <v>6</v>
      </c>
      <c r="C1177" s="13" t="s">
        <v>261</v>
      </c>
      <c r="D1177" s="13">
        <v>499642198</v>
      </c>
      <c r="E1177" s="5" t="s">
        <v>426</v>
      </c>
      <c r="F1177" s="5" t="s">
        <v>284</v>
      </c>
      <c r="G1177" s="5" t="s">
        <v>427</v>
      </c>
      <c r="H1177" s="13" t="s">
        <v>428</v>
      </c>
      <c r="I1177" s="5" t="s">
        <v>754</v>
      </c>
      <c r="J1177" s="13">
        <v>5</v>
      </c>
      <c r="K1177" s="13" t="s">
        <v>222</v>
      </c>
      <c r="L1177" s="13" t="s">
        <v>743</v>
      </c>
      <c r="N1177" s="13">
        <v>30</v>
      </c>
      <c r="O1177" s="13">
        <v>5</v>
      </c>
      <c r="P1177" s="13">
        <v>1</v>
      </c>
      <c r="Q1177" s="13">
        <v>1</v>
      </c>
      <c r="R1177">
        <v>495987281</v>
      </c>
      <c r="S1177">
        <v>2098</v>
      </c>
      <c r="U1177" t="s">
        <v>755</v>
      </c>
      <c r="V1177" t="s">
        <v>225</v>
      </c>
      <c r="W1177">
        <f>MATCH(D1177,Отчет!$C:$C,0)</f>
        <v>110</v>
      </c>
    </row>
    <row r="1178" spans="1:23" x14ac:dyDescent="0.2">
      <c r="A1178" s="13">
        <v>561813544</v>
      </c>
      <c r="B1178" s="13">
        <v>10</v>
      </c>
      <c r="C1178" s="13" t="s">
        <v>261</v>
      </c>
      <c r="D1178" s="13">
        <v>499642230</v>
      </c>
      <c r="E1178" s="5" t="s">
        <v>429</v>
      </c>
      <c r="F1178" s="5" t="s">
        <v>373</v>
      </c>
      <c r="G1178" s="5" t="s">
        <v>430</v>
      </c>
      <c r="H1178" s="13" t="s">
        <v>431</v>
      </c>
      <c r="I1178" s="5" t="s">
        <v>754</v>
      </c>
      <c r="J1178" s="13">
        <v>5</v>
      </c>
      <c r="K1178" s="13" t="s">
        <v>222</v>
      </c>
      <c r="L1178" s="13" t="s">
        <v>743</v>
      </c>
      <c r="N1178" s="13">
        <v>50</v>
      </c>
      <c r="O1178" s="13">
        <v>5</v>
      </c>
      <c r="P1178" s="13">
        <v>1</v>
      </c>
      <c r="Q1178" s="13">
        <v>1</v>
      </c>
      <c r="R1178">
        <v>495987281</v>
      </c>
      <c r="S1178">
        <v>2098</v>
      </c>
      <c r="U1178" t="s">
        <v>755</v>
      </c>
      <c r="V1178" t="s">
        <v>225</v>
      </c>
      <c r="W1178">
        <f>MATCH(D1178,Отчет!$C:$C,0)</f>
        <v>22</v>
      </c>
    </row>
    <row r="1179" spans="1:23" x14ac:dyDescent="0.2">
      <c r="A1179" s="13">
        <v>561813492</v>
      </c>
      <c r="B1179" s="13">
        <v>9</v>
      </c>
      <c r="C1179" s="13" t="s">
        <v>261</v>
      </c>
      <c r="D1179" s="13">
        <v>499639789</v>
      </c>
      <c r="E1179" s="5" t="s">
        <v>432</v>
      </c>
      <c r="F1179" s="5" t="s">
        <v>228</v>
      </c>
      <c r="G1179" s="5" t="s">
        <v>418</v>
      </c>
      <c r="H1179" s="13" t="s">
        <v>433</v>
      </c>
      <c r="I1179" s="5" t="s">
        <v>754</v>
      </c>
      <c r="J1179" s="13">
        <v>5</v>
      </c>
      <c r="K1179" s="13" t="s">
        <v>222</v>
      </c>
      <c r="L1179" s="13" t="s">
        <v>743</v>
      </c>
      <c r="N1179" s="13">
        <v>45</v>
      </c>
      <c r="O1179" s="13">
        <v>5</v>
      </c>
      <c r="P1179" s="13">
        <v>1</v>
      </c>
      <c r="Q1179" s="13">
        <v>1</v>
      </c>
      <c r="R1179">
        <v>495987281</v>
      </c>
      <c r="S1179">
        <v>2098</v>
      </c>
      <c r="U1179" t="s">
        <v>755</v>
      </c>
      <c r="V1179" t="s">
        <v>225</v>
      </c>
      <c r="W1179">
        <f>MATCH(D1179,Отчет!$C:$C,0)</f>
        <v>34</v>
      </c>
    </row>
    <row r="1180" spans="1:23" x14ac:dyDescent="0.2">
      <c r="A1180" s="13">
        <v>561836949</v>
      </c>
      <c r="B1180" s="13">
        <v>5</v>
      </c>
      <c r="C1180" s="13" t="s">
        <v>216</v>
      </c>
      <c r="D1180" s="13">
        <v>499639813</v>
      </c>
      <c r="E1180" s="5" t="s">
        <v>434</v>
      </c>
      <c r="F1180" s="5" t="s">
        <v>228</v>
      </c>
      <c r="G1180" s="5" t="s">
        <v>229</v>
      </c>
      <c r="H1180" s="13" t="s">
        <v>435</v>
      </c>
      <c r="I1180" s="5" t="s">
        <v>754</v>
      </c>
      <c r="J1180" s="13">
        <v>5</v>
      </c>
      <c r="K1180" s="13" t="s">
        <v>222</v>
      </c>
      <c r="L1180" s="13" t="s">
        <v>743</v>
      </c>
      <c r="N1180" s="13">
        <v>25</v>
      </c>
      <c r="O1180" s="13">
        <v>5</v>
      </c>
      <c r="P1180" s="13">
        <v>1</v>
      </c>
      <c r="Q1180" s="13">
        <v>1</v>
      </c>
      <c r="R1180">
        <v>495987281</v>
      </c>
      <c r="S1180">
        <v>2098</v>
      </c>
      <c r="U1180" t="s">
        <v>755</v>
      </c>
      <c r="V1180" t="s">
        <v>225</v>
      </c>
      <c r="W1180">
        <f>MATCH(D1180,Отчет!$C:$C,0)</f>
        <v>124</v>
      </c>
    </row>
    <row r="1181" spans="1:23" x14ac:dyDescent="0.2">
      <c r="A1181" s="13">
        <v>1007229623</v>
      </c>
      <c r="D1181" s="13">
        <v>499639837</v>
      </c>
      <c r="E1181" s="5" t="s">
        <v>436</v>
      </c>
      <c r="F1181" s="5" t="s">
        <v>437</v>
      </c>
      <c r="G1181" s="5" t="s">
        <v>438</v>
      </c>
      <c r="H1181" s="13" t="s">
        <v>439</v>
      </c>
      <c r="I1181" s="5" t="s">
        <v>754</v>
      </c>
      <c r="J1181" s="13">
        <v>5</v>
      </c>
      <c r="K1181" s="13" t="s">
        <v>222</v>
      </c>
      <c r="L1181" s="13" t="s">
        <v>743</v>
      </c>
      <c r="M1181" s="13">
        <v>0</v>
      </c>
      <c r="N1181" s="13">
        <v>0</v>
      </c>
      <c r="O1181" s="13">
        <v>5</v>
      </c>
      <c r="Q1181" s="13">
        <v>1</v>
      </c>
      <c r="R1181">
        <v>495987281</v>
      </c>
      <c r="S1181">
        <v>2098</v>
      </c>
      <c r="U1181" t="s">
        <v>755</v>
      </c>
      <c r="V1181" t="s">
        <v>225</v>
      </c>
      <c r="W1181">
        <f>MATCH(D1181,Отчет!$C:$C,0)</f>
        <v>178</v>
      </c>
    </row>
    <row r="1182" spans="1:23" x14ac:dyDescent="0.2">
      <c r="A1182" s="13">
        <v>1007199860</v>
      </c>
      <c r="D1182" s="13">
        <v>499639837</v>
      </c>
      <c r="E1182" s="5" t="s">
        <v>436</v>
      </c>
      <c r="F1182" s="5" t="s">
        <v>437</v>
      </c>
      <c r="G1182" s="5" t="s">
        <v>438</v>
      </c>
      <c r="H1182" s="13" t="s">
        <v>439</v>
      </c>
      <c r="I1182" s="5" t="s">
        <v>754</v>
      </c>
      <c r="J1182" s="13">
        <v>5</v>
      </c>
      <c r="K1182" s="13" t="s">
        <v>222</v>
      </c>
      <c r="L1182" s="13" t="s">
        <v>743</v>
      </c>
      <c r="N1182" s="13">
        <v>0</v>
      </c>
      <c r="O1182" s="13">
        <v>5</v>
      </c>
      <c r="Q1182" s="13">
        <v>1</v>
      </c>
      <c r="R1182">
        <v>495987281</v>
      </c>
      <c r="S1182">
        <v>2098</v>
      </c>
      <c r="U1182" t="s">
        <v>755</v>
      </c>
      <c r="V1182" t="s">
        <v>225</v>
      </c>
      <c r="W1182">
        <f>MATCH(D1182,Отчет!$C:$C,0)</f>
        <v>178</v>
      </c>
    </row>
    <row r="1183" spans="1:23" x14ac:dyDescent="0.2">
      <c r="A1183" s="13">
        <v>561813929</v>
      </c>
      <c r="B1183" s="13">
        <v>4</v>
      </c>
      <c r="C1183" s="13" t="s">
        <v>236</v>
      </c>
      <c r="D1183" s="13">
        <v>499639862</v>
      </c>
      <c r="E1183" s="5" t="s">
        <v>440</v>
      </c>
      <c r="F1183" s="5" t="s">
        <v>253</v>
      </c>
      <c r="G1183" s="5" t="s">
        <v>401</v>
      </c>
      <c r="H1183" s="13" t="s">
        <v>441</v>
      </c>
      <c r="I1183" s="5" t="s">
        <v>754</v>
      </c>
      <c r="J1183" s="13">
        <v>5</v>
      </c>
      <c r="K1183" s="13" t="s">
        <v>222</v>
      </c>
      <c r="L1183" s="13" t="s">
        <v>743</v>
      </c>
      <c r="N1183" s="13">
        <v>20</v>
      </c>
      <c r="O1183" s="13">
        <v>5</v>
      </c>
      <c r="P1183" s="13">
        <v>1</v>
      </c>
      <c r="Q1183" s="13">
        <v>1</v>
      </c>
      <c r="R1183">
        <v>495987281</v>
      </c>
      <c r="S1183">
        <v>2098</v>
      </c>
      <c r="U1183" t="s">
        <v>755</v>
      </c>
      <c r="V1183" t="s">
        <v>225</v>
      </c>
      <c r="W1183">
        <f>MATCH(D1183,Отчет!$C:$C,0)</f>
        <v>86</v>
      </c>
    </row>
    <row r="1184" spans="1:23" x14ac:dyDescent="0.2">
      <c r="A1184" s="13">
        <v>561813496</v>
      </c>
      <c r="B1184" s="13">
        <v>3</v>
      </c>
      <c r="C1184" s="13" t="s">
        <v>261</v>
      </c>
      <c r="D1184" s="13">
        <v>499639890</v>
      </c>
      <c r="E1184" s="5" t="s">
        <v>442</v>
      </c>
      <c r="F1184" s="5" t="s">
        <v>443</v>
      </c>
      <c r="G1184" s="5" t="s">
        <v>444</v>
      </c>
      <c r="H1184" s="13" t="s">
        <v>445</v>
      </c>
      <c r="I1184" s="5" t="s">
        <v>754</v>
      </c>
      <c r="J1184" s="13">
        <v>5</v>
      </c>
      <c r="K1184" s="13" t="s">
        <v>222</v>
      </c>
      <c r="L1184" s="13" t="s">
        <v>743</v>
      </c>
      <c r="N1184" s="13">
        <v>0</v>
      </c>
      <c r="O1184" s="13">
        <v>5</v>
      </c>
      <c r="P1184" s="13">
        <v>0</v>
      </c>
      <c r="Q1184" s="13">
        <v>1</v>
      </c>
      <c r="R1184">
        <v>495987281</v>
      </c>
      <c r="S1184">
        <v>2098</v>
      </c>
      <c r="U1184" t="s">
        <v>755</v>
      </c>
      <c r="V1184" t="s">
        <v>225</v>
      </c>
      <c r="W1184">
        <f>MATCH(D1184,Отчет!$C:$C,0)</f>
        <v>153</v>
      </c>
    </row>
    <row r="1185" spans="1:23" x14ac:dyDescent="0.2">
      <c r="A1185" s="13">
        <v>561837042</v>
      </c>
      <c r="B1185" s="13">
        <v>7</v>
      </c>
      <c r="C1185" s="13" t="s">
        <v>244</v>
      </c>
      <c r="D1185" s="13">
        <v>499639918</v>
      </c>
      <c r="E1185" s="5" t="s">
        <v>446</v>
      </c>
      <c r="F1185" s="5" t="s">
        <v>447</v>
      </c>
      <c r="G1185" s="5" t="s">
        <v>448</v>
      </c>
      <c r="H1185" s="13" t="s">
        <v>449</v>
      </c>
      <c r="I1185" s="5" t="s">
        <v>754</v>
      </c>
      <c r="J1185" s="13">
        <v>5</v>
      </c>
      <c r="K1185" s="13" t="s">
        <v>222</v>
      </c>
      <c r="L1185" s="13" t="s">
        <v>743</v>
      </c>
      <c r="N1185" s="13">
        <v>35</v>
      </c>
      <c r="O1185" s="13">
        <v>5</v>
      </c>
      <c r="P1185" s="13">
        <v>1</v>
      </c>
      <c r="Q1185" s="13">
        <v>1</v>
      </c>
      <c r="R1185">
        <v>495987281</v>
      </c>
      <c r="S1185">
        <v>2098</v>
      </c>
      <c r="U1185" t="s">
        <v>755</v>
      </c>
      <c r="V1185" t="s">
        <v>225</v>
      </c>
      <c r="W1185">
        <f>MATCH(D1185,Отчет!$C:$C,0)</f>
        <v>115</v>
      </c>
    </row>
    <row r="1186" spans="1:23" x14ac:dyDescent="0.2">
      <c r="A1186" s="13">
        <v>1007229665</v>
      </c>
      <c r="B1186" s="13">
        <v>8</v>
      </c>
      <c r="C1186" s="13" t="s">
        <v>268</v>
      </c>
      <c r="D1186" s="13">
        <v>499639942</v>
      </c>
      <c r="E1186" s="5" t="s">
        <v>450</v>
      </c>
      <c r="F1186" s="5" t="s">
        <v>451</v>
      </c>
      <c r="G1186" s="5" t="s">
        <v>341</v>
      </c>
      <c r="H1186" s="13" t="s">
        <v>452</v>
      </c>
      <c r="I1186" s="5" t="s">
        <v>754</v>
      </c>
      <c r="J1186" s="13">
        <v>5</v>
      </c>
      <c r="K1186" s="13" t="s">
        <v>222</v>
      </c>
      <c r="L1186" s="13" t="s">
        <v>743</v>
      </c>
      <c r="N1186" s="13">
        <v>40</v>
      </c>
      <c r="O1186" s="13">
        <v>5</v>
      </c>
      <c r="P1186" s="13">
        <v>1</v>
      </c>
      <c r="Q1186" s="13">
        <v>1</v>
      </c>
      <c r="R1186">
        <v>495987281</v>
      </c>
      <c r="S1186">
        <v>2098</v>
      </c>
      <c r="U1186" t="s">
        <v>755</v>
      </c>
      <c r="V1186" t="s">
        <v>225</v>
      </c>
      <c r="W1186">
        <f>MATCH(D1186,Отчет!$C:$C,0)</f>
        <v>30</v>
      </c>
    </row>
    <row r="1187" spans="1:23" x14ac:dyDescent="0.2">
      <c r="A1187" s="13">
        <v>561837046</v>
      </c>
      <c r="B1187" s="13">
        <v>8</v>
      </c>
      <c r="C1187" s="13" t="s">
        <v>244</v>
      </c>
      <c r="D1187" s="13">
        <v>499639970</v>
      </c>
      <c r="E1187" s="5" t="s">
        <v>453</v>
      </c>
      <c r="F1187" s="5" t="s">
        <v>454</v>
      </c>
      <c r="G1187" s="5" t="s">
        <v>455</v>
      </c>
      <c r="H1187" s="13" t="s">
        <v>456</v>
      </c>
      <c r="I1187" s="5" t="s">
        <v>754</v>
      </c>
      <c r="J1187" s="13">
        <v>5</v>
      </c>
      <c r="K1187" s="13" t="s">
        <v>222</v>
      </c>
      <c r="L1187" s="13" t="s">
        <v>743</v>
      </c>
      <c r="N1187" s="13">
        <v>40</v>
      </c>
      <c r="O1187" s="13">
        <v>5</v>
      </c>
      <c r="P1187" s="13">
        <v>1</v>
      </c>
      <c r="Q1187" s="13">
        <v>1</v>
      </c>
      <c r="R1187">
        <v>495987281</v>
      </c>
      <c r="S1187">
        <v>2098</v>
      </c>
      <c r="U1187" t="s">
        <v>755</v>
      </c>
      <c r="V1187" t="s">
        <v>225</v>
      </c>
      <c r="W1187">
        <f>MATCH(D1187,Отчет!$C:$C,0)</f>
        <v>20</v>
      </c>
    </row>
    <row r="1188" spans="1:23" x14ac:dyDescent="0.2">
      <c r="A1188" s="13">
        <v>561837050</v>
      </c>
      <c r="B1188" s="13">
        <v>6</v>
      </c>
      <c r="C1188" s="13" t="s">
        <v>244</v>
      </c>
      <c r="D1188" s="13">
        <v>499639994</v>
      </c>
      <c r="E1188" s="5" t="s">
        <v>457</v>
      </c>
      <c r="F1188" s="5" t="s">
        <v>447</v>
      </c>
      <c r="G1188" s="5" t="s">
        <v>242</v>
      </c>
      <c r="H1188" s="13" t="s">
        <v>458</v>
      </c>
      <c r="I1188" s="5" t="s">
        <v>754</v>
      </c>
      <c r="J1188" s="13">
        <v>5</v>
      </c>
      <c r="K1188" s="13" t="s">
        <v>222</v>
      </c>
      <c r="L1188" s="13" t="s">
        <v>743</v>
      </c>
      <c r="N1188" s="13">
        <v>30</v>
      </c>
      <c r="O1188" s="13">
        <v>5</v>
      </c>
      <c r="P1188" s="13">
        <v>1</v>
      </c>
      <c r="Q1188" s="13">
        <v>1</v>
      </c>
      <c r="R1188">
        <v>495987281</v>
      </c>
      <c r="S1188">
        <v>2098</v>
      </c>
      <c r="U1188" t="s">
        <v>755</v>
      </c>
      <c r="V1188" t="s">
        <v>225</v>
      </c>
      <c r="W1188">
        <f>MATCH(D1188,Отчет!$C:$C,0)</f>
        <v>67</v>
      </c>
    </row>
    <row r="1189" spans="1:23" x14ac:dyDescent="0.2">
      <c r="A1189" s="13">
        <v>561836953</v>
      </c>
      <c r="B1189" s="13">
        <v>5</v>
      </c>
      <c r="C1189" s="13" t="s">
        <v>216</v>
      </c>
      <c r="D1189" s="13">
        <v>499640027</v>
      </c>
      <c r="E1189" s="5" t="s">
        <v>459</v>
      </c>
      <c r="F1189" s="5" t="s">
        <v>332</v>
      </c>
      <c r="G1189" s="5" t="s">
        <v>247</v>
      </c>
      <c r="H1189" s="13" t="s">
        <v>460</v>
      </c>
      <c r="I1189" s="5" t="s">
        <v>754</v>
      </c>
      <c r="J1189" s="13">
        <v>5</v>
      </c>
      <c r="K1189" s="13" t="s">
        <v>222</v>
      </c>
      <c r="L1189" s="13" t="s">
        <v>743</v>
      </c>
      <c r="N1189" s="13">
        <v>25</v>
      </c>
      <c r="O1189" s="13">
        <v>5</v>
      </c>
      <c r="P1189" s="13">
        <v>1</v>
      </c>
      <c r="Q1189" s="13">
        <v>1</v>
      </c>
      <c r="R1189">
        <v>495987281</v>
      </c>
      <c r="S1189">
        <v>2098</v>
      </c>
      <c r="U1189" t="s">
        <v>755</v>
      </c>
      <c r="V1189" t="s">
        <v>225</v>
      </c>
      <c r="W1189">
        <f>MATCH(D1189,Отчет!$C:$C,0)</f>
        <v>70</v>
      </c>
    </row>
    <row r="1190" spans="1:23" x14ac:dyDescent="0.2">
      <c r="A1190" s="13">
        <v>561837169</v>
      </c>
      <c r="B1190" s="13">
        <v>3</v>
      </c>
      <c r="C1190" s="13" t="s">
        <v>256</v>
      </c>
      <c r="D1190" s="13">
        <v>499640051</v>
      </c>
      <c r="E1190" s="5" t="s">
        <v>461</v>
      </c>
      <c r="F1190" s="5" t="s">
        <v>253</v>
      </c>
      <c r="G1190" s="5" t="s">
        <v>325</v>
      </c>
      <c r="H1190" s="13" t="s">
        <v>462</v>
      </c>
      <c r="I1190" s="5" t="s">
        <v>754</v>
      </c>
      <c r="J1190" s="13">
        <v>5</v>
      </c>
      <c r="K1190" s="13" t="s">
        <v>222</v>
      </c>
      <c r="L1190" s="13" t="s">
        <v>743</v>
      </c>
      <c r="N1190" s="13">
        <v>0</v>
      </c>
      <c r="O1190" s="13">
        <v>5</v>
      </c>
      <c r="P1190" s="13">
        <v>0</v>
      </c>
      <c r="Q1190" s="13">
        <v>1</v>
      </c>
      <c r="R1190">
        <v>495987281</v>
      </c>
      <c r="S1190">
        <v>2098</v>
      </c>
      <c r="U1190" t="s">
        <v>755</v>
      </c>
      <c r="V1190" t="s">
        <v>225</v>
      </c>
      <c r="W1190">
        <f>MATCH(D1190,Отчет!$C:$C,0)</f>
        <v>106</v>
      </c>
    </row>
    <row r="1191" spans="1:23" x14ac:dyDescent="0.2">
      <c r="A1191" s="13">
        <v>561837173</v>
      </c>
      <c r="B1191" s="13">
        <v>3</v>
      </c>
      <c r="C1191" s="13" t="s">
        <v>256</v>
      </c>
      <c r="D1191" s="13">
        <v>499640075</v>
      </c>
      <c r="E1191" s="5" t="s">
        <v>463</v>
      </c>
      <c r="F1191" s="5" t="s">
        <v>464</v>
      </c>
      <c r="G1191" s="5" t="s">
        <v>322</v>
      </c>
      <c r="H1191" s="13" t="s">
        <v>465</v>
      </c>
      <c r="I1191" s="5" t="s">
        <v>754</v>
      </c>
      <c r="J1191" s="13">
        <v>5</v>
      </c>
      <c r="K1191" s="13" t="s">
        <v>222</v>
      </c>
      <c r="L1191" s="13" t="s">
        <v>743</v>
      </c>
      <c r="N1191" s="13">
        <v>0</v>
      </c>
      <c r="O1191" s="13">
        <v>5</v>
      </c>
      <c r="P1191" s="13">
        <v>0</v>
      </c>
      <c r="Q1191" s="13">
        <v>1</v>
      </c>
      <c r="R1191">
        <v>495987281</v>
      </c>
      <c r="S1191">
        <v>2098</v>
      </c>
      <c r="U1191" t="s">
        <v>755</v>
      </c>
      <c r="V1191" t="s">
        <v>225</v>
      </c>
      <c r="W1191">
        <f>MATCH(D1191,Отчет!$C:$C,0)</f>
        <v>94</v>
      </c>
    </row>
    <row r="1192" spans="1:23" x14ac:dyDescent="0.2">
      <c r="A1192" s="13">
        <v>561837177</v>
      </c>
      <c r="B1192" s="13">
        <v>7</v>
      </c>
      <c r="C1192" s="13" t="s">
        <v>256</v>
      </c>
      <c r="D1192" s="13">
        <v>499640099</v>
      </c>
      <c r="E1192" s="5" t="s">
        <v>466</v>
      </c>
      <c r="F1192" s="5" t="s">
        <v>228</v>
      </c>
      <c r="G1192" s="5" t="s">
        <v>229</v>
      </c>
      <c r="H1192" s="13" t="s">
        <v>467</v>
      </c>
      <c r="I1192" s="5" t="s">
        <v>754</v>
      </c>
      <c r="J1192" s="13">
        <v>5</v>
      </c>
      <c r="K1192" s="13" t="s">
        <v>222</v>
      </c>
      <c r="L1192" s="13" t="s">
        <v>743</v>
      </c>
      <c r="N1192" s="13">
        <v>35</v>
      </c>
      <c r="O1192" s="13">
        <v>5</v>
      </c>
      <c r="P1192" s="13">
        <v>1</v>
      </c>
      <c r="Q1192" s="13">
        <v>1</v>
      </c>
      <c r="R1192">
        <v>495987281</v>
      </c>
      <c r="S1192">
        <v>2098</v>
      </c>
      <c r="U1192" t="s">
        <v>755</v>
      </c>
      <c r="V1192" t="s">
        <v>225</v>
      </c>
      <c r="W1192">
        <f>MATCH(D1192,Отчет!$C:$C,0)</f>
        <v>37</v>
      </c>
    </row>
    <row r="1193" spans="1:23" x14ac:dyDescent="0.2">
      <c r="A1193" s="13">
        <v>561837273</v>
      </c>
      <c r="C1193" s="13" t="s">
        <v>231</v>
      </c>
      <c r="D1193" s="13">
        <v>499640123</v>
      </c>
      <c r="E1193" s="5" t="s">
        <v>468</v>
      </c>
      <c r="F1193" s="5" t="s">
        <v>469</v>
      </c>
      <c r="G1193" s="5" t="s">
        <v>259</v>
      </c>
      <c r="H1193" s="13" t="s">
        <v>470</v>
      </c>
      <c r="I1193" s="5" t="s">
        <v>754</v>
      </c>
      <c r="J1193" s="13">
        <v>5</v>
      </c>
      <c r="K1193" s="13" t="s">
        <v>222</v>
      </c>
      <c r="L1193" s="13" t="s">
        <v>743</v>
      </c>
      <c r="M1193" s="13">
        <v>1</v>
      </c>
      <c r="N1193" s="13">
        <v>0</v>
      </c>
      <c r="O1193" s="13">
        <v>5</v>
      </c>
      <c r="Q1193" s="13">
        <v>1</v>
      </c>
      <c r="R1193">
        <v>495987281</v>
      </c>
      <c r="S1193">
        <v>2098</v>
      </c>
      <c r="U1193" t="s">
        <v>755</v>
      </c>
      <c r="V1193" t="s">
        <v>225</v>
      </c>
      <c r="W1193">
        <f>MATCH(D1193,Отчет!$C:$C,0)</f>
        <v>174</v>
      </c>
    </row>
    <row r="1194" spans="1:23" x14ac:dyDescent="0.2">
      <c r="A1194" s="13">
        <v>561836957</v>
      </c>
      <c r="B1194" s="13">
        <v>4</v>
      </c>
      <c r="C1194" s="13" t="s">
        <v>216</v>
      </c>
      <c r="D1194" s="13">
        <v>499640151</v>
      </c>
      <c r="E1194" s="5" t="s">
        <v>471</v>
      </c>
      <c r="F1194" s="5" t="s">
        <v>270</v>
      </c>
      <c r="G1194" s="5" t="s">
        <v>277</v>
      </c>
      <c r="H1194" s="13" t="s">
        <v>472</v>
      </c>
      <c r="I1194" s="5" t="s">
        <v>754</v>
      </c>
      <c r="J1194" s="13">
        <v>5</v>
      </c>
      <c r="K1194" s="13" t="s">
        <v>222</v>
      </c>
      <c r="L1194" s="13" t="s">
        <v>743</v>
      </c>
      <c r="N1194" s="13">
        <v>20</v>
      </c>
      <c r="O1194" s="13">
        <v>5</v>
      </c>
      <c r="P1194" s="13">
        <v>1</v>
      </c>
      <c r="Q1194" s="13">
        <v>1</v>
      </c>
      <c r="R1194">
        <v>495987281</v>
      </c>
      <c r="S1194">
        <v>2098</v>
      </c>
      <c r="U1194" t="s">
        <v>755</v>
      </c>
      <c r="V1194" t="s">
        <v>225</v>
      </c>
      <c r="W1194">
        <f>MATCH(D1194,Отчет!$C:$C,0)</f>
        <v>166</v>
      </c>
    </row>
    <row r="1195" spans="1:23" x14ac:dyDescent="0.2">
      <c r="A1195" s="13">
        <v>561813500</v>
      </c>
      <c r="B1195" s="13">
        <v>3</v>
      </c>
      <c r="D1195" s="13">
        <v>499640175</v>
      </c>
      <c r="E1195" s="5" t="s">
        <v>473</v>
      </c>
      <c r="F1195" s="5" t="s">
        <v>400</v>
      </c>
      <c r="G1195" s="5" t="s">
        <v>427</v>
      </c>
      <c r="H1195" s="13" t="s">
        <v>474</v>
      </c>
      <c r="I1195" s="5" t="s">
        <v>754</v>
      </c>
      <c r="J1195" s="13">
        <v>5</v>
      </c>
      <c r="K1195" s="13" t="s">
        <v>222</v>
      </c>
      <c r="L1195" s="13" t="s">
        <v>743</v>
      </c>
      <c r="N1195" s="13">
        <v>0</v>
      </c>
      <c r="O1195" s="13">
        <v>5</v>
      </c>
      <c r="P1195" s="13">
        <v>0</v>
      </c>
      <c r="Q1195" s="13">
        <v>1</v>
      </c>
      <c r="R1195">
        <v>495987281</v>
      </c>
      <c r="S1195">
        <v>2098</v>
      </c>
      <c r="U1195" t="s">
        <v>755</v>
      </c>
      <c r="V1195" t="s">
        <v>225</v>
      </c>
      <c r="W1195">
        <f>MATCH(D1195,Отчет!$C:$C,0)</f>
        <v>138</v>
      </c>
    </row>
    <row r="1196" spans="1:23" x14ac:dyDescent="0.2">
      <c r="A1196" s="13">
        <v>1007229544</v>
      </c>
      <c r="B1196" s="13">
        <v>5</v>
      </c>
      <c r="C1196" s="13" t="s">
        <v>268</v>
      </c>
      <c r="D1196" s="13">
        <v>499640199</v>
      </c>
      <c r="E1196" s="5" t="s">
        <v>475</v>
      </c>
      <c r="F1196" s="5" t="s">
        <v>454</v>
      </c>
      <c r="G1196" s="5" t="s">
        <v>476</v>
      </c>
      <c r="H1196" s="13" t="s">
        <v>477</v>
      </c>
      <c r="I1196" s="5" t="s">
        <v>754</v>
      </c>
      <c r="J1196" s="13">
        <v>5</v>
      </c>
      <c r="K1196" s="13" t="s">
        <v>222</v>
      </c>
      <c r="L1196" s="13" t="s">
        <v>743</v>
      </c>
      <c r="N1196" s="13">
        <v>25</v>
      </c>
      <c r="O1196" s="13">
        <v>5</v>
      </c>
      <c r="P1196" s="13">
        <v>1</v>
      </c>
      <c r="Q1196" s="13">
        <v>1</v>
      </c>
      <c r="R1196">
        <v>495987281</v>
      </c>
      <c r="S1196">
        <v>2098</v>
      </c>
      <c r="U1196" t="s">
        <v>755</v>
      </c>
      <c r="V1196" t="s">
        <v>225</v>
      </c>
      <c r="W1196">
        <f>MATCH(D1196,Отчет!$C:$C,0)</f>
        <v>77</v>
      </c>
    </row>
    <row r="1197" spans="1:23" x14ac:dyDescent="0.2">
      <c r="A1197" s="13">
        <v>1007229712</v>
      </c>
      <c r="B1197" s="13">
        <v>4</v>
      </c>
      <c r="C1197" s="13" t="s">
        <v>226</v>
      </c>
      <c r="D1197" s="13">
        <v>499640223</v>
      </c>
      <c r="E1197" s="5" t="s">
        <v>478</v>
      </c>
      <c r="F1197" s="5" t="s">
        <v>479</v>
      </c>
      <c r="G1197" s="5" t="s">
        <v>407</v>
      </c>
      <c r="H1197" s="13" t="s">
        <v>480</v>
      </c>
      <c r="I1197" s="5" t="s">
        <v>754</v>
      </c>
      <c r="J1197" s="13">
        <v>5</v>
      </c>
      <c r="K1197" s="13" t="s">
        <v>222</v>
      </c>
      <c r="L1197" s="13" t="s">
        <v>743</v>
      </c>
      <c r="N1197" s="13">
        <v>20</v>
      </c>
      <c r="O1197" s="13">
        <v>5</v>
      </c>
      <c r="P1197" s="13">
        <v>1</v>
      </c>
      <c r="Q1197" s="13">
        <v>1</v>
      </c>
      <c r="R1197">
        <v>495987281</v>
      </c>
      <c r="S1197">
        <v>2098</v>
      </c>
      <c r="U1197" t="s">
        <v>755</v>
      </c>
      <c r="V1197" t="s">
        <v>225</v>
      </c>
      <c r="W1197">
        <f>MATCH(D1197,Отчет!$C:$C,0)</f>
        <v>66</v>
      </c>
    </row>
    <row r="1198" spans="1:23" x14ac:dyDescent="0.2">
      <c r="A1198" s="13">
        <v>561837277</v>
      </c>
      <c r="C1198" s="13" t="s">
        <v>231</v>
      </c>
      <c r="D1198" s="13">
        <v>499640251</v>
      </c>
      <c r="E1198" s="5" t="s">
        <v>481</v>
      </c>
      <c r="F1198" s="5" t="s">
        <v>482</v>
      </c>
      <c r="G1198" s="5" t="s">
        <v>483</v>
      </c>
      <c r="H1198" s="13" t="s">
        <v>484</v>
      </c>
      <c r="I1198" s="5" t="s">
        <v>754</v>
      </c>
      <c r="J1198" s="13">
        <v>5</v>
      </c>
      <c r="K1198" s="13" t="s">
        <v>222</v>
      </c>
      <c r="L1198" s="13" t="s">
        <v>743</v>
      </c>
      <c r="M1198" s="13">
        <v>0</v>
      </c>
      <c r="N1198" s="13">
        <v>0</v>
      </c>
      <c r="O1198" s="13">
        <v>5</v>
      </c>
      <c r="Q1198" s="13">
        <v>1</v>
      </c>
      <c r="R1198">
        <v>495987281</v>
      </c>
      <c r="S1198">
        <v>2098</v>
      </c>
      <c r="U1198" t="s">
        <v>755</v>
      </c>
      <c r="V1198" t="s">
        <v>225</v>
      </c>
      <c r="W1198">
        <f>MATCH(D1198,Отчет!$C:$C,0)</f>
        <v>183</v>
      </c>
    </row>
    <row r="1199" spans="1:23" x14ac:dyDescent="0.2">
      <c r="A1199" s="13">
        <v>1007229671</v>
      </c>
      <c r="B1199" s="13">
        <v>5</v>
      </c>
      <c r="C1199" s="13" t="s">
        <v>268</v>
      </c>
      <c r="D1199" s="13">
        <v>499640299</v>
      </c>
      <c r="E1199" s="5" t="s">
        <v>485</v>
      </c>
      <c r="F1199" s="5" t="s">
        <v>270</v>
      </c>
      <c r="G1199" s="5" t="s">
        <v>247</v>
      </c>
      <c r="H1199" s="13" t="s">
        <v>486</v>
      </c>
      <c r="I1199" s="5" t="s">
        <v>754</v>
      </c>
      <c r="J1199" s="13">
        <v>5</v>
      </c>
      <c r="K1199" s="13" t="s">
        <v>222</v>
      </c>
      <c r="L1199" s="13" t="s">
        <v>743</v>
      </c>
      <c r="N1199" s="13">
        <v>25</v>
      </c>
      <c r="O1199" s="13">
        <v>5</v>
      </c>
      <c r="P1199" s="13">
        <v>1</v>
      </c>
      <c r="Q1199" s="13">
        <v>1</v>
      </c>
      <c r="R1199">
        <v>495987281</v>
      </c>
      <c r="S1199">
        <v>2098</v>
      </c>
      <c r="U1199" t="s">
        <v>755</v>
      </c>
      <c r="V1199" t="s">
        <v>225</v>
      </c>
      <c r="W1199">
        <f>MATCH(D1199,Отчет!$C:$C,0)</f>
        <v>54</v>
      </c>
    </row>
    <row r="1200" spans="1:23" x14ac:dyDescent="0.2">
      <c r="A1200" s="13">
        <v>1007229617</v>
      </c>
      <c r="B1200" s="13">
        <v>6</v>
      </c>
      <c r="C1200" s="13" t="s">
        <v>268</v>
      </c>
      <c r="D1200" s="13">
        <v>499640347</v>
      </c>
      <c r="E1200" s="5" t="s">
        <v>487</v>
      </c>
      <c r="F1200" s="5" t="s">
        <v>284</v>
      </c>
      <c r="G1200" s="5" t="s">
        <v>488</v>
      </c>
      <c r="H1200" s="13" t="s">
        <v>489</v>
      </c>
      <c r="I1200" s="5" t="s">
        <v>754</v>
      </c>
      <c r="J1200" s="13">
        <v>5</v>
      </c>
      <c r="K1200" s="13" t="s">
        <v>222</v>
      </c>
      <c r="L1200" s="13" t="s">
        <v>743</v>
      </c>
      <c r="N1200" s="13">
        <v>30</v>
      </c>
      <c r="O1200" s="13">
        <v>5</v>
      </c>
      <c r="P1200" s="13">
        <v>1</v>
      </c>
      <c r="Q1200" s="13">
        <v>1</v>
      </c>
      <c r="R1200">
        <v>495987281</v>
      </c>
      <c r="S1200">
        <v>2098</v>
      </c>
      <c r="U1200" t="s">
        <v>755</v>
      </c>
      <c r="V1200" t="s">
        <v>225</v>
      </c>
      <c r="W1200">
        <f>MATCH(D1200,Отчет!$C:$C,0)</f>
        <v>60</v>
      </c>
    </row>
    <row r="1201" spans="1:23" x14ac:dyDescent="0.2">
      <c r="A1201" s="13">
        <v>1007229587</v>
      </c>
      <c r="B1201" s="13">
        <v>5</v>
      </c>
      <c r="C1201" s="13" t="s">
        <v>268</v>
      </c>
      <c r="D1201" s="13">
        <v>499640403</v>
      </c>
      <c r="E1201" s="5" t="s">
        <v>490</v>
      </c>
      <c r="F1201" s="5" t="s">
        <v>491</v>
      </c>
      <c r="G1201" s="5" t="s">
        <v>247</v>
      </c>
      <c r="H1201" s="13" t="s">
        <v>492</v>
      </c>
      <c r="I1201" s="5" t="s">
        <v>754</v>
      </c>
      <c r="J1201" s="13">
        <v>5</v>
      </c>
      <c r="K1201" s="13" t="s">
        <v>222</v>
      </c>
      <c r="L1201" s="13" t="s">
        <v>743</v>
      </c>
      <c r="N1201" s="13">
        <v>25</v>
      </c>
      <c r="O1201" s="13">
        <v>5</v>
      </c>
      <c r="P1201" s="13">
        <v>1</v>
      </c>
      <c r="Q1201" s="13">
        <v>1</v>
      </c>
      <c r="R1201">
        <v>495987281</v>
      </c>
      <c r="S1201">
        <v>2098</v>
      </c>
      <c r="U1201" t="s">
        <v>755</v>
      </c>
      <c r="V1201" t="s">
        <v>225</v>
      </c>
      <c r="W1201">
        <f>MATCH(D1201,Отчет!$C:$C,0)</f>
        <v>55</v>
      </c>
    </row>
    <row r="1202" spans="1:23" x14ac:dyDescent="0.2">
      <c r="A1202" s="13">
        <v>561813509</v>
      </c>
      <c r="B1202" s="13">
        <v>8</v>
      </c>
      <c r="C1202" s="13" t="s">
        <v>261</v>
      </c>
      <c r="D1202" s="13">
        <v>499640435</v>
      </c>
      <c r="E1202" s="5" t="s">
        <v>493</v>
      </c>
      <c r="F1202" s="5" t="s">
        <v>494</v>
      </c>
      <c r="G1202" s="5" t="s">
        <v>495</v>
      </c>
      <c r="H1202" s="13" t="s">
        <v>496</v>
      </c>
      <c r="I1202" s="5" t="s">
        <v>754</v>
      </c>
      <c r="J1202" s="13">
        <v>5</v>
      </c>
      <c r="K1202" s="13" t="s">
        <v>222</v>
      </c>
      <c r="L1202" s="13" t="s">
        <v>743</v>
      </c>
      <c r="N1202" s="13">
        <v>40</v>
      </c>
      <c r="O1202" s="13">
        <v>5</v>
      </c>
      <c r="P1202" s="13">
        <v>1</v>
      </c>
      <c r="Q1202" s="13">
        <v>1</v>
      </c>
      <c r="R1202">
        <v>495987281</v>
      </c>
      <c r="S1202">
        <v>2098</v>
      </c>
      <c r="U1202" t="s">
        <v>755</v>
      </c>
      <c r="V1202" t="s">
        <v>225</v>
      </c>
      <c r="W1202">
        <f>MATCH(D1202,Отчет!$C:$C,0)</f>
        <v>35</v>
      </c>
    </row>
    <row r="1203" spans="1:23" x14ac:dyDescent="0.2">
      <c r="A1203" s="13">
        <v>1007229658</v>
      </c>
      <c r="B1203" s="13">
        <v>7</v>
      </c>
      <c r="C1203" s="13" t="s">
        <v>268</v>
      </c>
      <c r="D1203" s="13">
        <v>499640459</v>
      </c>
      <c r="E1203" s="5" t="s">
        <v>497</v>
      </c>
      <c r="F1203" s="5" t="s">
        <v>284</v>
      </c>
      <c r="G1203" s="5" t="s">
        <v>247</v>
      </c>
      <c r="H1203" s="13" t="s">
        <v>498</v>
      </c>
      <c r="I1203" s="5" t="s">
        <v>754</v>
      </c>
      <c r="J1203" s="13">
        <v>5</v>
      </c>
      <c r="K1203" s="13" t="s">
        <v>222</v>
      </c>
      <c r="L1203" s="13" t="s">
        <v>743</v>
      </c>
      <c r="N1203" s="13">
        <v>35</v>
      </c>
      <c r="O1203" s="13">
        <v>5</v>
      </c>
      <c r="P1203" s="13">
        <v>1</v>
      </c>
      <c r="Q1203" s="13">
        <v>1</v>
      </c>
      <c r="R1203">
        <v>495987281</v>
      </c>
      <c r="S1203">
        <v>2098</v>
      </c>
      <c r="U1203" t="s">
        <v>755</v>
      </c>
      <c r="V1203" t="s">
        <v>225</v>
      </c>
      <c r="W1203">
        <f>MATCH(D1203,Отчет!$C:$C,0)</f>
        <v>28</v>
      </c>
    </row>
    <row r="1204" spans="1:23" x14ac:dyDescent="0.2">
      <c r="A1204" s="13">
        <v>1007229575</v>
      </c>
      <c r="B1204" s="13">
        <v>6</v>
      </c>
      <c r="C1204" s="13" t="s">
        <v>268</v>
      </c>
      <c r="D1204" s="13">
        <v>499640511</v>
      </c>
      <c r="E1204" s="5" t="s">
        <v>499</v>
      </c>
      <c r="F1204" s="5" t="s">
        <v>284</v>
      </c>
      <c r="G1204" s="5" t="s">
        <v>247</v>
      </c>
      <c r="H1204" s="13" t="s">
        <v>500</v>
      </c>
      <c r="I1204" s="5" t="s">
        <v>754</v>
      </c>
      <c r="J1204" s="13">
        <v>5</v>
      </c>
      <c r="K1204" s="13" t="s">
        <v>222</v>
      </c>
      <c r="L1204" s="13" t="s">
        <v>743</v>
      </c>
      <c r="N1204" s="13">
        <v>30</v>
      </c>
      <c r="O1204" s="13">
        <v>5</v>
      </c>
      <c r="P1204" s="13">
        <v>1</v>
      </c>
      <c r="Q1204" s="13">
        <v>1</v>
      </c>
      <c r="R1204">
        <v>495987281</v>
      </c>
      <c r="S1204">
        <v>2098</v>
      </c>
      <c r="U1204" t="s">
        <v>755</v>
      </c>
      <c r="V1204" t="s">
        <v>225</v>
      </c>
      <c r="W1204">
        <f>MATCH(D1204,Отчет!$C:$C,0)</f>
        <v>36</v>
      </c>
    </row>
    <row r="1205" spans="1:23" x14ac:dyDescent="0.2">
      <c r="A1205" s="13">
        <v>561835783</v>
      </c>
      <c r="D1205" s="13">
        <v>499640567</v>
      </c>
      <c r="E1205" s="5" t="s">
        <v>501</v>
      </c>
      <c r="F1205" s="5" t="s">
        <v>258</v>
      </c>
      <c r="G1205" s="5" t="s">
        <v>407</v>
      </c>
      <c r="H1205" s="13" t="s">
        <v>502</v>
      </c>
      <c r="I1205" s="5" t="s">
        <v>754</v>
      </c>
      <c r="J1205" s="13">
        <v>5</v>
      </c>
      <c r="K1205" s="13" t="s">
        <v>222</v>
      </c>
      <c r="L1205" s="13" t="s">
        <v>743</v>
      </c>
      <c r="N1205" s="13">
        <v>0</v>
      </c>
      <c r="O1205" s="13">
        <v>5</v>
      </c>
      <c r="Q1205" s="13">
        <v>1</v>
      </c>
      <c r="R1205">
        <v>495987281</v>
      </c>
      <c r="S1205">
        <v>2098</v>
      </c>
      <c r="U1205" t="s">
        <v>755</v>
      </c>
      <c r="V1205" t="s">
        <v>225</v>
      </c>
      <c r="W1205">
        <f>MATCH(D1205,Отчет!$C:$C,0)</f>
        <v>184</v>
      </c>
    </row>
    <row r="1206" spans="1:23" x14ac:dyDescent="0.2">
      <c r="A1206" s="13">
        <v>561837054</v>
      </c>
      <c r="D1206" s="13">
        <v>499640567</v>
      </c>
      <c r="E1206" s="5" t="s">
        <v>501</v>
      </c>
      <c r="F1206" s="5" t="s">
        <v>258</v>
      </c>
      <c r="G1206" s="5" t="s">
        <v>407</v>
      </c>
      <c r="H1206" s="13" t="s">
        <v>502</v>
      </c>
      <c r="I1206" s="5" t="s">
        <v>754</v>
      </c>
      <c r="J1206" s="13">
        <v>5</v>
      </c>
      <c r="K1206" s="13" t="s">
        <v>222</v>
      </c>
      <c r="L1206" s="13" t="s">
        <v>743</v>
      </c>
      <c r="N1206" s="13">
        <v>0</v>
      </c>
      <c r="O1206" s="13">
        <v>5</v>
      </c>
      <c r="Q1206" s="13">
        <v>1</v>
      </c>
      <c r="R1206">
        <v>495987281</v>
      </c>
      <c r="S1206">
        <v>2098</v>
      </c>
      <c r="U1206" t="s">
        <v>755</v>
      </c>
      <c r="V1206" t="s">
        <v>225</v>
      </c>
      <c r="W1206">
        <f>MATCH(D1206,Отчет!$C:$C,0)</f>
        <v>184</v>
      </c>
    </row>
    <row r="1207" spans="1:23" x14ac:dyDescent="0.2">
      <c r="A1207" s="13">
        <v>561813933</v>
      </c>
      <c r="B1207" s="13">
        <v>7</v>
      </c>
      <c r="C1207" s="13" t="s">
        <v>236</v>
      </c>
      <c r="D1207" s="13">
        <v>499640619</v>
      </c>
      <c r="E1207" s="5" t="s">
        <v>503</v>
      </c>
      <c r="F1207" s="5" t="s">
        <v>417</v>
      </c>
      <c r="G1207" s="5" t="s">
        <v>297</v>
      </c>
      <c r="H1207" s="13" t="s">
        <v>504</v>
      </c>
      <c r="I1207" s="5" t="s">
        <v>754</v>
      </c>
      <c r="J1207" s="13">
        <v>5</v>
      </c>
      <c r="K1207" s="13" t="s">
        <v>222</v>
      </c>
      <c r="L1207" s="13" t="s">
        <v>743</v>
      </c>
      <c r="N1207" s="13">
        <v>35</v>
      </c>
      <c r="O1207" s="13">
        <v>5</v>
      </c>
      <c r="P1207" s="13">
        <v>1</v>
      </c>
      <c r="Q1207" s="13">
        <v>1</v>
      </c>
      <c r="R1207">
        <v>495987281</v>
      </c>
      <c r="S1207">
        <v>2098</v>
      </c>
      <c r="U1207" t="s">
        <v>755</v>
      </c>
      <c r="V1207" t="s">
        <v>225</v>
      </c>
      <c r="W1207">
        <f>MATCH(D1207,Отчет!$C:$C,0)</f>
        <v>83</v>
      </c>
    </row>
    <row r="1208" spans="1:23" x14ac:dyDescent="0.2">
      <c r="A1208" s="13">
        <v>1007229676</v>
      </c>
      <c r="B1208" s="13">
        <v>6</v>
      </c>
      <c r="C1208" s="13" t="s">
        <v>268</v>
      </c>
      <c r="D1208" s="13">
        <v>499640643</v>
      </c>
      <c r="E1208" s="5" t="s">
        <v>505</v>
      </c>
      <c r="F1208" s="5" t="s">
        <v>506</v>
      </c>
      <c r="G1208" s="5" t="s">
        <v>507</v>
      </c>
      <c r="H1208" s="13" t="s">
        <v>508</v>
      </c>
      <c r="I1208" s="5" t="s">
        <v>754</v>
      </c>
      <c r="J1208" s="13">
        <v>5</v>
      </c>
      <c r="K1208" s="13" t="s">
        <v>222</v>
      </c>
      <c r="L1208" s="13" t="s">
        <v>743</v>
      </c>
      <c r="N1208" s="13">
        <v>30</v>
      </c>
      <c r="O1208" s="13">
        <v>5</v>
      </c>
      <c r="P1208" s="13">
        <v>1</v>
      </c>
      <c r="Q1208" s="13">
        <v>1</v>
      </c>
      <c r="R1208">
        <v>495987281</v>
      </c>
      <c r="S1208">
        <v>2098</v>
      </c>
      <c r="U1208" t="s">
        <v>755</v>
      </c>
      <c r="V1208" t="s">
        <v>225</v>
      </c>
      <c r="W1208">
        <f>MATCH(D1208,Отчет!$C:$C,0)</f>
        <v>161</v>
      </c>
    </row>
    <row r="1209" spans="1:23" x14ac:dyDescent="0.2">
      <c r="A1209" s="13">
        <v>1007229701</v>
      </c>
      <c r="B1209" s="13">
        <v>5</v>
      </c>
      <c r="C1209" s="13" t="s">
        <v>226</v>
      </c>
      <c r="D1209" s="13">
        <v>499640671</v>
      </c>
      <c r="E1209" s="5" t="s">
        <v>509</v>
      </c>
      <c r="F1209" s="5" t="s">
        <v>510</v>
      </c>
      <c r="G1209" s="5" t="s">
        <v>511</v>
      </c>
      <c r="H1209" s="13" t="s">
        <v>512</v>
      </c>
      <c r="I1209" s="5" t="s">
        <v>754</v>
      </c>
      <c r="J1209" s="13">
        <v>5</v>
      </c>
      <c r="K1209" s="13" t="s">
        <v>222</v>
      </c>
      <c r="L1209" s="13" t="s">
        <v>743</v>
      </c>
      <c r="N1209" s="13">
        <v>25</v>
      </c>
      <c r="O1209" s="13">
        <v>5</v>
      </c>
      <c r="P1209" s="13">
        <v>1</v>
      </c>
      <c r="Q1209" s="13">
        <v>1</v>
      </c>
      <c r="R1209">
        <v>495987281</v>
      </c>
      <c r="S1209">
        <v>2098</v>
      </c>
      <c r="U1209" t="s">
        <v>755</v>
      </c>
      <c r="V1209" t="s">
        <v>225</v>
      </c>
      <c r="W1209">
        <f>MATCH(D1209,Отчет!$C:$C,0)</f>
        <v>85</v>
      </c>
    </row>
    <row r="1210" spans="1:23" x14ac:dyDescent="0.2">
      <c r="A1210" s="13">
        <v>561813518</v>
      </c>
      <c r="B1210" s="13">
        <v>6</v>
      </c>
      <c r="C1210" s="13" t="s">
        <v>261</v>
      </c>
      <c r="D1210" s="13">
        <v>499640695</v>
      </c>
      <c r="E1210" s="5" t="s">
        <v>513</v>
      </c>
      <c r="F1210" s="5" t="s">
        <v>514</v>
      </c>
      <c r="G1210" s="5" t="s">
        <v>277</v>
      </c>
      <c r="H1210" s="13" t="s">
        <v>515</v>
      </c>
      <c r="I1210" s="5" t="s">
        <v>754</v>
      </c>
      <c r="J1210" s="13">
        <v>5</v>
      </c>
      <c r="K1210" s="13" t="s">
        <v>222</v>
      </c>
      <c r="L1210" s="13" t="s">
        <v>743</v>
      </c>
      <c r="N1210" s="13">
        <v>30</v>
      </c>
      <c r="O1210" s="13">
        <v>5</v>
      </c>
      <c r="P1210" s="13">
        <v>1</v>
      </c>
      <c r="Q1210" s="13">
        <v>1</v>
      </c>
      <c r="R1210">
        <v>495987281</v>
      </c>
      <c r="S1210">
        <v>2098</v>
      </c>
      <c r="U1210" t="s">
        <v>755</v>
      </c>
      <c r="V1210" t="s">
        <v>225</v>
      </c>
      <c r="W1210">
        <f>MATCH(D1210,Отчет!$C:$C,0)</f>
        <v>102</v>
      </c>
    </row>
    <row r="1211" spans="1:23" x14ac:dyDescent="0.2">
      <c r="A1211" s="13">
        <v>561836961</v>
      </c>
      <c r="B1211" s="13">
        <v>5</v>
      </c>
      <c r="C1211" s="13" t="s">
        <v>216</v>
      </c>
      <c r="D1211" s="13">
        <v>499640779</v>
      </c>
      <c r="E1211" s="5" t="s">
        <v>516</v>
      </c>
      <c r="F1211" s="5" t="s">
        <v>517</v>
      </c>
      <c r="G1211" s="5" t="s">
        <v>341</v>
      </c>
      <c r="H1211" s="13" t="s">
        <v>518</v>
      </c>
      <c r="I1211" s="5" t="s">
        <v>754</v>
      </c>
      <c r="J1211" s="13">
        <v>5</v>
      </c>
      <c r="K1211" s="13" t="s">
        <v>222</v>
      </c>
      <c r="L1211" s="13" t="s">
        <v>743</v>
      </c>
      <c r="N1211" s="13">
        <v>25</v>
      </c>
      <c r="O1211" s="13">
        <v>5</v>
      </c>
      <c r="P1211" s="13">
        <v>1</v>
      </c>
      <c r="Q1211" s="13">
        <v>1</v>
      </c>
      <c r="R1211">
        <v>495987281</v>
      </c>
      <c r="S1211">
        <v>2098</v>
      </c>
      <c r="U1211" t="s">
        <v>755</v>
      </c>
      <c r="V1211" t="s">
        <v>225</v>
      </c>
      <c r="W1211">
        <f>MATCH(D1211,Отчет!$C:$C,0)</f>
        <v>81</v>
      </c>
    </row>
    <row r="1212" spans="1:23" x14ac:dyDescent="0.2">
      <c r="A1212" s="13">
        <v>1007229548</v>
      </c>
      <c r="C1212" s="13" t="s">
        <v>268</v>
      </c>
      <c r="D1212" s="13">
        <v>499640835</v>
      </c>
      <c r="E1212" s="5" t="s">
        <v>519</v>
      </c>
      <c r="F1212" s="5" t="s">
        <v>520</v>
      </c>
      <c r="G1212" s="5" t="s">
        <v>521</v>
      </c>
      <c r="H1212" s="13" t="s">
        <v>522</v>
      </c>
      <c r="I1212" s="5" t="s">
        <v>754</v>
      </c>
      <c r="J1212" s="13">
        <v>5</v>
      </c>
      <c r="K1212" s="13" t="s">
        <v>222</v>
      </c>
      <c r="L1212" s="13" t="s">
        <v>743</v>
      </c>
      <c r="M1212" s="13">
        <v>1</v>
      </c>
      <c r="N1212" s="13">
        <v>0</v>
      </c>
      <c r="O1212" s="13">
        <v>5</v>
      </c>
      <c r="Q1212" s="13">
        <v>1</v>
      </c>
      <c r="R1212">
        <v>495987281</v>
      </c>
      <c r="S1212">
        <v>2098</v>
      </c>
      <c r="U1212" t="s">
        <v>755</v>
      </c>
      <c r="V1212" t="s">
        <v>225</v>
      </c>
      <c r="W1212">
        <f>MATCH(D1212,Отчет!$C:$C,0)</f>
        <v>142</v>
      </c>
    </row>
    <row r="1213" spans="1:23" x14ac:dyDescent="0.2">
      <c r="A1213" s="13">
        <v>561813944</v>
      </c>
      <c r="B1213" s="13">
        <v>5</v>
      </c>
      <c r="C1213" s="13" t="s">
        <v>236</v>
      </c>
      <c r="D1213" s="13">
        <v>499640883</v>
      </c>
      <c r="E1213" s="5" t="s">
        <v>523</v>
      </c>
      <c r="F1213" s="5" t="s">
        <v>514</v>
      </c>
      <c r="G1213" s="5" t="s">
        <v>341</v>
      </c>
      <c r="H1213" s="13" t="s">
        <v>524</v>
      </c>
      <c r="I1213" s="5" t="s">
        <v>754</v>
      </c>
      <c r="J1213" s="13">
        <v>5</v>
      </c>
      <c r="K1213" s="13" t="s">
        <v>222</v>
      </c>
      <c r="L1213" s="13" t="s">
        <v>743</v>
      </c>
      <c r="N1213" s="13">
        <v>25</v>
      </c>
      <c r="O1213" s="13">
        <v>5</v>
      </c>
      <c r="P1213" s="13">
        <v>1</v>
      </c>
      <c r="Q1213" s="13">
        <v>1</v>
      </c>
      <c r="R1213">
        <v>495987281</v>
      </c>
      <c r="S1213">
        <v>2098</v>
      </c>
      <c r="U1213" t="s">
        <v>755</v>
      </c>
      <c r="V1213" t="s">
        <v>225</v>
      </c>
      <c r="W1213">
        <f>MATCH(D1213,Отчет!$C:$C,0)</f>
        <v>91</v>
      </c>
    </row>
    <row r="1214" spans="1:23" x14ac:dyDescent="0.2">
      <c r="A1214" s="13">
        <v>561836965</v>
      </c>
      <c r="B1214" s="13">
        <v>2</v>
      </c>
      <c r="C1214" s="13" t="s">
        <v>216</v>
      </c>
      <c r="D1214" s="13">
        <v>499640907</v>
      </c>
      <c r="E1214" s="5" t="s">
        <v>525</v>
      </c>
      <c r="F1214" s="5" t="s">
        <v>263</v>
      </c>
      <c r="G1214" s="5" t="s">
        <v>277</v>
      </c>
      <c r="H1214" s="13" t="s">
        <v>526</v>
      </c>
      <c r="I1214" s="5" t="s">
        <v>754</v>
      </c>
      <c r="J1214" s="13">
        <v>5</v>
      </c>
      <c r="K1214" s="13" t="s">
        <v>222</v>
      </c>
      <c r="L1214" s="13" t="s">
        <v>743</v>
      </c>
      <c r="N1214" s="13">
        <v>0</v>
      </c>
      <c r="O1214" s="13">
        <v>5</v>
      </c>
      <c r="P1214" s="13">
        <v>0</v>
      </c>
      <c r="Q1214" s="13">
        <v>1</v>
      </c>
      <c r="R1214">
        <v>495987281</v>
      </c>
      <c r="S1214">
        <v>2098</v>
      </c>
      <c r="U1214" t="s">
        <v>755</v>
      </c>
      <c r="V1214" t="s">
        <v>225</v>
      </c>
      <c r="W1214">
        <f>MATCH(D1214,Отчет!$C:$C,0)</f>
        <v>145</v>
      </c>
    </row>
    <row r="1215" spans="1:23" x14ac:dyDescent="0.2">
      <c r="A1215" s="13">
        <v>1007229645</v>
      </c>
      <c r="B1215" s="13">
        <v>5</v>
      </c>
      <c r="C1215" s="13" t="s">
        <v>268</v>
      </c>
      <c r="D1215" s="13">
        <v>499640963</v>
      </c>
      <c r="E1215" s="5" t="s">
        <v>527</v>
      </c>
      <c r="F1215" s="5" t="s">
        <v>528</v>
      </c>
      <c r="G1215" s="5" t="s">
        <v>444</v>
      </c>
      <c r="H1215" s="13" t="s">
        <v>529</v>
      </c>
      <c r="I1215" s="5" t="s">
        <v>754</v>
      </c>
      <c r="J1215" s="13">
        <v>5</v>
      </c>
      <c r="K1215" s="13" t="s">
        <v>222</v>
      </c>
      <c r="L1215" s="13" t="s">
        <v>743</v>
      </c>
      <c r="N1215" s="13">
        <v>25</v>
      </c>
      <c r="O1215" s="13">
        <v>5</v>
      </c>
      <c r="P1215" s="13">
        <v>1</v>
      </c>
      <c r="Q1215" s="13">
        <v>1</v>
      </c>
      <c r="R1215">
        <v>495987281</v>
      </c>
      <c r="S1215">
        <v>2098</v>
      </c>
      <c r="U1215" t="s">
        <v>755</v>
      </c>
      <c r="V1215" t="s">
        <v>225</v>
      </c>
      <c r="W1215">
        <f>MATCH(D1215,Отчет!$C:$C,0)</f>
        <v>132</v>
      </c>
    </row>
    <row r="1216" spans="1:23" x14ac:dyDescent="0.2">
      <c r="A1216" s="13">
        <v>561836969</v>
      </c>
      <c r="B1216" s="13">
        <v>6</v>
      </c>
      <c r="C1216" s="13" t="s">
        <v>216</v>
      </c>
      <c r="D1216" s="13">
        <v>499640991</v>
      </c>
      <c r="E1216" s="5" t="s">
        <v>530</v>
      </c>
      <c r="F1216" s="5" t="s">
        <v>340</v>
      </c>
      <c r="G1216" s="5" t="s">
        <v>531</v>
      </c>
      <c r="H1216" s="13" t="s">
        <v>532</v>
      </c>
      <c r="I1216" s="5" t="s">
        <v>754</v>
      </c>
      <c r="J1216" s="13">
        <v>5</v>
      </c>
      <c r="K1216" s="13" t="s">
        <v>222</v>
      </c>
      <c r="L1216" s="13" t="s">
        <v>743</v>
      </c>
      <c r="N1216" s="13">
        <v>30</v>
      </c>
      <c r="O1216" s="13">
        <v>5</v>
      </c>
      <c r="P1216" s="13">
        <v>1</v>
      </c>
      <c r="Q1216" s="13">
        <v>1</v>
      </c>
      <c r="R1216">
        <v>495987281</v>
      </c>
      <c r="S1216">
        <v>2098</v>
      </c>
      <c r="U1216" t="s">
        <v>755</v>
      </c>
      <c r="V1216" t="s">
        <v>225</v>
      </c>
      <c r="W1216">
        <f>MATCH(D1216,Отчет!$C:$C,0)</f>
        <v>64</v>
      </c>
    </row>
    <row r="1217" spans="1:23" x14ac:dyDescent="0.2">
      <c r="A1217" s="13">
        <v>561837058</v>
      </c>
      <c r="B1217" s="13">
        <v>4</v>
      </c>
      <c r="C1217" s="13" t="s">
        <v>244</v>
      </c>
      <c r="D1217" s="13">
        <v>499641047</v>
      </c>
      <c r="E1217" s="5" t="s">
        <v>533</v>
      </c>
      <c r="F1217" s="5" t="s">
        <v>464</v>
      </c>
      <c r="G1217" s="5" t="s">
        <v>297</v>
      </c>
      <c r="H1217" s="13" t="s">
        <v>534</v>
      </c>
      <c r="I1217" s="5" t="s">
        <v>754</v>
      </c>
      <c r="J1217" s="13">
        <v>5</v>
      </c>
      <c r="K1217" s="13" t="s">
        <v>222</v>
      </c>
      <c r="L1217" s="13" t="s">
        <v>743</v>
      </c>
      <c r="N1217" s="13">
        <v>20</v>
      </c>
      <c r="O1217" s="13">
        <v>5</v>
      </c>
      <c r="P1217" s="13">
        <v>1</v>
      </c>
      <c r="Q1217" s="13">
        <v>1</v>
      </c>
      <c r="R1217">
        <v>495987281</v>
      </c>
      <c r="S1217">
        <v>2098</v>
      </c>
      <c r="U1217" t="s">
        <v>755</v>
      </c>
      <c r="V1217" t="s">
        <v>225</v>
      </c>
      <c r="W1217">
        <f>MATCH(D1217,Отчет!$C:$C,0)</f>
        <v>47</v>
      </c>
    </row>
    <row r="1218" spans="1:23" x14ac:dyDescent="0.2">
      <c r="A1218" s="13">
        <v>561835701</v>
      </c>
      <c r="D1218" s="13">
        <v>499641071</v>
      </c>
      <c r="E1218" s="5" t="s">
        <v>535</v>
      </c>
      <c r="F1218" s="5" t="s">
        <v>258</v>
      </c>
      <c r="G1218" s="5" t="s">
        <v>247</v>
      </c>
      <c r="H1218" s="13" t="s">
        <v>536</v>
      </c>
      <c r="I1218" s="5" t="s">
        <v>754</v>
      </c>
      <c r="J1218" s="13">
        <v>5</v>
      </c>
      <c r="K1218" s="13" t="s">
        <v>222</v>
      </c>
      <c r="L1218" s="13" t="s">
        <v>743</v>
      </c>
      <c r="N1218" s="13">
        <v>0</v>
      </c>
      <c r="O1218" s="13">
        <v>5</v>
      </c>
      <c r="Q1218" s="13">
        <v>1</v>
      </c>
      <c r="R1218">
        <v>495987281</v>
      </c>
      <c r="S1218">
        <v>2098</v>
      </c>
      <c r="U1218" t="s">
        <v>755</v>
      </c>
      <c r="V1218" t="s">
        <v>225</v>
      </c>
      <c r="W1218">
        <f>MATCH(D1218,Отчет!$C:$C,0)</f>
        <v>188</v>
      </c>
    </row>
    <row r="1219" spans="1:23" x14ac:dyDescent="0.2">
      <c r="A1219" s="13">
        <v>561836973</v>
      </c>
      <c r="D1219" s="13">
        <v>499641071</v>
      </c>
      <c r="E1219" s="5" t="s">
        <v>535</v>
      </c>
      <c r="F1219" s="5" t="s">
        <v>258</v>
      </c>
      <c r="G1219" s="5" t="s">
        <v>247</v>
      </c>
      <c r="H1219" s="13" t="s">
        <v>536</v>
      </c>
      <c r="I1219" s="5" t="s">
        <v>754</v>
      </c>
      <c r="J1219" s="13">
        <v>5</v>
      </c>
      <c r="K1219" s="13" t="s">
        <v>222</v>
      </c>
      <c r="L1219" s="13" t="s">
        <v>743</v>
      </c>
      <c r="N1219" s="13">
        <v>0</v>
      </c>
      <c r="O1219" s="13">
        <v>5</v>
      </c>
      <c r="Q1219" s="13">
        <v>1</v>
      </c>
      <c r="R1219">
        <v>495987281</v>
      </c>
      <c r="S1219">
        <v>2098</v>
      </c>
      <c r="U1219" t="s">
        <v>755</v>
      </c>
      <c r="V1219" t="s">
        <v>225</v>
      </c>
      <c r="W1219">
        <f>MATCH(D1219,Отчет!$C:$C,0)</f>
        <v>188</v>
      </c>
    </row>
    <row r="1220" spans="1:23" x14ac:dyDescent="0.2">
      <c r="A1220" s="13">
        <v>561837193</v>
      </c>
      <c r="B1220" s="13">
        <v>6</v>
      </c>
      <c r="C1220" s="13" t="s">
        <v>256</v>
      </c>
      <c r="D1220" s="13">
        <v>499641099</v>
      </c>
      <c r="E1220" s="5" t="s">
        <v>537</v>
      </c>
      <c r="F1220" s="5" t="s">
        <v>340</v>
      </c>
      <c r="G1220" s="5" t="s">
        <v>219</v>
      </c>
      <c r="H1220" s="13" t="s">
        <v>538</v>
      </c>
      <c r="I1220" s="5" t="s">
        <v>754</v>
      </c>
      <c r="J1220" s="13">
        <v>5</v>
      </c>
      <c r="K1220" s="13" t="s">
        <v>222</v>
      </c>
      <c r="L1220" s="13" t="s">
        <v>743</v>
      </c>
      <c r="N1220" s="13">
        <v>30</v>
      </c>
      <c r="O1220" s="13">
        <v>5</v>
      </c>
      <c r="P1220" s="13">
        <v>1</v>
      </c>
      <c r="Q1220" s="13">
        <v>1</v>
      </c>
      <c r="R1220">
        <v>495987281</v>
      </c>
      <c r="S1220">
        <v>2098</v>
      </c>
      <c r="U1220" t="s">
        <v>755</v>
      </c>
      <c r="V1220" t="s">
        <v>225</v>
      </c>
      <c r="W1220">
        <f>MATCH(D1220,Отчет!$C:$C,0)</f>
        <v>89</v>
      </c>
    </row>
    <row r="1221" spans="1:23" x14ac:dyDescent="0.2">
      <c r="A1221" s="13">
        <v>561813548</v>
      </c>
      <c r="B1221" s="13">
        <v>8</v>
      </c>
      <c r="C1221" s="13" t="s">
        <v>261</v>
      </c>
      <c r="D1221" s="13">
        <v>499642671</v>
      </c>
      <c r="E1221" s="5" t="s">
        <v>539</v>
      </c>
      <c r="F1221" s="5" t="s">
        <v>540</v>
      </c>
      <c r="G1221" s="5" t="s">
        <v>455</v>
      </c>
      <c r="H1221" s="13" t="s">
        <v>541</v>
      </c>
      <c r="I1221" s="5" t="s">
        <v>754</v>
      </c>
      <c r="J1221" s="13">
        <v>5</v>
      </c>
      <c r="K1221" s="13" t="s">
        <v>222</v>
      </c>
      <c r="L1221" s="13" t="s">
        <v>743</v>
      </c>
      <c r="N1221" s="13">
        <v>40</v>
      </c>
      <c r="O1221" s="13">
        <v>5</v>
      </c>
      <c r="P1221" s="13">
        <v>1</v>
      </c>
      <c r="Q1221" s="13">
        <v>0</v>
      </c>
      <c r="R1221">
        <v>495987281</v>
      </c>
      <c r="S1221">
        <v>2098</v>
      </c>
      <c r="U1221" t="s">
        <v>755</v>
      </c>
      <c r="V1221" t="s">
        <v>225</v>
      </c>
      <c r="W1221">
        <f>MATCH(D1221,Отчет!$C:$C,0)</f>
        <v>56</v>
      </c>
    </row>
    <row r="1222" spans="1:23" x14ac:dyDescent="0.2">
      <c r="A1222" s="13">
        <v>561813553</v>
      </c>
      <c r="C1222" s="13" t="s">
        <v>261</v>
      </c>
      <c r="D1222" s="13">
        <v>499642732</v>
      </c>
      <c r="E1222" s="5" t="s">
        <v>542</v>
      </c>
      <c r="F1222" s="5" t="s">
        <v>543</v>
      </c>
      <c r="G1222" s="5" t="s">
        <v>427</v>
      </c>
      <c r="H1222" s="13" t="s">
        <v>544</v>
      </c>
      <c r="I1222" s="5" t="s">
        <v>754</v>
      </c>
      <c r="J1222" s="13">
        <v>5</v>
      </c>
      <c r="K1222" s="13" t="s">
        <v>222</v>
      </c>
      <c r="L1222" s="13" t="s">
        <v>743</v>
      </c>
      <c r="M1222" s="13">
        <v>1</v>
      </c>
      <c r="N1222" s="13">
        <v>0</v>
      </c>
      <c r="O1222" s="13">
        <v>5</v>
      </c>
      <c r="Q1222" s="13">
        <v>0</v>
      </c>
      <c r="R1222">
        <v>495987281</v>
      </c>
      <c r="S1222">
        <v>2098</v>
      </c>
      <c r="U1222" t="s">
        <v>755</v>
      </c>
      <c r="V1222" t="s">
        <v>225</v>
      </c>
      <c r="W1222">
        <f>MATCH(D1222,Отчет!$C:$C,0)</f>
        <v>176</v>
      </c>
    </row>
    <row r="1223" spans="1:23" x14ac:dyDescent="0.2">
      <c r="A1223" s="13">
        <v>561837104</v>
      </c>
      <c r="B1223" s="13">
        <v>3</v>
      </c>
      <c r="C1223" s="13" t="s">
        <v>244</v>
      </c>
      <c r="D1223" s="13">
        <v>499642759</v>
      </c>
      <c r="E1223" s="5" t="s">
        <v>545</v>
      </c>
      <c r="F1223" s="5" t="s">
        <v>361</v>
      </c>
      <c r="G1223" s="5" t="s">
        <v>259</v>
      </c>
      <c r="H1223" s="13" t="s">
        <v>546</v>
      </c>
      <c r="I1223" s="5" t="s">
        <v>754</v>
      </c>
      <c r="J1223" s="13">
        <v>5</v>
      </c>
      <c r="K1223" s="13" t="s">
        <v>222</v>
      </c>
      <c r="L1223" s="13" t="s">
        <v>743</v>
      </c>
      <c r="N1223" s="13">
        <v>0</v>
      </c>
      <c r="O1223" s="13">
        <v>5</v>
      </c>
      <c r="P1223" s="13">
        <v>0</v>
      </c>
      <c r="Q1223" s="13">
        <v>0</v>
      </c>
      <c r="R1223">
        <v>495987281</v>
      </c>
      <c r="S1223">
        <v>2098</v>
      </c>
      <c r="U1223" t="s">
        <v>755</v>
      </c>
      <c r="V1223" t="s">
        <v>225</v>
      </c>
      <c r="W1223">
        <f>MATCH(D1223,Отчет!$C:$C,0)</f>
        <v>126</v>
      </c>
    </row>
    <row r="1224" spans="1:23" x14ac:dyDescent="0.2">
      <c r="A1224" s="13">
        <v>561837299</v>
      </c>
      <c r="B1224" s="13">
        <v>2</v>
      </c>
      <c r="C1224" s="13" t="s">
        <v>231</v>
      </c>
      <c r="D1224" s="13">
        <v>499642789</v>
      </c>
      <c r="E1224" s="5" t="s">
        <v>548</v>
      </c>
      <c r="F1224" s="5" t="s">
        <v>284</v>
      </c>
      <c r="G1224" s="5" t="s">
        <v>219</v>
      </c>
      <c r="H1224" s="13" t="s">
        <v>549</v>
      </c>
      <c r="I1224" s="5" t="s">
        <v>754</v>
      </c>
      <c r="J1224" s="13">
        <v>5</v>
      </c>
      <c r="K1224" s="13" t="s">
        <v>222</v>
      </c>
      <c r="L1224" s="13" t="s">
        <v>743</v>
      </c>
      <c r="N1224" s="13">
        <v>0</v>
      </c>
      <c r="O1224" s="13">
        <v>5</v>
      </c>
      <c r="P1224" s="13">
        <v>0</v>
      </c>
      <c r="Q1224" s="13">
        <v>0</v>
      </c>
      <c r="R1224">
        <v>495987281</v>
      </c>
      <c r="S1224">
        <v>2098</v>
      </c>
      <c r="U1224" t="s">
        <v>755</v>
      </c>
      <c r="V1224" t="s">
        <v>225</v>
      </c>
      <c r="W1224">
        <f>MATCH(D1224,Отчет!$C:$C,0)</f>
        <v>169</v>
      </c>
    </row>
    <row r="1225" spans="1:23" x14ac:dyDescent="0.2">
      <c r="A1225" s="13">
        <v>561837304</v>
      </c>
      <c r="B1225" s="13">
        <v>6</v>
      </c>
      <c r="C1225" s="13" t="s">
        <v>231</v>
      </c>
      <c r="D1225" s="13">
        <v>499642820</v>
      </c>
      <c r="E1225" s="5" t="s">
        <v>550</v>
      </c>
      <c r="F1225" s="5" t="s">
        <v>551</v>
      </c>
      <c r="G1225" s="5" t="s">
        <v>552</v>
      </c>
      <c r="H1225" s="13" t="s">
        <v>553</v>
      </c>
      <c r="I1225" s="5" t="s">
        <v>754</v>
      </c>
      <c r="J1225" s="13">
        <v>5</v>
      </c>
      <c r="K1225" s="13" t="s">
        <v>222</v>
      </c>
      <c r="L1225" s="13" t="s">
        <v>743</v>
      </c>
      <c r="N1225" s="13">
        <v>30</v>
      </c>
      <c r="O1225" s="13">
        <v>5</v>
      </c>
      <c r="P1225" s="13">
        <v>1</v>
      </c>
      <c r="Q1225" s="13">
        <v>0</v>
      </c>
      <c r="R1225">
        <v>495987281</v>
      </c>
      <c r="S1225">
        <v>2098</v>
      </c>
      <c r="U1225" t="s">
        <v>755</v>
      </c>
      <c r="V1225" t="s">
        <v>225</v>
      </c>
      <c r="W1225">
        <f>MATCH(D1225,Отчет!$C:$C,0)</f>
        <v>49</v>
      </c>
    </row>
    <row r="1226" spans="1:23" x14ac:dyDescent="0.2">
      <c r="A1226" s="13">
        <v>561837002</v>
      </c>
      <c r="B1226" s="13">
        <v>4</v>
      </c>
      <c r="C1226" s="13" t="s">
        <v>216</v>
      </c>
      <c r="D1226" s="13">
        <v>499642850</v>
      </c>
      <c r="E1226" s="5" t="s">
        <v>554</v>
      </c>
      <c r="F1226" s="5" t="s">
        <v>451</v>
      </c>
      <c r="G1226" s="5" t="s">
        <v>277</v>
      </c>
      <c r="H1226" s="13" t="s">
        <v>555</v>
      </c>
      <c r="I1226" s="5" t="s">
        <v>754</v>
      </c>
      <c r="J1226" s="13">
        <v>5</v>
      </c>
      <c r="K1226" s="13" t="s">
        <v>222</v>
      </c>
      <c r="L1226" s="13" t="s">
        <v>743</v>
      </c>
      <c r="N1226" s="13">
        <v>20</v>
      </c>
      <c r="O1226" s="13">
        <v>5</v>
      </c>
      <c r="P1226" s="13">
        <v>1</v>
      </c>
      <c r="Q1226" s="13">
        <v>0</v>
      </c>
      <c r="R1226">
        <v>495987281</v>
      </c>
      <c r="S1226">
        <v>2098</v>
      </c>
      <c r="U1226" t="s">
        <v>755</v>
      </c>
      <c r="V1226" t="s">
        <v>225</v>
      </c>
      <c r="W1226">
        <f>MATCH(D1226,Отчет!$C:$C,0)</f>
        <v>111</v>
      </c>
    </row>
    <row r="1227" spans="1:23" x14ac:dyDescent="0.2">
      <c r="A1227" s="13">
        <v>561837219</v>
      </c>
      <c r="B1227" s="13">
        <v>4</v>
      </c>
      <c r="C1227" s="13" t="s">
        <v>256</v>
      </c>
      <c r="D1227" s="13">
        <v>499642877</v>
      </c>
      <c r="E1227" s="5" t="s">
        <v>556</v>
      </c>
      <c r="F1227" s="5" t="s">
        <v>258</v>
      </c>
      <c r="G1227" s="5" t="s">
        <v>259</v>
      </c>
      <c r="H1227" s="13" t="s">
        <v>557</v>
      </c>
      <c r="I1227" s="5" t="s">
        <v>754</v>
      </c>
      <c r="J1227" s="13">
        <v>5</v>
      </c>
      <c r="K1227" s="13" t="s">
        <v>222</v>
      </c>
      <c r="L1227" s="13" t="s">
        <v>743</v>
      </c>
      <c r="N1227" s="13">
        <v>20</v>
      </c>
      <c r="O1227" s="13">
        <v>5</v>
      </c>
      <c r="P1227" s="13">
        <v>1</v>
      </c>
      <c r="Q1227" s="13">
        <v>0</v>
      </c>
      <c r="R1227">
        <v>495987281</v>
      </c>
      <c r="S1227">
        <v>2098</v>
      </c>
      <c r="U1227" t="s">
        <v>755</v>
      </c>
      <c r="V1227" t="s">
        <v>225</v>
      </c>
      <c r="W1227">
        <f>MATCH(D1227,Отчет!$C:$C,0)</f>
        <v>122</v>
      </c>
    </row>
    <row r="1228" spans="1:23" x14ac:dyDescent="0.2">
      <c r="A1228" s="13">
        <v>561837308</v>
      </c>
      <c r="B1228" s="13">
        <v>4</v>
      </c>
      <c r="C1228" s="13" t="s">
        <v>231</v>
      </c>
      <c r="D1228" s="13">
        <v>499642907</v>
      </c>
      <c r="E1228" s="5" t="s">
        <v>558</v>
      </c>
      <c r="F1228" s="5" t="s">
        <v>559</v>
      </c>
      <c r="G1228" s="5" t="s">
        <v>560</v>
      </c>
      <c r="H1228" s="13" t="s">
        <v>561</v>
      </c>
      <c r="I1228" s="5" t="s">
        <v>754</v>
      </c>
      <c r="J1228" s="13">
        <v>5</v>
      </c>
      <c r="K1228" s="13" t="s">
        <v>222</v>
      </c>
      <c r="L1228" s="13" t="s">
        <v>743</v>
      </c>
      <c r="N1228" s="13">
        <v>20</v>
      </c>
      <c r="O1228" s="13">
        <v>5</v>
      </c>
      <c r="P1228" s="13">
        <v>1</v>
      </c>
      <c r="Q1228" s="13">
        <v>0</v>
      </c>
      <c r="R1228">
        <v>495987281</v>
      </c>
      <c r="S1228">
        <v>2098</v>
      </c>
      <c r="U1228" t="s">
        <v>755</v>
      </c>
      <c r="V1228" t="s">
        <v>225</v>
      </c>
      <c r="W1228">
        <f>MATCH(D1228,Отчет!$C:$C,0)</f>
        <v>104</v>
      </c>
    </row>
    <row r="1229" spans="1:23" x14ac:dyDescent="0.2">
      <c r="A1229" s="13">
        <v>561837006</v>
      </c>
      <c r="B1229" s="13">
        <v>5</v>
      </c>
      <c r="C1229" s="13" t="s">
        <v>216</v>
      </c>
      <c r="D1229" s="13">
        <v>499642933</v>
      </c>
      <c r="E1229" s="5" t="s">
        <v>562</v>
      </c>
      <c r="F1229" s="5" t="s">
        <v>551</v>
      </c>
      <c r="G1229" s="5" t="s">
        <v>563</v>
      </c>
      <c r="H1229" s="13" t="s">
        <v>564</v>
      </c>
      <c r="I1229" s="5" t="s">
        <v>754</v>
      </c>
      <c r="J1229" s="13">
        <v>5</v>
      </c>
      <c r="K1229" s="13" t="s">
        <v>222</v>
      </c>
      <c r="L1229" s="13" t="s">
        <v>743</v>
      </c>
      <c r="N1229" s="13">
        <v>25</v>
      </c>
      <c r="O1229" s="13">
        <v>5</v>
      </c>
      <c r="P1229" s="13">
        <v>1</v>
      </c>
      <c r="Q1229" s="13">
        <v>0</v>
      </c>
      <c r="R1229">
        <v>495987281</v>
      </c>
      <c r="S1229">
        <v>2098</v>
      </c>
      <c r="U1229" t="s">
        <v>755</v>
      </c>
      <c r="V1229" t="s">
        <v>225</v>
      </c>
      <c r="W1229">
        <f>MATCH(D1229,Отчет!$C:$C,0)</f>
        <v>139</v>
      </c>
    </row>
    <row r="1230" spans="1:23" x14ac:dyDescent="0.2">
      <c r="A1230" s="13">
        <v>1007229779</v>
      </c>
      <c r="B1230" s="13">
        <v>2</v>
      </c>
      <c r="C1230" s="13" t="s">
        <v>226</v>
      </c>
      <c r="D1230" s="13">
        <v>499642960</v>
      </c>
      <c r="E1230" s="5" t="s">
        <v>565</v>
      </c>
      <c r="F1230" s="5" t="s">
        <v>566</v>
      </c>
      <c r="G1230" s="5" t="s">
        <v>430</v>
      </c>
      <c r="H1230" s="13" t="s">
        <v>567</v>
      </c>
      <c r="I1230" s="5" t="s">
        <v>754</v>
      </c>
      <c r="J1230" s="13">
        <v>5</v>
      </c>
      <c r="K1230" s="13" t="s">
        <v>222</v>
      </c>
      <c r="L1230" s="13" t="s">
        <v>743</v>
      </c>
      <c r="N1230" s="13">
        <v>0</v>
      </c>
      <c r="O1230" s="13">
        <v>5</v>
      </c>
      <c r="P1230" s="13">
        <v>0</v>
      </c>
      <c r="Q1230" s="13">
        <v>0</v>
      </c>
      <c r="R1230">
        <v>495987281</v>
      </c>
      <c r="S1230">
        <v>2098</v>
      </c>
      <c r="U1230" t="s">
        <v>755</v>
      </c>
      <c r="V1230" t="s">
        <v>225</v>
      </c>
      <c r="W1230">
        <f>MATCH(D1230,Отчет!$C:$C,0)</f>
        <v>134</v>
      </c>
    </row>
    <row r="1231" spans="1:23" x14ac:dyDescent="0.2">
      <c r="A1231" s="13">
        <v>561837313</v>
      </c>
      <c r="B1231" s="13">
        <v>4</v>
      </c>
      <c r="C1231" s="13" t="s">
        <v>231</v>
      </c>
      <c r="D1231" s="13">
        <v>499642992</v>
      </c>
      <c r="E1231" s="5" t="s">
        <v>305</v>
      </c>
      <c r="F1231" s="5" t="s">
        <v>568</v>
      </c>
      <c r="G1231" s="5" t="s">
        <v>219</v>
      </c>
      <c r="H1231" s="13" t="s">
        <v>569</v>
      </c>
      <c r="I1231" s="5" t="s">
        <v>754</v>
      </c>
      <c r="J1231" s="13">
        <v>5</v>
      </c>
      <c r="K1231" s="13" t="s">
        <v>222</v>
      </c>
      <c r="L1231" s="13" t="s">
        <v>743</v>
      </c>
      <c r="N1231" s="13">
        <v>20</v>
      </c>
      <c r="O1231" s="13">
        <v>5</v>
      </c>
      <c r="P1231" s="13">
        <v>1</v>
      </c>
      <c r="Q1231" s="13">
        <v>0</v>
      </c>
      <c r="R1231">
        <v>495987281</v>
      </c>
      <c r="S1231">
        <v>2098</v>
      </c>
      <c r="U1231" t="s">
        <v>755</v>
      </c>
      <c r="V1231" t="s">
        <v>225</v>
      </c>
      <c r="W1231">
        <f>MATCH(D1231,Отчет!$C:$C,0)</f>
        <v>157</v>
      </c>
    </row>
    <row r="1232" spans="1:23" x14ac:dyDescent="0.2">
      <c r="A1232" s="13">
        <v>561837223</v>
      </c>
      <c r="B1232" s="13">
        <v>5</v>
      </c>
      <c r="C1232" s="13" t="s">
        <v>256</v>
      </c>
      <c r="D1232" s="13">
        <v>499643014</v>
      </c>
      <c r="E1232" s="5" t="s">
        <v>570</v>
      </c>
      <c r="F1232" s="5" t="s">
        <v>571</v>
      </c>
      <c r="G1232" s="5" t="s">
        <v>239</v>
      </c>
      <c r="H1232" s="13" t="s">
        <v>572</v>
      </c>
      <c r="I1232" s="5" t="s">
        <v>754</v>
      </c>
      <c r="J1232" s="13">
        <v>5</v>
      </c>
      <c r="K1232" s="13" t="s">
        <v>222</v>
      </c>
      <c r="L1232" s="13" t="s">
        <v>743</v>
      </c>
      <c r="N1232" s="13">
        <v>25</v>
      </c>
      <c r="O1232" s="13">
        <v>5</v>
      </c>
      <c r="P1232" s="13">
        <v>1</v>
      </c>
      <c r="Q1232" s="13">
        <v>0</v>
      </c>
      <c r="R1232">
        <v>495987281</v>
      </c>
      <c r="S1232">
        <v>2098</v>
      </c>
      <c r="U1232" t="s">
        <v>755</v>
      </c>
      <c r="V1232" t="s">
        <v>225</v>
      </c>
      <c r="W1232">
        <f>MATCH(D1232,Отчет!$C:$C,0)</f>
        <v>78</v>
      </c>
    </row>
    <row r="1233" spans="1:23" x14ac:dyDescent="0.2">
      <c r="A1233" s="13">
        <v>561813960</v>
      </c>
      <c r="B1233" s="13">
        <v>5</v>
      </c>
      <c r="C1233" s="13" t="s">
        <v>236</v>
      </c>
      <c r="D1233" s="13">
        <v>499643045</v>
      </c>
      <c r="E1233" s="5" t="s">
        <v>573</v>
      </c>
      <c r="F1233" s="5" t="s">
        <v>451</v>
      </c>
      <c r="G1233" s="5" t="s">
        <v>341</v>
      </c>
      <c r="H1233" s="13" t="s">
        <v>574</v>
      </c>
      <c r="I1233" s="5" t="s">
        <v>754</v>
      </c>
      <c r="J1233" s="13">
        <v>5</v>
      </c>
      <c r="K1233" s="13" t="s">
        <v>222</v>
      </c>
      <c r="L1233" s="13" t="s">
        <v>743</v>
      </c>
      <c r="N1233" s="13">
        <v>25</v>
      </c>
      <c r="O1233" s="13">
        <v>5</v>
      </c>
      <c r="P1233" s="13">
        <v>1</v>
      </c>
      <c r="Q1233" s="13">
        <v>0</v>
      </c>
      <c r="R1233">
        <v>495987281</v>
      </c>
      <c r="S1233">
        <v>2098</v>
      </c>
      <c r="U1233" t="s">
        <v>755</v>
      </c>
      <c r="V1233" t="s">
        <v>225</v>
      </c>
      <c r="W1233">
        <f>MATCH(D1233,Отчет!$C:$C,0)</f>
        <v>74</v>
      </c>
    </row>
    <row r="1234" spans="1:23" x14ac:dyDescent="0.2">
      <c r="A1234" s="13">
        <v>561813557</v>
      </c>
      <c r="B1234" s="13">
        <v>7</v>
      </c>
      <c r="C1234" s="13" t="s">
        <v>261</v>
      </c>
      <c r="D1234" s="13">
        <v>499643072</v>
      </c>
      <c r="E1234" s="5" t="s">
        <v>575</v>
      </c>
      <c r="F1234" s="5" t="s">
        <v>514</v>
      </c>
      <c r="G1234" s="5" t="s">
        <v>316</v>
      </c>
      <c r="H1234" s="13" t="s">
        <v>576</v>
      </c>
      <c r="I1234" s="5" t="s">
        <v>754</v>
      </c>
      <c r="J1234" s="13">
        <v>5</v>
      </c>
      <c r="K1234" s="13" t="s">
        <v>222</v>
      </c>
      <c r="L1234" s="13" t="s">
        <v>743</v>
      </c>
      <c r="N1234" s="13">
        <v>35</v>
      </c>
      <c r="O1234" s="13">
        <v>5</v>
      </c>
      <c r="P1234" s="13">
        <v>1</v>
      </c>
      <c r="Q1234" s="13">
        <v>0</v>
      </c>
      <c r="R1234">
        <v>495987281</v>
      </c>
      <c r="S1234">
        <v>2098</v>
      </c>
      <c r="U1234" t="s">
        <v>755</v>
      </c>
      <c r="V1234" t="s">
        <v>225</v>
      </c>
      <c r="W1234">
        <f>MATCH(D1234,Отчет!$C:$C,0)</f>
        <v>44</v>
      </c>
    </row>
    <row r="1235" spans="1:23" x14ac:dyDescent="0.2">
      <c r="A1235" s="13">
        <v>561813561</v>
      </c>
      <c r="B1235" s="13">
        <v>3</v>
      </c>
      <c r="C1235" s="13" t="s">
        <v>261</v>
      </c>
      <c r="D1235" s="13">
        <v>499643125</v>
      </c>
      <c r="E1235" s="5" t="s">
        <v>577</v>
      </c>
      <c r="F1235" s="5" t="s">
        <v>578</v>
      </c>
      <c r="G1235" s="5" t="s">
        <v>579</v>
      </c>
      <c r="H1235" s="13" t="s">
        <v>580</v>
      </c>
      <c r="I1235" s="5" t="s">
        <v>754</v>
      </c>
      <c r="J1235" s="13">
        <v>5</v>
      </c>
      <c r="K1235" s="13" t="s">
        <v>222</v>
      </c>
      <c r="L1235" s="13" t="s">
        <v>743</v>
      </c>
      <c r="N1235" s="13">
        <v>0</v>
      </c>
      <c r="O1235" s="13">
        <v>5</v>
      </c>
      <c r="P1235" s="13">
        <v>0</v>
      </c>
      <c r="Q1235" s="13">
        <v>0</v>
      </c>
      <c r="R1235">
        <v>495987281</v>
      </c>
      <c r="S1235">
        <v>2098</v>
      </c>
      <c r="U1235" t="s">
        <v>755</v>
      </c>
      <c r="V1235" t="s">
        <v>225</v>
      </c>
      <c r="W1235">
        <f>MATCH(D1235,Отчет!$C:$C,0)</f>
        <v>123</v>
      </c>
    </row>
    <row r="1236" spans="1:23" x14ac:dyDescent="0.2">
      <c r="A1236" s="13">
        <v>561837010</v>
      </c>
      <c r="C1236" s="13" t="s">
        <v>216</v>
      </c>
      <c r="D1236" s="13">
        <v>499643156</v>
      </c>
      <c r="E1236" s="5" t="s">
        <v>217</v>
      </c>
      <c r="F1236" s="5" t="s">
        <v>218</v>
      </c>
      <c r="G1236" s="5" t="s">
        <v>219</v>
      </c>
      <c r="H1236" s="13" t="s">
        <v>220</v>
      </c>
      <c r="I1236" s="5" t="s">
        <v>754</v>
      </c>
      <c r="J1236" s="13">
        <v>5</v>
      </c>
      <c r="K1236" s="13" t="s">
        <v>222</v>
      </c>
      <c r="L1236" s="13" t="s">
        <v>743</v>
      </c>
      <c r="M1236" s="13">
        <v>0</v>
      </c>
      <c r="N1236" s="13">
        <v>0</v>
      </c>
      <c r="O1236" s="13">
        <v>5</v>
      </c>
      <c r="Q1236" s="13">
        <v>0</v>
      </c>
      <c r="R1236">
        <v>495987281</v>
      </c>
      <c r="S1236">
        <v>2098</v>
      </c>
      <c r="U1236" t="s">
        <v>755</v>
      </c>
      <c r="V1236" t="s">
        <v>225</v>
      </c>
      <c r="W1236">
        <f>MATCH(D1236,Отчет!$C:$C,0)</f>
        <v>88</v>
      </c>
    </row>
    <row r="1237" spans="1:23" x14ac:dyDescent="0.2">
      <c r="A1237" s="13">
        <v>1007229747</v>
      </c>
      <c r="C1237" s="13" t="s">
        <v>226</v>
      </c>
      <c r="D1237" s="13">
        <v>499643186</v>
      </c>
      <c r="E1237" s="5" t="s">
        <v>227</v>
      </c>
      <c r="F1237" s="5" t="s">
        <v>228</v>
      </c>
      <c r="G1237" s="5" t="s">
        <v>229</v>
      </c>
      <c r="H1237" s="13" t="s">
        <v>230</v>
      </c>
      <c r="I1237" s="5" t="s">
        <v>754</v>
      </c>
      <c r="J1237" s="13">
        <v>5</v>
      </c>
      <c r="K1237" s="13" t="s">
        <v>222</v>
      </c>
      <c r="L1237" s="13" t="s">
        <v>743</v>
      </c>
      <c r="M1237" s="13">
        <v>0</v>
      </c>
      <c r="N1237" s="13">
        <v>0</v>
      </c>
      <c r="O1237" s="13">
        <v>5</v>
      </c>
      <c r="Q1237" s="13">
        <v>0</v>
      </c>
      <c r="R1237">
        <v>495987281</v>
      </c>
      <c r="S1237">
        <v>2098</v>
      </c>
      <c r="U1237" t="s">
        <v>755</v>
      </c>
      <c r="V1237" t="s">
        <v>225</v>
      </c>
      <c r="W1237">
        <f>MATCH(D1237,Отчет!$C:$C,0)</f>
        <v>186</v>
      </c>
    </row>
    <row r="1238" spans="1:23" x14ac:dyDescent="0.2">
      <c r="A1238" s="13">
        <v>561837320</v>
      </c>
      <c r="B1238" s="13">
        <v>3</v>
      </c>
      <c r="C1238" s="13" t="s">
        <v>231</v>
      </c>
      <c r="D1238" s="13">
        <v>499643217</v>
      </c>
      <c r="E1238" s="5" t="s">
        <v>232</v>
      </c>
      <c r="F1238" s="5" t="s">
        <v>233</v>
      </c>
      <c r="G1238" s="5" t="s">
        <v>234</v>
      </c>
      <c r="H1238" s="13" t="s">
        <v>235</v>
      </c>
      <c r="I1238" s="5" t="s">
        <v>754</v>
      </c>
      <c r="J1238" s="13">
        <v>5</v>
      </c>
      <c r="K1238" s="13" t="s">
        <v>222</v>
      </c>
      <c r="L1238" s="13" t="s">
        <v>743</v>
      </c>
      <c r="N1238" s="13">
        <v>0</v>
      </c>
      <c r="O1238" s="13">
        <v>5</v>
      </c>
      <c r="P1238" s="13">
        <v>0</v>
      </c>
      <c r="Q1238" s="13">
        <v>0</v>
      </c>
      <c r="R1238">
        <v>495987281</v>
      </c>
      <c r="S1238">
        <v>2098</v>
      </c>
      <c r="U1238" t="s">
        <v>755</v>
      </c>
      <c r="V1238" t="s">
        <v>225</v>
      </c>
      <c r="W1238">
        <f>MATCH(D1238,Отчет!$C:$C,0)</f>
        <v>95</v>
      </c>
    </row>
    <row r="1239" spans="1:23" x14ac:dyDescent="0.2">
      <c r="A1239" s="13">
        <v>561813964</v>
      </c>
      <c r="B1239" s="13">
        <v>3</v>
      </c>
      <c r="C1239" s="13" t="s">
        <v>236</v>
      </c>
      <c r="D1239" s="13">
        <v>499643248</v>
      </c>
      <c r="E1239" s="5" t="s">
        <v>237</v>
      </c>
      <c r="F1239" s="5" t="s">
        <v>238</v>
      </c>
      <c r="G1239" s="5" t="s">
        <v>239</v>
      </c>
      <c r="H1239" s="13" t="s">
        <v>240</v>
      </c>
      <c r="I1239" s="5" t="s">
        <v>754</v>
      </c>
      <c r="J1239" s="13">
        <v>5</v>
      </c>
      <c r="K1239" s="13" t="s">
        <v>222</v>
      </c>
      <c r="L1239" s="13" t="s">
        <v>743</v>
      </c>
      <c r="N1239" s="13">
        <v>0</v>
      </c>
      <c r="O1239" s="13">
        <v>5</v>
      </c>
      <c r="P1239" s="13">
        <v>0</v>
      </c>
      <c r="Q1239" s="13">
        <v>0</v>
      </c>
      <c r="R1239">
        <v>495987281</v>
      </c>
      <c r="S1239">
        <v>2098</v>
      </c>
      <c r="U1239" t="s">
        <v>755</v>
      </c>
      <c r="V1239" t="s">
        <v>225</v>
      </c>
      <c r="W1239">
        <f>MATCH(D1239,Отчет!$C:$C,0)</f>
        <v>158</v>
      </c>
    </row>
    <row r="1240" spans="1:23" x14ac:dyDescent="0.2">
      <c r="A1240" s="13">
        <v>561837324</v>
      </c>
      <c r="C1240" s="13" t="s">
        <v>231</v>
      </c>
      <c r="D1240" s="13">
        <v>499643275</v>
      </c>
      <c r="E1240" s="5" t="s">
        <v>241</v>
      </c>
      <c r="F1240" s="5" t="s">
        <v>228</v>
      </c>
      <c r="G1240" s="5" t="s">
        <v>242</v>
      </c>
      <c r="H1240" s="13" t="s">
        <v>243</v>
      </c>
      <c r="I1240" s="5" t="s">
        <v>754</v>
      </c>
      <c r="J1240" s="13">
        <v>5</v>
      </c>
      <c r="K1240" s="13" t="s">
        <v>222</v>
      </c>
      <c r="L1240" s="13" t="s">
        <v>743</v>
      </c>
      <c r="M1240" s="13">
        <v>0</v>
      </c>
      <c r="N1240" s="13">
        <v>0</v>
      </c>
      <c r="O1240" s="13">
        <v>5</v>
      </c>
      <c r="Q1240" s="13">
        <v>0</v>
      </c>
      <c r="R1240">
        <v>495987281</v>
      </c>
      <c r="S1240">
        <v>2098</v>
      </c>
      <c r="U1240" t="s">
        <v>755</v>
      </c>
      <c r="V1240" t="s">
        <v>225</v>
      </c>
      <c r="W1240">
        <f>MATCH(D1240,Отчет!$C:$C,0)</f>
        <v>182</v>
      </c>
    </row>
    <row r="1241" spans="1:23" x14ac:dyDescent="0.2">
      <c r="A1241" s="13">
        <v>561837112</v>
      </c>
      <c r="C1241" s="13" t="s">
        <v>244</v>
      </c>
      <c r="D1241" s="13">
        <v>499643328</v>
      </c>
      <c r="E1241" s="5" t="s">
        <v>245</v>
      </c>
      <c r="F1241" s="5" t="s">
        <v>246</v>
      </c>
      <c r="G1241" s="5" t="s">
        <v>247</v>
      </c>
      <c r="H1241" s="13" t="s">
        <v>248</v>
      </c>
      <c r="I1241" s="5" t="s">
        <v>754</v>
      </c>
      <c r="J1241" s="13">
        <v>5</v>
      </c>
      <c r="K1241" s="13" t="s">
        <v>222</v>
      </c>
      <c r="L1241" s="13" t="s">
        <v>743</v>
      </c>
      <c r="M1241" s="13">
        <v>0</v>
      </c>
      <c r="N1241" s="13">
        <v>0</v>
      </c>
      <c r="O1241" s="13">
        <v>5</v>
      </c>
      <c r="Q1241" s="13">
        <v>0</v>
      </c>
      <c r="R1241">
        <v>495987281</v>
      </c>
      <c r="S1241">
        <v>2098</v>
      </c>
      <c r="U1241" t="s">
        <v>755</v>
      </c>
      <c r="V1241" t="s">
        <v>225</v>
      </c>
      <c r="W1241">
        <f>MATCH(D1241,Отчет!$C:$C,0)</f>
        <v>190</v>
      </c>
    </row>
    <row r="1242" spans="1:23" x14ac:dyDescent="0.2">
      <c r="A1242" s="13">
        <v>561813968</v>
      </c>
      <c r="B1242" s="13">
        <v>5</v>
      </c>
      <c r="C1242" s="13" t="s">
        <v>236</v>
      </c>
      <c r="D1242" s="13">
        <v>499643359</v>
      </c>
      <c r="E1242" s="5" t="s">
        <v>249</v>
      </c>
      <c r="F1242" s="5" t="s">
        <v>250</v>
      </c>
      <c r="G1242" s="5" t="s">
        <v>229</v>
      </c>
      <c r="H1242" s="13" t="s">
        <v>251</v>
      </c>
      <c r="I1242" s="5" t="s">
        <v>754</v>
      </c>
      <c r="J1242" s="13">
        <v>5</v>
      </c>
      <c r="K1242" s="13" t="s">
        <v>222</v>
      </c>
      <c r="L1242" s="13" t="s">
        <v>743</v>
      </c>
      <c r="N1242" s="13">
        <v>25</v>
      </c>
      <c r="O1242" s="13">
        <v>5</v>
      </c>
      <c r="P1242" s="13">
        <v>1</v>
      </c>
      <c r="Q1242" s="13">
        <v>0</v>
      </c>
      <c r="R1242">
        <v>495987281</v>
      </c>
      <c r="S1242">
        <v>2098</v>
      </c>
      <c r="U1242" t="s">
        <v>755</v>
      </c>
      <c r="V1242" t="s">
        <v>225</v>
      </c>
      <c r="W1242">
        <f>MATCH(D1242,Отчет!$C:$C,0)</f>
        <v>73</v>
      </c>
    </row>
    <row r="1243" spans="1:23" x14ac:dyDescent="0.2">
      <c r="A1243" s="13">
        <v>561836925</v>
      </c>
      <c r="B1243" s="13">
        <v>1</v>
      </c>
      <c r="C1243" s="13" t="s">
        <v>216</v>
      </c>
      <c r="D1243" s="13">
        <v>499637467</v>
      </c>
      <c r="E1243" s="5" t="s">
        <v>252</v>
      </c>
      <c r="F1243" s="5" t="s">
        <v>253</v>
      </c>
      <c r="G1243" s="5" t="s">
        <v>254</v>
      </c>
      <c r="H1243" s="13" t="s">
        <v>255</v>
      </c>
      <c r="I1243" s="5" t="s">
        <v>754</v>
      </c>
      <c r="J1243" s="13">
        <v>5</v>
      </c>
      <c r="K1243" s="13" t="s">
        <v>222</v>
      </c>
      <c r="L1243" s="13" t="s">
        <v>743</v>
      </c>
      <c r="N1243" s="13">
        <v>0</v>
      </c>
      <c r="O1243" s="13">
        <v>5</v>
      </c>
      <c r="P1243" s="13">
        <v>0</v>
      </c>
      <c r="Q1243" s="13">
        <v>1</v>
      </c>
      <c r="R1243">
        <v>495987281</v>
      </c>
      <c r="S1243">
        <v>2098</v>
      </c>
      <c r="U1243" t="s">
        <v>755</v>
      </c>
      <c r="V1243" t="s">
        <v>225</v>
      </c>
      <c r="W1243">
        <f>MATCH(D1243,Отчет!$C:$C,0)</f>
        <v>163</v>
      </c>
    </row>
    <row r="1244" spans="1:23" x14ac:dyDescent="0.2">
      <c r="A1244" s="13">
        <v>561837124</v>
      </c>
      <c r="B1244" s="13">
        <v>5</v>
      </c>
      <c r="C1244" s="13" t="s">
        <v>256</v>
      </c>
      <c r="D1244" s="13">
        <v>499637778</v>
      </c>
      <c r="E1244" s="5" t="s">
        <v>257</v>
      </c>
      <c r="F1244" s="5" t="s">
        <v>258</v>
      </c>
      <c r="G1244" s="5" t="s">
        <v>259</v>
      </c>
      <c r="H1244" s="13" t="s">
        <v>260</v>
      </c>
      <c r="I1244" s="5" t="s">
        <v>754</v>
      </c>
      <c r="J1244" s="13">
        <v>5</v>
      </c>
      <c r="K1244" s="13" t="s">
        <v>222</v>
      </c>
      <c r="L1244" s="13" t="s">
        <v>743</v>
      </c>
      <c r="N1244" s="13">
        <v>25</v>
      </c>
      <c r="O1244" s="13">
        <v>5</v>
      </c>
      <c r="P1244" s="13">
        <v>1</v>
      </c>
      <c r="Q1244" s="13">
        <v>1</v>
      </c>
      <c r="R1244">
        <v>495987281</v>
      </c>
      <c r="S1244">
        <v>2098</v>
      </c>
      <c r="U1244" t="s">
        <v>755</v>
      </c>
      <c r="V1244" t="s">
        <v>225</v>
      </c>
      <c r="W1244">
        <f>MATCH(D1244,Отчет!$C:$C,0)</f>
        <v>93</v>
      </c>
    </row>
    <row r="1245" spans="1:23" x14ac:dyDescent="0.2">
      <c r="A1245" s="13">
        <v>561813462</v>
      </c>
      <c r="B1245" s="13">
        <v>8</v>
      </c>
      <c r="C1245" s="13" t="s">
        <v>261</v>
      </c>
      <c r="D1245" s="13">
        <v>499637806</v>
      </c>
      <c r="E1245" s="5" t="s">
        <v>262</v>
      </c>
      <c r="F1245" s="5" t="s">
        <v>263</v>
      </c>
      <c r="G1245" s="5" t="s">
        <v>219</v>
      </c>
      <c r="H1245" s="13" t="s">
        <v>264</v>
      </c>
      <c r="I1245" s="5" t="s">
        <v>754</v>
      </c>
      <c r="J1245" s="13">
        <v>5</v>
      </c>
      <c r="K1245" s="13" t="s">
        <v>222</v>
      </c>
      <c r="L1245" s="13" t="s">
        <v>743</v>
      </c>
      <c r="N1245" s="13">
        <v>40</v>
      </c>
      <c r="O1245" s="13">
        <v>5</v>
      </c>
      <c r="P1245" s="13">
        <v>1</v>
      </c>
      <c r="Q1245" s="13">
        <v>1</v>
      </c>
      <c r="R1245">
        <v>495987281</v>
      </c>
      <c r="S1245">
        <v>2098</v>
      </c>
      <c r="U1245" t="s">
        <v>755</v>
      </c>
      <c r="V1245" t="s">
        <v>225</v>
      </c>
      <c r="W1245">
        <f>MATCH(D1245,Отчет!$C:$C,0)</f>
        <v>61</v>
      </c>
    </row>
    <row r="1246" spans="1:23" x14ac:dyDescent="0.2">
      <c r="A1246" s="13">
        <v>561836929</v>
      </c>
      <c r="C1246" s="13" t="s">
        <v>216</v>
      </c>
      <c r="D1246" s="13">
        <v>499637830</v>
      </c>
      <c r="E1246" s="5" t="s">
        <v>265</v>
      </c>
      <c r="F1246" s="5" t="s">
        <v>266</v>
      </c>
      <c r="G1246" s="5" t="s">
        <v>259</v>
      </c>
      <c r="H1246" s="13" t="s">
        <v>267</v>
      </c>
      <c r="I1246" s="5" t="s">
        <v>754</v>
      </c>
      <c r="J1246" s="13">
        <v>5</v>
      </c>
      <c r="K1246" s="13" t="s">
        <v>222</v>
      </c>
      <c r="L1246" s="13" t="s">
        <v>743</v>
      </c>
      <c r="M1246" s="13">
        <v>1</v>
      </c>
      <c r="N1246" s="13">
        <v>0</v>
      </c>
      <c r="O1246" s="13">
        <v>5</v>
      </c>
      <c r="Q1246" s="13">
        <v>1</v>
      </c>
      <c r="R1246">
        <v>495987281</v>
      </c>
      <c r="S1246">
        <v>2098</v>
      </c>
      <c r="U1246" t="s">
        <v>755</v>
      </c>
      <c r="V1246" t="s">
        <v>225</v>
      </c>
      <c r="W1246">
        <f>MATCH(D1246,Отчет!$C:$C,0)</f>
        <v>147</v>
      </c>
    </row>
    <row r="1247" spans="1:23" x14ac:dyDescent="0.2">
      <c r="A1247" s="13">
        <v>1007229562</v>
      </c>
      <c r="B1247" s="13">
        <v>7</v>
      </c>
      <c r="C1247" s="13" t="s">
        <v>268</v>
      </c>
      <c r="D1247" s="13">
        <v>499637854</v>
      </c>
      <c r="E1247" s="5" t="s">
        <v>269</v>
      </c>
      <c r="F1247" s="5" t="s">
        <v>270</v>
      </c>
      <c r="G1247" s="5" t="s">
        <v>247</v>
      </c>
      <c r="H1247" s="13" t="s">
        <v>271</v>
      </c>
      <c r="I1247" s="5" t="s">
        <v>754</v>
      </c>
      <c r="J1247" s="13">
        <v>5</v>
      </c>
      <c r="K1247" s="13" t="s">
        <v>222</v>
      </c>
      <c r="L1247" s="13" t="s">
        <v>743</v>
      </c>
      <c r="N1247" s="13">
        <v>35</v>
      </c>
      <c r="O1247" s="13">
        <v>5</v>
      </c>
      <c r="P1247" s="13">
        <v>1</v>
      </c>
      <c r="Q1247" s="13">
        <v>1</v>
      </c>
      <c r="R1247">
        <v>495987281</v>
      </c>
      <c r="S1247">
        <v>2098</v>
      </c>
      <c r="U1247" t="s">
        <v>755</v>
      </c>
      <c r="V1247" t="s">
        <v>225</v>
      </c>
      <c r="W1247">
        <f>MATCH(D1247,Отчет!$C:$C,0)</f>
        <v>39</v>
      </c>
    </row>
    <row r="1248" spans="1:23" x14ac:dyDescent="0.2">
      <c r="A1248" s="13">
        <v>561837018</v>
      </c>
      <c r="B1248" s="13">
        <v>7</v>
      </c>
      <c r="C1248" s="13" t="s">
        <v>244</v>
      </c>
      <c r="D1248" s="13">
        <v>499637902</v>
      </c>
      <c r="E1248" s="5" t="s">
        <v>272</v>
      </c>
      <c r="F1248" s="5" t="s">
        <v>273</v>
      </c>
      <c r="G1248" s="5" t="s">
        <v>259</v>
      </c>
      <c r="H1248" s="13" t="s">
        <v>274</v>
      </c>
      <c r="I1248" s="5" t="s">
        <v>754</v>
      </c>
      <c r="J1248" s="13">
        <v>5</v>
      </c>
      <c r="K1248" s="13" t="s">
        <v>222</v>
      </c>
      <c r="L1248" s="13" t="s">
        <v>743</v>
      </c>
      <c r="N1248" s="13">
        <v>35</v>
      </c>
      <c r="O1248" s="13">
        <v>5</v>
      </c>
      <c r="P1248" s="13">
        <v>1</v>
      </c>
      <c r="Q1248" s="13">
        <v>1</v>
      </c>
      <c r="R1248">
        <v>495987281</v>
      </c>
      <c r="S1248">
        <v>2098</v>
      </c>
      <c r="U1248" t="s">
        <v>755</v>
      </c>
      <c r="V1248" t="s">
        <v>225</v>
      </c>
      <c r="W1248">
        <f>MATCH(D1248,Отчет!$C:$C,0)</f>
        <v>43</v>
      </c>
    </row>
    <row r="1249" spans="1:23" x14ac:dyDescent="0.2">
      <c r="A1249" s="13">
        <v>1007229593</v>
      </c>
      <c r="B1249" s="13">
        <v>4</v>
      </c>
      <c r="C1249" s="13" t="s">
        <v>268</v>
      </c>
      <c r="D1249" s="13">
        <v>499637950</v>
      </c>
      <c r="E1249" s="5" t="s">
        <v>275</v>
      </c>
      <c r="F1249" s="5" t="s">
        <v>276</v>
      </c>
      <c r="G1249" s="5" t="s">
        <v>277</v>
      </c>
      <c r="H1249" s="13" t="s">
        <v>278</v>
      </c>
      <c r="I1249" s="5" t="s">
        <v>754</v>
      </c>
      <c r="J1249" s="13">
        <v>5</v>
      </c>
      <c r="K1249" s="13" t="s">
        <v>222</v>
      </c>
      <c r="L1249" s="13" t="s">
        <v>743</v>
      </c>
      <c r="N1249" s="13">
        <v>20</v>
      </c>
      <c r="O1249" s="13">
        <v>5</v>
      </c>
      <c r="P1249" s="13">
        <v>1</v>
      </c>
      <c r="Q1249" s="13">
        <v>1</v>
      </c>
      <c r="R1249">
        <v>495987281</v>
      </c>
      <c r="S1249">
        <v>2098</v>
      </c>
      <c r="U1249" t="s">
        <v>755</v>
      </c>
      <c r="V1249" t="s">
        <v>225</v>
      </c>
      <c r="W1249">
        <f>MATCH(D1249,Отчет!$C:$C,0)</f>
        <v>119</v>
      </c>
    </row>
    <row r="1250" spans="1:23" x14ac:dyDescent="0.2">
      <c r="A1250" s="13">
        <v>561837231</v>
      </c>
      <c r="B1250" s="13">
        <v>5</v>
      </c>
      <c r="C1250" s="13" t="s">
        <v>231</v>
      </c>
      <c r="D1250" s="13">
        <v>499637978</v>
      </c>
      <c r="E1250" s="5" t="s">
        <v>279</v>
      </c>
      <c r="F1250" s="5" t="s">
        <v>280</v>
      </c>
      <c r="G1250" s="5" t="s">
        <v>281</v>
      </c>
      <c r="H1250" s="13" t="s">
        <v>282</v>
      </c>
      <c r="I1250" s="5" t="s">
        <v>754</v>
      </c>
      <c r="J1250" s="13">
        <v>5</v>
      </c>
      <c r="K1250" s="13" t="s">
        <v>222</v>
      </c>
      <c r="L1250" s="13" t="s">
        <v>743</v>
      </c>
      <c r="N1250" s="13">
        <v>25</v>
      </c>
      <c r="O1250" s="13">
        <v>5</v>
      </c>
      <c r="P1250" s="13">
        <v>1</v>
      </c>
      <c r="Q1250" s="13">
        <v>1</v>
      </c>
      <c r="R1250">
        <v>495987281</v>
      </c>
      <c r="S1250">
        <v>2098</v>
      </c>
      <c r="U1250" t="s">
        <v>755</v>
      </c>
      <c r="V1250" t="s">
        <v>225</v>
      </c>
      <c r="W1250">
        <f>MATCH(D1250,Отчет!$C:$C,0)</f>
        <v>97</v>
      </c>
    </row>
    <row r="1251" spans="1:23" x14ac:dyDescent="0.2">
      <c r="A1251" s="13">
        <v>1007229735</v>
      </c>
      <c r="B1251" s="13">
        <v>6</v>
      </c>
      <c r="C1251" s="13" t="s">
        <v>226</v>
      </c>
      <c r="D1251" s="13">
        <v>499638002</v>
      </c>
      <c r="E1251" s="5" t="s">
        <v>283</v>
      </c>
      <c r="F1251" s="5" t="s">
        <v>284</v>
      </c>
      <c r="G1251" s="5" t="s">
        <v>285</v>
      </c>
      <c r="H1251" s="13" t="s">
        <v>286</v>
      </c>
      <c r="I1251" s="5" t="s">
        <v>754</v>
      </c>
      <c r="J1251" s="13">
        <v>5</v>
      </c>
      <c r="K1251" s="13" t="s">
        <v>222</v>
      </c>
      <c r="L1251" s="13" t="s">
        <v>743</v>
      </c>
      <c r="N1251" s="13">
        <v>30</v>
      </c>
      <c r="O1251" s="13">
        <v>5</v>
      </c>
      <c r="P1251" s="13">
        <v>1</v>
      </c>
      <c r="Q1251" s="13">
        <v>1</v>
      </c>
      <c r="R1251">
        <v>495987281</v>
      </c>
      <c r="S1251">
        <v>2098</v>
      </c>
      <c r="U1251" t="s">
        <v>755</v>
      </c>
      <c r="V1251" t="s">
        <v>225</v>
      </c>
      <c r="W1251">
        <f>MATCH(D1251,Отчет!$C:$C,0)</f>
        <v>68</v>
      </c>
    </row>
    <row r="1252" spans="1:23" x14ac:dyDescent="0.2">
      <c r="A1252" s="13">
        <v>1007229529</v>
      </c>
      <c r="B1252" s="13">
        <v>8</v>
      </c>
      <c r="C1252" s="13" t="s">
        <v>268</v>
      </c>
      <c r="D1252" s="13">
        <v>499638028</v>
      </c>
      <c r="E1252" s="5" t="s">
        <v>287</v>
      </c>
      <c r="F1252" s="5" t="s">
        <v>288</v>
      </c>
      <c r="G1252" s="5" t="s">
        <v>289</v>
      </c>
      <c r="H1252" s="13" t="s">
        <v>290</v>
      </c>
      <c r="I1252" s="5" t="s">
        <v>754</v>
      </c>
      <c r="J1252" s="13">
        <v>5</v>
      </c>
      <c r="K1252" s="13" t="s">
        <v>222</v>
      </c>
      <c r="L1252" s="13" t="s">
        <v>743</v>
      </c>
      <c r="N1252" s="13">
        <v>40</v>
      </c>
      <c r="O1252" s="13">
        <v>5</v>
      </c>
      <c r="P1252" s="13">
        <v>1</v>
      </c>
      <c r="Q1252" s="13">
        <v>1</v>
      </c>
      <c r="R1252">
        <v>495987281</v>
      </c>
      <c r="S1252">
        <v>2098</v>
      </c>
      <c r="U1252" t="s">
        <v>755</v>
      </c>
      <c r="V1252" t="s">
        <v>225</v>
      </c>
      <c r="W1252">
        <f>MATCH(D1252,Отчет!$C:$C,0)</f>
        <v>21</v>
      </c>
    </row>
    <row r="1253" spans="1:23" x14ac:dyDescent="0.2">
      <c r="A1253" s="13">
        <v>561837128</v>
      </c>
      <c r="B1253" s="13">
        <v>5</v>
      </c>
      <c r="C1253" s="13" t="s">
        <v>256</v>
      </c>
      <c r="D1253" s="13">
        <v>499638060</v>
      </c>
      <c r="E1253" s="5" t="s">
        <v>291</v>
      </c>
      <c r="F1253" s="5" t="s">
        <v>292</v>
      </c>
      <c r="G1253" s="5" t="s">
        <v>293</v>
      </c>
      <c r="H1253" s="13" t="s">
        <v>294</v>
      </c>
      <c r="I1253" s="5" t="s">
        <v>754</v>
      </c>
      <c r="J1253" s="13">
        <v>5</v>
      </c>
      <c r="K1253" s="13" t="s">
        <v>222</v>
      </c>
      <c r="L1253" s="13" t="s">
        <v>743</v>
      </c>
      <c r="N1253" s="13">
        <v>25</v>
      </c>
      <c r="O1253" s="13">
        <v>5</v>
      </c>
      <c r="P1253" s="13">
        <v>1</v>
      </c>
      <c r="Q1253" s="13">
        <v>1</v>
      </c>
      <c r="R1253">
        <v>495987281</v>
      </c>
      <c r="S1253">
        <v>2098</v>
      </c>
      <c r="U1253" t="s">
        <v>755</v>
      </c>
      <c r="V1253" t="s">
        <v>225</v>
      </c>
      <c r="W1253">
        <f>MATCH(D1253,Отчет!$C:$C,0)</f>
        <v>118</v>
      </c>
    </row>
    <row r="1254" spans="1:23" x14ac:dyDescent="0.2">
      <c r="A1254" s="13">
        <v>561837022</v>
      </c>
      <c r="B1254" s="13">
        <v>5</v>
      </c>
      <c r="C1254" s="13" t="s">
        <v>244</v>
      </c>
      <c r="D1254" s="13">
        <v>499638084</v>
      </c>
      <c r="E1254" s="5" t="s">
        <v>295</v>
      </c>
      <c r="F1254" s="5" t="s">
        <v>296</v>
      </c>
      <c r="G1254" s="5" t="s">
        <v>297</v>
      </c>
      <c r="H1254" s="13" t="s">
        <v>298</v>
      </c>
      <c r="I1254" s="5" t="s">
        <v>754</v>
      </c>
      <c r="J1254" s="13">
        <v>5</v>
      </c>
      <c r="K1254" s="13" t="s">
        <v>222</v>
      </c>
      <c r="L1254" s="13" t="s">
        <v>743</v>
      </c>
      <c r="N1254" s="13">
        <v>25</v>
      </c>
      <c r="O1254" s="13">
        <v>5</v>
      </c>
      <c r="P1254" s="13">
        <v>1</v>
      </c>
      <c r="Q1254" s="13">
        <v>1</v>
      </c>
      <c r="R1254">
        <v>495987281</v>
      </c>
      <c r="S1254">
        <v>2098</v>
      </c>
      <c r="U1254" t="s">
        <v>755</v>
      </c>
      <c r="V1254" t="s">
        <v>225</v>
      </c>
      <c r="W1254">
        <f>MATCH(D1254,Отчет!$C:$C,0)</f>
        <v>52</v>
      </c>
    </row>
    <row r="1255" spans="1:23" x14ac:dyDescent="0.2">
      <c r="A1255" s="13">
        <v>1007229706</v>
      </c>
      <c r="B1255" s="13">
        <v>7</v>
      </c>
      <c r="C1255" s="13" t="s">
        <v>226</v>
      </c>
      <c r="D1255" s="13">
        <v>499638116</v>
      </c>
      <c r="E1255" s="5" t="s">
        <v>299</v>
      </c>
      <c r="F1255" s="5" t="s">
        <v>228</v>
      </c>
      <c r="G1255" s="5" t="s">
        <v>242</v>
      </c>
      <c r="H1255" s="13" t="s">
        <v>300</v>
      </c>
      <c r="I1255" s="5" t="s">
        <v>754</v>
      </c>
      <c r="J1255" s="13">
        <v>5</v>
      </c>
      <c r="K1255" s="13" t="s">
        <v>222</v>
      </c>
      <c r="L1255" s="13" t="s">
        <v>743</v>
      </c>
      <c r="N1255" s="13">
        <v>35</v>
      </c>
      <c r="O1255" s="13">
        <v>5</v>
      </c>
      <c r="P1255" s="13">
        <v>1</v>
      </c>
      <c r="Q1255" s="13">
        <v>1</v>
      </c>
      <c r="R1255">
        <v>495987281</v>
      </c>
      <c r="S1255">
        <v>2098</v>
      </c>
      <c r="U1255" t="s">
        <v>755</v>
      </c>
      <c r="V1255" t="s">
        <v>225</v>
      </c>
      <c r="W1255">
        <f>MATCH(D1255,Отчет!$C:$C,0)</f>
        <v>84</v>
      </c>
    </row>
    <row r="1256" spans="1:23" x14ac:dyDescent="0.2">
      <c r="A1256" s="13">
        <v>561837132</v>
      </c>
      <c r="B1256" s="13">
        <v>3</v>
      </c>
      <c r="C1256" s="13" t="s">
        <v>256</v>
      </c>
      <c r="D1256" s="13">
        <v>499638148</v>
      </c>
      <c r="E1256" s="5" t="s">
        <v>301</v>
      </c>
      <c r="F1256" s="5" t="s">
        <v>302</v>
      </c>
      <c r="G1256" s="5" t="s">
        <v>303</v>
      </c>
      <c r="H1256" s="13" t="s">
        <v>304</v>
      </c>
      <c r="I1256" s="5" t="s">
        <v>754</v>
      </c>
      <c r="J1256" s="13">
        <v>5</v>
      </c>
      <c r="K1256" s="13" t="s">
        <v>222</v>
      </c>
      <c r="L1256" s="13" t="s">
        <v>743</v>
      </c>
      <c r="N1256" s="13">
        <v>0</v>
      </c>
      <c r="O1256" s="13">
        <v>5</v>
      </c>
      <c r="P1256" s="13">
        <v>0</v>
      </c>
      <c r="Q1256" s="13">
        <v>1</v>
      </c>
      <c r="R1256">
        <v>495987281</v>
      </c>
      <c r="S1256">
        <v>2098</v>
      </c>
      <c r="U1256" t="s">
        <v>755</v>
      </c>
      <c r="V1256" t="s">
        <v>225</v>
      </c>
      <c r="W1256">
        <f>MATCH(D1256,Отчет!$C:$C,0)</f>
        <v>98</v>
      </c>
    </row>
    <row r="1257" spans="1:23" x14ac:dyDescent="0.2">
      <c r="A1257" s="13">
        <v>1007229569</v>
      </c>
      <c r="B1257" s="13">
        <v>5</v>
      </c>
      <c r="C1257" s="13" t="s">
        <v>268</v>
      </c>
      <c r="D1257" s="13">
        <v>499638172</v>
      </c>
      <c r="E1257" s="5" t="s">
        <v>305</v>
      </c>
      <c r="F1257" s="5" t="s">
        <v>246</v>
      </c>
      <c r="G1257" s="5" t="s">
        <v>277</v>
      </c>
      <c r="H1257" s="13" t="s">
        <v>306</v>
      </c>
      <c r="I1257" s="5" t="s">
        <v>754</v>
      </c>
      <c r="J1257" s="13">
        <v>5</v>
      </c>
      <c r="K1257" s="13" t="s">
        <v>222</v>
      </c>
      <c r="L1257" s="13" t="s">
        <v>743</v>
      </c>
      <c r="N1257" s="13">
        <v>25</v>
      </c>
      <c r="O1257" s="13">
        <v>5</v>
      </c>
      <c r="P1257" s="13">
        <v>1</v>
      </c>
      <c r="Q1257" s="13">
        <v>1</v>
      </c>
      <c r="R1257">
        <v>495987281</v>
      </c>
      <c r="S1257">
        <v>2098</v>
      </c>
      <c r="U1257" t="s">
        <v>755</v>
      </c>
      <c r="V1257" t="s">
        <v>225</v>
      </c>
      <c r="W1257">
        <f>MATCH(D1257,Отчет!$C:$C,0)</f>
        <v>116</v>
      </c>
    </row>
    <row r="1258" spans="1:23" x14ac:dyDescent="0.2">
      <c r="A1258" s="13">
        <v>561837136</v>
      </c>
      <c r="B1258" s="13">
        <v>6</v>
      </c>
      <c r="C1258" s="13" t="s">
        <v>256</v>
      </c>
      <c r="D1258" s="13">
        <v>499638248</v>
      </c>
      <c r="E1258" s="5" t="s">
        <v>307</v>
      </c>
      <c r="F1258" s="5" t="s">
        <v>308</v>
      </c>
      <c r="G1258" s="5" t="s">
        <v>309</v>
      </c>
      <c r="H1258" s="13" t="s">
        <v>310</v>
      </c>
      <c r="I1258" s="5" t="s">
        <v>754</v>
      </c>
      <c r="J1258" s="13">
        <v>5</v>
      </c>
      <c r="K1258" s="13" t="s">
        <v>222</v>
      </c>
      <c r="L1258" s="13" t="s">
        <v>743</v>
      </c>
      <c r="N1258" s="13">
        <v>30</v>
      </c>
      <c r="O1258" s="13">
        <v>5</v>
      </c>
      <c r="P1258" s="13">
        <v>1</v>
      </c>
      <c r="Q1258" s="13">
        <v>1</v>
      </c>
      <c r="R1258">
        <v>495987281</v>
      </c>
      <c r="S1258">
        <v>2098</v>
      </c>
      <c r="U1258" t="s">
        <v>755</v>
      </c>
      <c r="V1258" t="s">
        <v>225</v>
      </c>
      <c r="W1258">
        <f>MATCH(D1258,Отчет!$C:$C,0)</f>
        <v>26</v>
      </c>
    </row>
    <row r="1259" spans="1:23" x14ac:dyDescent="0.2">
      <c r="A1259" s="13">
        <v>561813880</v>
      </c>
      <c r="B1259" s="13">
        <v>8</v>
      </c>
      <c r="C1259" s="13" t="s">
        <v>236</v>
      </c>
      <c r="D1259" s="13">
        <v>499638296</v>
      </c>
      <c r="E1259" s="5" t="s">
        <v>311</v>
      </c>
      <c r="F1259" s="5" t="s">
        <v>218</v>
      </c>
      <c r="G1259" s="5" t="s">
        <v>312</v>
      </c>
      <c r="H1259" s="13" t="s">
        <v>313</v>
      </c>
      <c r="I1259" s="5" t="s">
        <v>754</v>
      </c>
      <c r="J1259" s="13">
        <v>5</v>
      </c>
      <c r="K1259" s="13" t="s">
        <v>222</v>
      </c>
      <c r="L1259" s="13" t="s">
        <v>743</v>
      </c>
      <c r="N1259" s="13">
        <v>40</v>
      </c>
      <c r="O1259" s="13">
        <v>5</v>
      </c>
      <c r="P1259" s="13">
        <v>1</v>
      </c>
      <c r="Q1259" s="13">
        <v>1</v>
      </c>
      <c r="R1259">
        <v>495987281</v>
      </c>
      <c r="S1259">
        <v>2098</v>
      </c>
      <c r="U1259" t="s">
        <v>755</v>
      </c>
      <c r="V1259" t="s">
        <v>225</v>
      </c>
      <c r="W1259">
        <f>MATCH(D1259,Отчет!$C:$C,0)</f>
        <v>16</v>
      </c>
    </row>
    <row r="1260" spans="1:23" x14ac:dyDescent="0.2">
      <c r="A1260" s="13">
        <v>1007229580</v>
      </c>
      <c r="B1260" s="13">
        <v>5</v>
      </c>
      <c r="C1260" s="13" t="s">
        <v>268</v>
      </c>
      <c r="D1260" s="13">
        <v>499640719</v>
      </c>
      <c r="E1260" s="5" t="s">
        <v>314</v>
      </c>
      <c r="F1260" s="5" t="s">
        <v>315</v>
      </c>
      <c r="G1260" s="5" t="s">
        <v>316</v>
      </c>
      <c r="H1260" s="13" t="s">
        <v>317</v>
      </c>
      <c r="I1260" s="5" t="s">
        <v>754</v>
      </c>
      <c r="J1260" s="13">
        <v>5</v>
      </c>
      <c r="K1260" s="13" t="s">
        <v>222</v>
      </c>
      <c r="L1260" s="13" t="s">
        <v>743</v>
      </c>
      <c r="N1260" s="13">
        <v>25</v>
      </c>
      <c r="O1260" s="13">
        <v>5</v>
      </c>
      <c r="P1260" s="13">
        <v>1</v>
      </c>
      <c r="Q1260" s="13">
        <v>1</v>
      </c>
      <c r="R1260">
        <v>495987281</v>
      </c>
      <c r="S1260">
        <v>2098</v>
      </c>
      <c r="U1260" t="s">
        <v>755</v>
      </c>
      <c r="V1260" t="s">
        <v>225</v>
      </c>
      <c r="W1260">
        <f>MATCH(D1260,Отчет!$C:$C,0)</f>
        <v>80</v>
      </c>
    </row>
    <row r="1261" spans="1:23" x14ac:dyDescent="0.2">
      <c r="A1261" s="13">
        <v>1007229611</v>
      </c>
      <c r="B1261" s="13">
        <v>5</v>
      </c>
      <c r="C1261" s="13" t="s">
        <v>268</v>
      </c>
      <c r="D1261" s="13">
        <v>499637926</v>
      </c>
      <c r="E1261" s="5" t="s">
        <v>318</v>
      </c>
      <c r="F1261" s="5" t="s">
        <v>258</v>
      </c>
      <c r="G1261" s="5" t="s">
        <v>277</v>
      </c>
      <c r="H1261" s="13" t="s">
        <v>319</v>
      </c>
      <c r="I1261" s="5" t="s">
        <v>754</v>
      </c>
      <c r="J1261" s="13">
        <v>5</v>
      </c>
      <c r="K1261" s="13" t="s">
        <v>222</v>
      </c>
      <c r="L1261" s="13" t="s">
        <v>743</v>
      </c>
      <c r="N1261" s="13">
        <v>25</v>
      </c>
      <c r="O1261" s="13">
        <v>5</v>
      </c>
      <c r="P1261" s="13">
        <v>1</v>
      </c>
      <c r="Q1261" s="13">
        <v>1</v>
      </c>
      <c r="R1261">
        <v>495987281</v>
      </c>
      <c r="S1261">
        <v>2098</v>
      </c>
      <c r="U1261" t="s">
        <v>755</v>
      </c>
      <c r="V1261" t="s">
        <v>225</v>
      </c>
      <c r="W1261">
        <f>MATCH(D1261,Отчет!$C:$C,0)</f>
        <v>46</v>
      </c>
    </row>
    <row r="1262" spans="1:23" x14ac:dyDescent="0.2">
      <c r="A1262" s="13">
        <v>561813483</v>
      </c>
      <c r="B1262" s="13">
        <v>10</v>
      </c>
      <c r="C1262" s="13" t="s">
        <v>261</v>
      </c>
      <c r="D1262" s="13">
        <v>499639533</v>
      </c>
      <c r="E1262" s="5" t="s">
        <v>320</v>
      </c>
      <c r="F1262" s="5" t="s">
        <v>321</v>
      </c>
      <c r="G1262" s="5" t="s">
        <v>322</v>
      </c>
      <c r="H1262" s="13" t="s">
        <v>323</v>
      </c>
      <c r="I1262" s="5" t="s">
        <v>754</v>
      </c>
      <c r="J1262" s="13">
        <v>5</v>
      </c>
      <c r="K1262" s="13" t="s">
        <v>222</v>
      </c>
      <c r="L1262" s="13" t="s">
        <v>743</v>
      </c>
      <c r="N1262" s="13">
        <v>50</v>
      </c>
      <c r="O1262" s="13">
        <v>5</v>
      </c>
      <c r="P1262" s="13">
        <v>1</v>
      </c>
      <c r="Q1262" s="13">
        <v>1</v>
      </c>
      <c r="R1262">
        <v>495987281</v>
      </c>
      <c r="S1262">
        <v>2098</v>
      </c>
      <c r="U1262" t="s">
        <v>755</v>
      </c>
      <c r="V1262" t="s">
        <v>225</v>
      </c>
      <c r="W1262">
        <f>MATCH(D1262,Отчет!$C:$C,0)</f>
        <v>12</v>
      </c>
    </row>
    <row r="1263" spans="1:23" x14ac:dyDescent="0.2">
      <c r="A1263" s="13">
        <v>561813955</v>
      </c>
      <c r="C1263" s="13" t="s">
        <v>236</v>
      </c>
      <c r="D1263" s="13">
        <v>499642701</v>
      </c>
      <c r="E1263" s="5" t="s">
        <v>324</v>
      </c>
      <c r="F1263" s="5" t="s">
        <v>253</v>
      </c>
      <c r="G1263" s="5" t="s">
        <v>325</v>
      </c>
      <c r="H1263" s="13" t="s">
        <v>326</v>
      </c>
      <c r="I1263" s="5" t="s">
        <v>754</v>
      </c>
      <c r="J1263" s="13">
        <v>5</v>
      </c>
      <c r="K1263" s="13" t="s">
        <v>222</v>
      </c>
      <c r="L1263" s="13" t="s">
        <v>743</v>
      </c>
      <c r="M1263" s="13">
        <v>1</v>
      </c>
      <c r="N1263" s="13">
        <v>0</v>
      </c>
      <c r="O1263" s="13">
        <v>5</v>
      </c>
      <c r="Q1263" s="13">
        <v>0</v>
      </c>
      <c r="R1263">
        <v>495987281</v>
      </c>
      <c r="S1263">
        <v>2098</v>
      </c>
      <c r="U1263" t="s">
        <v>755</v>
      </c>
      <c r="V1263" t="s">
        <v>225</v>
      </c>
      <c r="W1263">
        <f>MATCH(D1263,Отчет!$C:$C,0)</f>
        <v>162</v>
      </c>
    </row>
    <row r="1264" spans="1:23" x14ac:dyDescent="0.2">
      <c r="A1264" s="13">
        <v>561813938</v>
      </c>
      <c r="B1264" s="13">
        <v>5</v>
      </c>
      <c r="C1264" s="13" t="s">
        <v>236</v>
      </c>
      <c r="D1264" s="13">
        <v>499640859</v>
      </c>
      <c r="E1264" s="5" t="s">
        <v>327</v>
      </c>
      <c r="F1264" s="5" t="s">
        <v>288</v>
      </c>
      <c r="G1264" s="5" t="s">
        <v>325</v>
      </c>
      <c r="H1264" s="13" t="s">
        <v>328</v>
      </c>
      <c r="I1264" s="5" t="s">
        <v>754</v>
      </c>
      <c r="J1264" s="13">
        <v>5</v>
      </c>
      <c r="K1264" s="13" t="s">
        <v>222</v>
      </c>
      <c r="L1264" s="13" t="s">
        <v>743</v>
      </c>
      <c r="N1264" s="13">
        <v>25</v>
      </c>
      <c r="O1264" s="13">
        <v>5</v>
      </c>
      <c r="P1264" s="13">
        <v>1</v>
      </c>
      <c r="Q1264" s="13">
        <v>1</v>
      </c>
      <c r="R1264">
        <v>495987281</v>
      </c>
      <c r="S1264">
        <v>2098</v>
      </c>
      <c r="U1264" t="s">
        <v>755</v>
      </c>
      <c r="V1264" t="s">
        <v>225</v>
      </c>
      <c r="W1264">
        <f>MATCH(D1264,Отчет!$C:$C,0)</f>
        <v>90</v>
      </c>
    </row>
    <row r="1265" spans="1:23" x14ac:dyDescent="0.2">
      <c r="A1265" s="13">
        <v>561837026</v>
      </c>
      <c r="B1265" s="13">
        <v>2</v>
      </c>
      <c r="C1265" s="13" t="s">
        <v>244</v>
      </c>
      <c r="D1265" s="13">
        <v>499638644</v>
      </c>
      <c r="E1265" s="5" t="s">
        <v>329</v>
      </c>
      <c r="F1265" s="5" t="s">
        <v>273</v>
      </c>
      <c r="G1265" s="5" t="s">
        <v>247</v>
      </c>
      <c r="H1265" s="13" t="s">
        <v>330</v>
      </c>
      <c r="I1265" s="5" t="s">
        <v>754</v>
      </c>
      <c r="J1265" s="13">
        <v>5</v>
      </c>
      <c r="K1265" s="13" t="s">
        <v>222</v>
      </c>
      <c r="L1265" s="13" t="s">
        <v>743</v>
      </c>
      <c r="N1265" s="13">
        <v>0</v>
      </c>
      <c r="O1265" s="13">
        <v>5</v>
      </c>
      <c r="P1265" s="13">
        <v>0</v>
      </c>
      <c r="Q1265" s="13">
        <v>1</v>
      </c>
      <c r="R1265">
        <v>495987281</v>
      </c>
      <c r="S1265">
        <v>2098</v>
      </c>
      <c r="U1265" t="s">
        <v>755</v>
      </c>
      <c r="V1265" t="s">
        <v>225</v>
      </c>
      <c r="W1265">
        <f>MATCH(D1265,Отчет!$C:$C,0)</f>
        <v>96</v>
      </c>
    </row>
    <row r="1266" spans="1:23" x14ac:dyDescent="0.2">
      <c r="A1266" s="13">
        <v>561837090</v>
      </c>
      <c r="B1266" s="13">
        <v>8</v>
      </c>
      <c r="C1266" s="13" t="s">
        <v>244</v>
      </c>
      <c r="D1266" s="13">
        <v>499641675</v>
      </c>
      <c r="E1266" s="5" t="s">
        <v>331</v>
      </c>
      <c r="F1266" s="5" t="s">
        <v>332</v>
      </c>
      <c r="G1266" s="5" t="s">
        <v>333</v>
      </c>
      <c r="H1266" s="13" t="s">
        <v>334</v>
      </c>
      <c r="I1266" s="5" t="s">
        <v>754</v>
      </c>
      <c r="J1266" s="13">
        <v>5</v>
      </c>
      <c r="K1266" s="13" t="s">
        <v>222</v>
      </c>
      <c r="L1266" s="13" t="s">
        <v>743</v>
      </c>
      <c r="N1266" s="13">
        <v>40</v>
      </c>
      <c r="O1266" s="13">
        <v>5</v>
      </c>
      <c r="P1266" s="13">
        <v>1</v>
      </c>
      <c r="Q1266" s="13">
        <v>1</v>
      </c>
      <c r="R1266">
        <v>495987281</v>
      </c>
      <c r="S1266">
        <v>2098</v>
      </c>
      <c r="U1266" t="s">
        <v>755</v>
      </c>
      <c r="V1266" t="s">
        <v>225</v>
      </c>
      <c r="W1266">
        <f>MATCH(D1266,Отчет!$C:$C,0)</f>
        <v>17</v>
      </c>
    </row>
    <row r="1267" spans="1:23" x14ac:dyDescent="0.2">
      <c r="A1267" s="13">
        <v>561837286</v>
      </c>
      <c r="C1267" s="13" t="s">
        <v>231</v>
      </c>
      <c r="D1267" s="13">
        <v>499640751</v>
      </c>
      <c r="E1267" s="5" t="s">
        <v>335</v>
      </c>
      <c r="F1267" s="5" t="s">
        <v>336</v>
      </c>
      <c r="G1267" s="5" t="s">
        <v>337</v>
      </c>
      <c r="H1267" s="13" t="s">
        <v>338</v>
      </c>
      <c r="I1267" s="5" t="s">
        <v>754</v>
      </c>
      <c r="J1267" s="13">
        <v>5</v>
      </c>
      <c r="K1267" s="13" t="s">
        <v>222</v>
      </c>
      <c r="L1267" s="13" t="s">
        <v>743</v>
      </c>
      <c r="M1267" s="13">
        <v>1</v>
      </c>
      <c r="N1267" s="13">
        <v>0</v>
      </c>
      <c r="O1267" s="13">
        <v>5</v>
      </c>
      <c r="Q1267" s="13">
        <v>1</v>
      </c>
      <c r="R1267">
        <v>495987281</v>
      </c>
      <c r="S1267">
        <v>2098</v>
      </c>
      <c r="U1267" t="s">
        <v>755</v>
      </c>
      <c r="V1267" t="s">
        <v>225</v>
      </c>
      <c r="W1267">
        <f>MATCH(D1267,Отчет!$C:$C,0)</f>
        <v>173</v>
      </c>
    </row>
    <row r="1268" spans="1:23" x14ac:dyDescent="0.2">
      <c r="A1268" s="13">
        <v>561837235</v>
      </c>
      <c r="B1268" s="13">
        <v>9</v>
      </c>
      <c r="C1268" s="13" t="s">
        <v>231</v>
      </c>
      <c r="D1268" s="13">
        <v>499638220</v>
      </c>
      <c r="E1268" s="5" t="s">
        <v>339</v>
      </c>
      <c r="F1268" s="5" t="s">
        <v>340</v>
      </c>
      <c r="G1268" s="5" t="s">
        <v>341</v>
      </c>
      <c r="H1268" s="13" t="s">
        <v>342</v>
      </c>
      <c r="I1268" s="5" t="s">
        <v>754</v>
      </c>
      <c r="J1268" s="13">
        <v>5</v>
      </c>
      <c r="K1268" s="13" t="s">
        <v>222</v>
      </c>
      <c r="L1268" s="13" t="s">
        <v>743</v>
      </c>
      <c r="N1268" s="13">
        <v>45</v>
      </c>
      <c r="O1268" s="13">
        <v>5</v>
      </c>
      <c r="P1268" s="13">
        <v>1</v>
      </c>
      <c r="Q1268" s="13">
        <v>1</v>
      </c>
      <c r="R1268">
        <v>495987281</v>
      </c>
      <c r="S1268">
        <v>2098</v>
      </c>
      <c r="U1268" t="s">
        <v>755</v>
      </c>
      <c r="V1268" t="s">
        <v>225</v>
      </c>
      <c r="W1268">
        <f>MATCH(D1268,Отчет!$C:$C,0)</f>
        <v>45</v>
      </c>
    </row>
    <row r="1269" spans="1:23" x14ac:dyDescent="0.2">
      <c r="A1269" s="13">
        <v>561837328</v>
      </c>
      <c r="B1269" s="13">
        <v>4</v>
      </c>
      <c r="C1269" s="13" t="s">
        <v>231</v>
      </c>
      <c r="D1269" s="13">
        <v>515642904</v>
      </c>
      <c r="E1269" s="5" t="s">
        <v>343</v>
      </c>
      <c r="F1269" s="5" t="s">
        <v>344</v>
      </c>
      <c r="G1269" s="5" t="s">
        <v>345</v>
      </c>
      <c r="H1269" s="13" t="s">
        <v>346</v>
      </c>
      <c r="I1269" s="5" t="s">
        <v>754</v>
      </c>
      <c r="J1269" s="13">
        <v>5</v>
      </c>
      <c r="K1269" s="13" t="s">
        <v>222</v>
      </c>
      <c r="L1269" s="13" t="s">
        <v>743</v>
      </c>
      <c r="N1269" s="13">
        <v>20</v>
      </c>
      <c r="O1269" s="13">
        <v>5</v>
      </c>
      <c r="P1269" s="13">
        <v>1</v>
      </c>
      <c r="Q1269" s="13">
        <v>1</v>
      </c>
      <c r="R1269">
        <v>495987281</v>
      </c>
      <c r="S1269">
        <v>2098</v>
      </c>
      <c r="U1269" t="s">
        <v>755</v>
      </c>
      <c r="V1269" t="s">
        <v>225</v>
      </c>
      <c r="W1269">
        <f>MATCH(D1269,Отчет!$C:$C,0)</f>
        <v>154</v>
      </c>
    </row>
    <row r="1270" spans="1:23" x14ac:dyDescent="0.2">
      <c r="A1270" s="13">
        <v>561813972</v>
      </c>
      <c r="B1270" s="13">
        <v>6</v>
      </c>
      <c r="C1270" s="13" t="s">
        <v>236</v>
      </c>
      <c r="D1270" s="13">
        <v>515563894</v>
      </c>
      <c r="E1270" s="5" t="s">
        <v>347</v>
      </c>
      <c r="F1270" s="5" t="s">
        <v>348</v>
      </c>
      <c r="G1270" s="5" t="s">
        <v>349</v>
      </c>
      <c r="H1270" s="13">
        <v>23012218034</v>
      </c>
      <c r="I1270" s="5" t="s">
        <v>754</v>
      </c>
      <c r="J1270" s="13">
        <v>5</v>
      </c>
      <c r="K1270" s="13" t="s">
        <v>222</v>
      </c>
      <c r="L1270" s="13" t="s">
        <v>743</v>
      </c>
      <c r="N1270" s="13">
        <v>30</v>
      </c>
      <c r="O1270" s="13">
        <v>5</v>
      </c>
      <c r="P1270" s="13">
        <v>1</v>
      </c>
      <c r="Q1270" s="13">
        <v>1</v>
      </c>
      <c r="R1270">
        <v>495987281</v>
      </c>
      <c r="S1270">
        <v>2098</v>
      </c>
      <c r="U1270" t="s">
        <v>755</v>
      </c>
      <c r="V1270" t="s">
        <v>225</v>
      </c>
      <c r="W1270">
        <f>MATCH(D1270,Отчет!$C:$C,0)</f>
        <v>130</v>
      </c>
    </row>
    <row r="1271" spans="1:23" x14ac:dyDescent="0.2">
      <c r="A1271" s="13">
        <v>561837030</v>
      </c>
      <c r="B1271" s="13">
        <v>7</v>
      </c>
      <c r="C1271" s="13" t="s">
        <v>244</v>
      </c>
      <c r="D1271" s="13">
        <v>499638877</v>
      </c>
      <c r="E1271" s="5" t="s">
        <v>350</v>
      </c>
      <c r="F1271" s="5" t="s">
        <v>270</v>
      </c>
      <c r="G1271" s="5" t="s">
        <v>325</v>
      </c>
      <c r="H1271" s="13" t="s">
        <v>351</v>
      </c>
      <c r="I1271" s="5" t="s">
        <v>754</v>
      </c>
      <c r="J1271" s="13">
        <v>5</v>
      </c>
      <c r="K1271" s="13" t="s">
        <v>222</v>
      </c>
      <c r="L1271" s="13" t="s">
        <v>743</v>
      </c>
      <c r="N1271" s="13">
        <v>35</v>
      </c>
      <c r="O1271" s="13">
        <v>5</v>
      </c>
      <c r="P1271" s="13">
        <v>1</v>
      </c>
      <c r="Q1271" s="13">
        <v>1</v>
      </c>
      <c r="R1271">
        <v>495987281</v>
      </c>
      <c r="S1271">
        <v>2098</v>
      </c>
      <c r="U1271" t="s">
        <v>755</v>
      </c>
      <c r="V1271" t="s">
        <v>225</v>
      </c>
      <c r="W1271">
        <f>MATCH(D1271,Отчет!$C:$C,0)</f>
        <v>29</v>
      </c>
    </row>
    <row r="1272" spans="1:23" x14ac:dyDescent="0.2">
      <c r="A1272" s="13">
        <v>1007229604</v>
      </c>
      <c r="B1272" s="13">
        <v>6</v>
      </c>
      <c r="C1272" s="13" t="s">
        <v>268</v>
      </c>
      <c r="D1272" s="13">
        <v>499641015</v>
      </c>
      <c r="E1272" s="5" t="s">
        <v>352</v>
      </c>
      <c r="F1272" s="5" t="s">
        <v>353</v>
      </c>
      <c r="G1272" s="5" t="s">
        <v>285</v>
      </c>
      <c r="H1272" s="13" t="s">
        <v>354</v>
      </c>
      <c r="I1272" s="5" t="s">
        <v>754</v>
      </c>
      <c r="J1272" s="13">
        <v>5</v>
      </c>
      <c r="K1272" s="13" t="s">
        <v>222</v>
      </c>
      <c r="L1272" s="13" t="s">
        <v>743</v>
      </c>
      <c r="N1272" s="13">
        <v>30</v>
      </c>
      <c r="O1272" s="13">
        <v>5</v>
      </c>
      <c r="P1272" s="13">
        <v>1</v>
      </c>
      <c r="Q1272" s="13">
        <v>1</v>
      </c>
      <c r="R1272">
        <v>495987281</v>
      </c>
      <c r="S1272">
        <v>2098</v>
      </c>
      <c r="U1272" t="s">
        <v>755</v>
      </c>
      <c r="V1272" t="s">
        <v>225</v>
      </c>
      <c r="W1272">
        <f>MATCH(D1272,Отчет!$C:$C,0)</f>
        <v>27</v>
      </c>
    </row>
    <row r="1273" spans="1:23" x14ac:dyDescent="0.2">
      <c r="A1273" s="13">
        <v>561837145</v>
      </c>
      <c r="C1273" s="13" t="s">
        <v>256</v>
      </c>
      <c r="D1273" s="13">
        <v>499638957</v>
      </c>
      <c r="E1273" s="5" t="s">
        <v>355</v>
      </c>
      <c r="F1273" s="5" t="s">
        <v>332</v>
      </c>
      <c r="G1273" s="5" t="s">
        <v>219</v>
      </c>
      <c r="H1273" s="13" t="s">
        <v>356</v>
      </c>
      <c r="I1273" s="5" t="s">
        <v>754</v>
      </c>
      <c r="J1273" s="13">
        <v>5</v>
      </c>
      <c r="K1273" s="13" t="s">
        <v>222</v>
      </c>
      <c r="L1273" s="13" t="s">
        <v>743</v>
      </c>
      <c r="M1273" s="13">
        <v>1</v>
      </c>
      <c r="N1273" s="13">
        <v>0</v>
      </c>
      <c r="O1273" s="13">
        <v>5</v>
      </c>
      <c r="Q1273" s="13">
        <v>1</v>
      </c>
      <c r="R1273">
        <v>495987281</v>
      </c>
      <c r="S1273">
        <v>2098</v>
      </c>
      <c r="U1273" t="s">
        <v>755</v>
      </c>
      <c r="V1273" t="s">
        <v>225</v>
      </c>
      <c r="W1273">
        <f>MATCH(D1273,Отчет!$C:$C,0)</f>
        <v>167</v>
      </c>
    </row>
    <row r="1274" spans="1:23" x14ac:dyDescent="0.2">
      <c r="A1274" s="13">
        <v>561837034</v>
      </c>
      <c r="B1274" s="13">
        <v>3</v>
      </c>
      <c r="C1274" s="13" t="s">
        <v>244</v>
      </c>
      <c r="D1274" s="13">
        <v>499639177</v>
      </c>
      <c r="E1274" s="5" t="s">
        <v>357</v>
      </c>
      <c r="F1274" s="5" t="s">
        <v>358</v>
      </c>
      <c r="G1274" s="5" t="s">
        <v>341</v>
      </c>
      <c r="H1274" s="13" t="s">
        <v>359</v>
      </c>
      <c r="I1274" s="5" t="s">
        <v>754</v>
      </c>
      <c r="J1274" s="13">
        <v>5</v>
      </c>
      <c r="K1274" s="13" t="s">
        <v>222</v>
      </c>
      <c r="L1274" s="13" t="s">
        <v>743</v>
      </c>
      <c r="N1274" s="13">
        <v>0</v>
      </c>
      <c r="O1274" s="13">
        <v>5</v>
      </c>
      <c r="P1274" s="13">
        <v>0</v>
      </c>
      <c r="Q1274" s="13">
        <v>1</v>
      </c>
      <c r="R1274">
        <v>495987281</v>
      </c>
      <c r="S1274">
        <v>2098</v>
      </c>
      <c r="U1274" t="s">
        <v>755</v>
      </c>
      <c r="V1274" t="s">
        <v>225</v>
      </c>
      <c r="W1274">
        <f>MATCH(D1274,Отчет!$C:$C,0)</f>
        <v>151</v>
      </c>
    </row>
    <row r="1275" spans="1:23" x14ac:dyDescent="0.2">
      <c r="A1275" s="13">
        <v>561837181</v>
      </c>
      <c r="B1275" s="13">
        <v>3</v>
      </c>
      <c r="C1275" s="13" t="s">
        <v>256</v>
      </c>
      <c r="D1275" s="13">
        <v>499640379</v>
      </c>
      <c r="E1275" s="5" t="s">
        <v>360</v>
      </c>
      <c r="F1275" s="5" t="s">
        <v>361</v>
      </c>
      <c r="G1275" s="5" t="s">
        <v>219</v>
      </c>
      <c r="H1275" s="13" t="s">
        <v>362</v>
      </c>
      <c r="I1275" s="5" t="s">
        <v>754</v>
      </c>
      <c r="J1275" s="13">
        <v>5</v>
      </c>
      <c r="K1275" s="13" t="s">
        <v>222</v>
      </c>
      <c r="L1275" s="13" t="s">
        <v>743</v>
      </c>
      <c r="N1275" s="13">
        <v>0</v>
      </c>
      <c r="O1275" s="13">
        <v>5</v>
      </c>
      <c r="P1275" s="13">
        <v>0</v>
      </c>
      <c r="Q1275" s="13">
        <v>1</v>
      </c>
      <c r="R1275">
        <v>495987281</v>
      </c>
      <c r="S1275">
        <v>2098</v>
      </c>
      <c r="U1275" t="s">
        <v>755</v>
      </c>
      <c r="V1275" t="s">
        <v>225</v>
      </c>
      <c r="W1275">
        <f>MATCH(D1275,Отчет!$C:$C,0)</f>
        <v>156</v>
      </c>
    </row>
    <row r="1276" spans="1:23" x14ac:dyDescent="0.2">
      <c r="A1276" s="13">
        <v>1007229652</v>
      </c>
      <c r="C1276" s="13" t="s">
        <v>268</v>
      </c>
      <c r="D1276" s="13">
        <v>499640931</v>
      </c>
      <c r="E1276" s="5" t="s">
        <v>363</v>
      </c>
      <c r="F1276" s="5" t="s">
        <v>288</v>
      </c>
      <c r="G1276" s="5" t="s">
        <v>247</v>
      </c>
      <c r="H1276" s="13" t="s">
        <v>364</v>
      </c>
      <c r="I1276" s="5" t="s">
        <v>754</v>
      </c>
      <c r="J1276" s="13">
        <v>5</v>
      </c>
      <c r="K1276" s="13" t="s">
        <v>222</v>
      </c>
      <c r="L1276" s="13" t="s">
        <v>743</v>
      </c>
      <c r="M1276" s="13">
        <v>0</v>
      </c>
      <c r="N1276" s="13">
        <v>0</v>
      </c>
      <c r="O1276" s="13">
        <v>5</v>
      </c>
      <c r="Q1276" s="13">
        <v>1</v>
      </c>
      <c r="R1276">
        <v>495987281</v>
      </c>
      <c r="S1276">
        <v>2098</v>
      </c>
      <c r="U1276" t="s">
        <v>755</v>
      </c>
      <c r="V1276" t="s">
        <v>225</v>
      </c>
      <c r="W1276">
        <f>MATCH(D1276,Отчет!$C:$C,0)</f>
        <v>179</v>
      </c>
    </row>
    <row r="1277" spans="1:23" x14ac:dyDescent="0.2">
      <c r="A1277" s="13">
        <v>561837141</v>
      </c>
      <c r="B1277" s="13">
        <v>3</v>
      </c>
      <c r="C1277" s="13" t="s">
        <v>256</v>
      </c>
      <c r="D1277" s="13">
        <v>499638901</v>
      </c>
      <c r="E1277" s="5" t="s">
        <v>365</v>
      </c>
      <c r="F1277" s="5" t="s">
        <v>258</v>
      </c>
      <c r="G1277" s="5" t="s">
        <v>366</v>
      </c>
      <c r="H1277" s="13" t="s">
        <v>367</v>
      </c>
      <c r="I1277" s="5" t="s">
        <v>754</v>
      </c>
      <c r="J1277" s="13">
        <v>5</v>
      </c>
      <c r="K1277" s="13" t="s">
        <v>222</v>
      </c>
      <c r="L1277" s="13" t="s">
        <v>743</v>
      </c>
      <c r="N1277" s="13">
        <v>0</v>
      </c>
      <c r="O1277" s="13">
        <v>5</v>
      </c>
      <c r="P1277" s="13">
        <v>0</v>
      </c>
      <c r="Q1277" s="13">
        <v>1</v>
      </c>
      <c r="R1277">
        <v>495987281</v>
      </c>
      <c r="S1277">
        <v>2098</v>
      </c>
      <c r="U1277" t="s">
        <v>755</v>
      </c>
      <c r="V1277" t="s">
        <v>225</v>
      </c>
      <c r="W1277">
        <f>MATCH(D1277,Отчет!$C:$C,0)</f>
        <v>133</v>
      </c>
    </row>
    <row r="1278" spans="1:23" x14ac:dyDescent="0.2">
      <c r="A1278" s="13">
        <v>561836989</v>
      </c>
      <c r="B1278" s="13">
        <v>6</v>
      </c>
      <c r="C1278" s="13" t="s">
        <v>216</v>
      </c>
      <c r="D1278" s="13">
        <v>499641927</v>
      </c>
      <c r="E1278" s="5" t="s">
        <v>368</v>
      </c>
      <c r="F1278" s="5" t="s">
        <v>369</v>
      </c>
      <c r="G1278" s="5" t="s">
        <v>370</v>
      </c>
      <c r="H1278" s="13" t="s">
        <v>371</v>
      </c>
      <c r="I1278" s="5" t="s">
        <v>754</v>
      </c>
      <c r="J1278" s="13">
        <v>5</v>
      </c>
      <c r="K1278" s="13" t="s">
        <v>222</v>
      </c>
      <c r="L1278" s="13" t="s">
        <v>743</v>
      </c>
      <c r="N1278" s="13">
        <v>30</v>
      </c>
      <c r="O1278" s="13">
        <v>5</v>
      </c>
      <c r="P1278" s="13">
        <v>1</v>
      </c>
      <c r="Q1278" s="13">
        <v>1</v>
      </c>
      <c r="R1278">
        <v>495987281</v>
      </c>
      <c r="S1278">
        <v>2098</v>
      </c>
      <c r="U1278" t="s">
        <v>755</v>
      </c>
      <c r="V1278" t="s">
        <v>225</v>
      </c>
      <c r="W1278">
        <f>MATCH(D1278,Отчет!$C:$C,0)</f>
        <v>113</v>
      </c>
    </row>
    <row r="1279" spans="1:23" x14ac:dyDescent="0.2">
      <c r="A1279" s="13">
        <v>561836977</v>
      </c>
      <c r="B1279" s="13">
        <v>2</v>
      </c>
      <c r="C1279" s="13" t="s">
        <v>216</v>
      </c>
      <c r="D1279" s="13">
        <v>499641227</v>
      </c>
      <c r="E1279" s="5" t="s">
        <v>372</v>
      </c>
      <c r="F1279" s="5" t="s">
        <v>373</v>
      </c>
      <c r="G1279" s="5" t="s">
        <v>374</v>
      </c>
      <c r="H1279" s="13" t="s">
        <v>375</v>
      </c>
      <c r="I1279" s="5" t="s">
        <v>754</v>
      </c>
      <c r="J1279" s="13">
        <v>5</v>
      </c>
      <c r="K1279" s="13" t="s">
        <v>222</v>
      </c>
      <c r="L1279" s="13" t="s">
        <v>743</v>
      </c>
      <c r="N1279" s="13">
        <v>0</v>
      </c>
      <c r="O1279" s="13">
        <v>5</v>
      </c>
      <c r="P1279" s="13">
        <v>0</v>
      </c>
      <c r="Q1279" s="13">
        <v>1</v>
      </c>
      <c r="R1279">
        <v>495987281</v>
      </c>
      <c r="S1279">
        <v>2098</v>
      </c>
      <c r="U1279" t="s">
        <v>755</v>
      </c>
      <c r="V1279" t="s">
        <v>225</v>
      </c>
      <c r="W1279">
        <f>MATCH(D1279,Отчет!$C:$C,0)</f>
        <v>144</v>
      </c>
    </row>
    <row r="1280" spans="1:23" x14ac:dyDescent="0.2">
      <c r="A1280" s="13">
        <v>561813505</v>
      </c>
      <c r="B1280" s="13">
        <v>10</v>
      </c>
      <c r="C1280" s="13" t="s">
        <v>261</v>
      </c>
      <c r="D1280" s="13">
        <v>499640275</v>
      </c>
      <c r="E1280" s="5" t="s">
        <v>376</v>
      </c>
      <c r="F1280" s="5" t="s">
        <v>258</v>
      </c>
      <c r="G1280" s="5" t="s">
        <v>219</v>
      </c>
      <c r="H1280" s="13" t="s">
        <v>377</v>
      </c>
      <c r="I1280" s="5" t="s">
        <v>754</v>
      </c>
      <c r="J1280" s="13">
        <v>5</v>
      </c>
      <c r="K1280" s="13" t="s">
        <v>222</v>
      </c>
      <c r="L1280" s="13" t="s">
        <v>743</v>
      </c>
      <c r="N1280" s="13">
        <v>50</v>
      </c>
      <c r="O1280" s="13">
        <v>5</v>
      </c>
      <c r="P1280" s="13">
        <v>1</v>
      </c>
      <c r="Q1280" s="13">
        <v>1</v>
      </c>
      <c r="R1280">
        <v>495987281</v>
      </c>
      <c r="S1280">
        <v>2098</v>
      </c>
      <c r="U1280" t="s">
        <v>755</v>
      </c>
      <c r="V1280" t="s">
        <v>225</v>
      </c>
      <c r="W1280">
        <f>MATCH(D1280,Отчет!$C:$C,0)</f>
        <v>13</v>
      </c>
    </row>
    <row r="1281" spans="1:23" x14ac:dyDescent="0.2">
      <c r="A1281" s="13">
        <v>561813876</v>
      </c>
      <c r="B1281" s="13">
        <v>7</v>
      </c>
      <c r="C1281" s="13" t="s">
        <v>236</v>
      </c>
      <c r="D1281" s="13">
        <v>499638272</v>
      </c>
      <c r="E1281" s="5" t="s">
        <v>378</v>
      </c>
      <c r="F1281" s="5" t="s">
        <v>379</v>
      </c>
      <c r="G1281" s="5" t="s">
        <v>380</v>
      </c>
      <c r="H1281" s="13" t="s">
        <v>381</v>
      </c>
      <c r="I1281" s="5" t="s">
        <v>754</v>
      </c>
      <c r="J1281" s="13">
        <v>5</v>
      </c>
      <c r="K1281" s="13" t="s">
        <v>222</v>
      </c>
      <c r="L1281" s="13" t="s">
        <v>743</v>
      </c>
      <c r="N1281" s="13">
        <v>35</v>
      </c>
      <c r="O1281" s="13">
        <v>5</v>
      </c>
      <c r="P1281" s="13">
        <v>1</v>
      </c>
      <c r="Q1281" s="13">
        <v>1</v>
      </c>
      <c r="R1281">
        <v>495987281</v>
      </c>
      <c r="S1281">
        <v>2098</v>
      </c>
      <c r="U1281" t="s">
        <v>755</v>
      </c>
      <c r="V1281" t="s">
        <v>225</v>
      </c>
      <c r="W1281">
        <f>MATCH(D1281,Отчет!$C:$C,0)</f>
        <v>59</v>
      </c>
    </row>
    <row r="1282" spans="1:23" x14ac:dyDescent="0.2">
      <c r="A1282" s="13">
        <v>1007229511</v>
      </c>
      <c r="B1282" s="13">
        <v>5</v>
      </c>
      <c r="C1282" s="13" t="s">
        <v>226</v>
      </c>
      <c r="D1282" s="13">
        <v>499639605</v>
      </c>
      <c r="E1282" s="5" t="s">
        <v>382</v>
      </c>
      <c r="F1282" s="5" t="s">
        <v>383</v>
      </c>
      <c r="G1282" s="5" t="s">
        <v>384</v>
      </c>
      <c r="H1282" s="13" t="s">
        <v>385</v>
      </c>
      <c r="I1282" s="5" t="s">
        <v>754</v>
      </c>
      <c r="J1282" s="13">
        <v>5</v>
      </c>
      <c r="K1282" s="13" t="s">
        <v>222</v>
      </c>
      <c r="L1282" s="13" t="s">
        <v>743</v>
      </c>
      <c r="N1282" s="13">
        <v>25</v>
      </c>
      <c r="O1282" s="13">
        <v>5</v>
      </c>
      <c r="P1282" s="13">
        <v>1</v>
      </c>
      <c r="Q1282" s="13">
        <v>1</v>
      </c>
      <c r="R1282">
        <v>495987281</v>
      </c>
      <c r="S1282">
        <v>2098</v>
      </c>
      <c r="U1282" t="s">
        <v>755</v>
      </c>
      <c r="V1282" t="s">
        <v>225</v>
      </c>
      <c r="W1282">
        <f>MATCH(D1282,Отчет!$C:$C,0)</f>
        <v>121</v>
      </c>
    </row>
    <row r="1283" spans="1:23" x14ac:dyDescent="0.2">
      <c r="A1283" s="13">
        <v>1007229740</v>
      </c>
      <c r="B1283" s="13">
        <v>1</v>
      </c>
      <c r="C1283" s="13" t="s">
        <v>226</v>
      </c>
      <c r="D1283" s="13">
        <v>499624785</v>
      </c>
      <c r="E1283" s="5" t="s">
        <v>386</v>
      </c>
      <c r="F1283" s="5" t="s">
        <v>387</v>
      </c>
      <c r="G1283" s="5" t="s">
        <v>388</v>
      </c>
      <c r="H1283" s="13" t="s">
        <v>389</v>
      </c>
      <c r="I1283" s="5" t="s">
        <v>754</v>
      </c>
      <c r="J1283" s="13">
        <v>5</v>
      </c>
      <c r="K1283" s="13" t="s">
        <v>222</v>
      </c>
      <c r="L1283" s="13" t="s">
        <v>743</v>
      </c>
      <c r="N1283" s="13">
        <v>0</v>
      </c>
      <c r="O1283" s="13">
        <v>5</v>
      </c>
      <c r="P1283" s="13">
        <v>0</v>
      </c>
      <c r="Q1283" s="13">
        <v>0</v>
      </c>
      <c r="R1283">
        <v>495987281</v>
      </c>
      <c r="S1283">
        <v>2098</v>
      </c>
      <c r="U1283" t="s">
        <v>755</v>
      </c>
      <c r="V1283" t="s">
        <v>225</v>
      </c>
      <c r="W1283">
        <f>MATCH(D1283,Отчет!$C:$C,0)</f>
        <v>160</v>
      </c>
    </row>
    <row r="1284" spans="1:23" x14ac:dyDescent="0.2">
      <c r="A1284" s="13">
        <v>1007229628</v>
      </c>
      <c r="B1284" s="13">
        <v>9</v>
      </c>
      <c r="C1284" s="13" t="s">
        <v>268</v>
      </c>
      <c r="D1284" s="13">
        <v>509648139</v>
      </c>
      <c r="E1284" s="5" t="s">
        <v>390</v>
      </c>
      <c r="F1284" s="5" t="s">
        <v>321</v>
      </c>
      <c r="G1284" s="5" t="s">
        <v>229</v>
      </c>
      <c r="H1284" s="13" t="s">
        <v>391</v>
      </c>
      <c r="I1284" s="5" t="s">
        <v>754</v>
      </c>
      <c r="J1284" s="13">
        <v>5</v>
      </c>
      <c r="K1284" s="13" t="s">
        <v>222</v>
      </c>
      <c r="L1284" s="13" t="s">
        <v>743</v>
      </c>
      <c r="N1284" s="13">
        <v>45</v>
      </c>
      <c r="O1284" s="13">
        <v>5</v>
      </c>
      <c r="P1284" s="13">
        <v>1</v>
      </c>
      <c r="Q1284" s="13">
        <v>1</v>
      </c>
      <c r="R1284">
        <v>495987281</v>
      </c>
      <c r="S1284">
        <v>2098</v>
      </c>
      <c r="U1284" t="s">
        <v>755</v>
      </c>
      <c r="V1284" t="s">
        <v>225</v>
      </c>
      <c r="W1284">
        <f>MATCH(D1284,Отчет!$C:$C,0)</f>
        <v>19</v>
      </c>
    </row>
    <row r="1285" spans="1:23" x14ac:dyDescent="0.2">
      <c r="A1285" s="13">
        <v>1007229693</v>
      </c>
      <c r="C1285" s="13" t="s">
        <v>226</v>
      </c>
      <c r="D1285" s="13">
        <v>885850649</v>
      </c>
      <c r="E1285" s="5" t="s">
        <v>733</v>
      </c>
      <c r="F1285" s="5" t="s">
        <v>288</v>
      </c>
      <c r="G1285" s="5" t="s">
        <v>407</v>
      </c>
      <c r="H1285" s="13">
        <v>23012218005</v>
      </c>
      <c r="I1285" s="5" t="s">
        <v>754</v>
      </c>
      <c r="J1285" s="13">
        <v>5</v>
      </c>
      <c r="K1285" s="13" t="s">
        <v>222</v>
      </c>
      <c r="L1285" s="13" t="s">
        <v>743</v>
      </c>
      <c r="M1285" s="13">
        <v>0</v>
      </c>
      <c r="N1285" s="13">
        <v>0</v>
      </c>
      <c r="O1285" s="13">
        <v>5</v>
      </c>
      <c r="Q1285" s="13">
        <v>1</v>
      </c>
      <c r="R1285">
        <v>495987281</v>
      </c>
      <c r="S1285">
        <v>2098</v>
      </c>
      <c r="U1285" t="s">
        <v>755</v>
      </c>
      <c r="V1285" t="s">
        <v>225</v>
      </c>
      <c r="W1285">
        <f>MATCH(D1285,Отчет!$C:$C,0)</f>
        <v>180</v>
      </c>
    </row>
    <row r="1286" spans="1:23" x14ac:dyDescent="0.2">
      <c r="A1286" s="13">
        <v>1007229718</v>
      </c>
      <c r="C1286" s="13" t="s">
        <v>226</v>
      </c>
      <c r="D1286" s="13">
        <v>509648061</v>
      </c>
      <c r="E1286" s="5" t="s">
        <v>392</v>
      </c>
      <c r="F1286" s="5" t="s">
        <v>393</v>
      </c>
      <c r="G1286" s="5" t="s">
        <v>394</v>
      </c>
      <c r="H1286" s="13" t="s">
        <v>395</v>
      </c>
      <c r="I1286" s="5" t="s">
        <v>754</v>
      </c>
      <c r="J1286" s="13">
        <v>5</v>
      </c>
      <c r="K1286" s="13" t="s">
        <v>222</v>
      </c>
      <c r="L1286" s="13" t="s">
        <v>743</v>
      </c>
      <c r="M1286" s="13">
        <v>0</v>
      </c>
      <c r="N1286" s="13">
        <v>0</v>
      </c>
      <c r="O1286" s="13">
        <v>5</v>
      </c>
      <c r="Q1286" s="13">
        <v>1</v>
      </c>
      <c r="R1286">
        <v>495987281</v>
      </c>
      <c r="S1286">
        <v>2098</v>
      </c>
      <c r="U1286" t="s">
        <v>755</v>
      </c>
      <c r="V1286" t="s">
        <v>225</v>
      </c>
      <c r="W1286">
        <f>MATCH(D1286,Отчет!$C:$C,0)</f>
        <v>140</v>
      </c>
    </row>
    <row r="1287" spans="1:23" x14ac:dyDescent="0.2">
      <c r="A1287" s="13">
        <v>561813569</v>
      </c>
      <c r="B1287" s="13">
        <v>2</v>
      </c>
      <c r="C1287" s="13" t="s">
        <v>261</v>
      </c>
      <c r="D1287" s="13">
        <v>509648113</v>
      </c>
      <c r="E1287" s="5" t="s">
        <v>396</v>
      </c>
      <c r="F1287" s="5" t="s">
        <v>397</v>
      </c>
      <c r="G1287" s="5" t="s">
        <v>398</v>
      </c>
      <c r="H1287" s="13" t="s">
        <v>399</v>
      </c>
      <c r="I1287" s="5" t="s">
        <v>754</v>
      </c>
      <c r="J1287" s="13">
        <v>5</v>
      </c>
      <c r="K1287" s="13" t="s">
        <v>222</v>
      </c>
      <c r="L1287" s="13" t="s">
        <v>743</v>
      </c>
      <c r="N1287" s="13">
        <v>0</v>
      </c>
      <c r="O1287" s="13">
        <v>5</v>
      </c>
      <c r="P1287" s="13">
        <v>0</v>
      </c>
      <c r="Q1287" s="13">
        <v>1</v>
      </c>
      <c r="R1287">
        <v>495987281</v>
      </c>
      <c r="S1287">
        <v>2098</v>
      </c>
      <c r="U1287" t="s">
        <v>755</v>
      </c>
      <c r="V1287" t="s">
        <v>225</v>
      </c>
      <c r="W1287">
        <f>MATCH(D1287,Отчет!$C:$C,0)</f>
        <v>164</v>
      </c>
    </row>
    <row r="1288" spans="1:23" x14ac:dyDescent="0.2">
      <c r="A1288" s="13">
        <v>1007229807</v>
      </c>
      <c r="B1288" s="13">
        <v>5</v>
      </c>
      <c r="C1288" s="13" t="s">
        <v>226</v>
      </c>
      <c r="D1288" s="13">
        <v>499640595</v>
      </c>
      <c r="E1288" s="5" t="s">
        <v>382</v>
      </c>
      <c r="F1288" s="5" t="s">
        <v>400</v>
      </c>
      <c r="G1288" s="5" t="s">
        <v>401</v>
      </c>
      <c r="H1288" s="13" t="s">
        <v>402</v>
      </c>
      <c r="I1288" s="5" t="s">
        <v>754</v>
      </c>
      <c r="J1288" s="13">
        <v>5</v>
      </c>
      <c r="K1288" s="13" t="s">
        <v>222</v>
      </c>
      <c r="L1288" s="13" t="s">
        <v>743</v>
      </c>
      <c r="N1288" s="13">
        <v>25</v>
      </c>
      <c r="O1288" s="13">
        <v>5</v>
      </c>
      <c r="P1288" s="13">
        <v>1</v>
      </c>
      <c r="Q1288" s="13">
        <v>0</v>
      </c>
      <c r="R1288">
        <v>495987281</v>
      </c>
      <c r="S1288">
        <v>2098</v>
      </c>
      <c r="U1288" t="s">
        <v>755</v>
      </c>
      <c r="V1288" t="s">
        <v>225</v>
      </c>
      <c r="W1288">
        <f>MATCH(D1288,Отчет!$C:$C,0)</f>
        <v>125</v>
      </c>
    </row>
    <row r="1289" spans="1:23" x14ac:dyDescent="0.2">
      <c r="A1289" s="13">
        <v>1036532514</v>
      </c>
      <c r="C1289" s="13" t="s">
        <v>226</v>
      </c>
      <c r="D1289" s="13">
        <v>831266219</v>
      </c>
      <c r="E1289" s="5" t="s">
        <v>744</v>
      </c>
      <c r="F1289" s="5" t="s">
        <v>353</v>
      </c>
      <c r="G1289" s="5" t="s">
        <v>247</v>
      </c>
      <c r="H1289" s="13">
        <v>23112218089</v>
      </c>
      <c r="I1289" s="5" t="s">
        <v>754</v>
      </c>
      <c r="J1289" s="13">
        <v>5</v>
      </c>
      <c r="K1289" s="13" t="s">
        <v>222</v>
      </c>
      <c r="L1289" s="13" t="s">
        <v>743</v>
      </c>
      <c r="N1289" s="13">
        <v>0</v>
      </c>
      <c r="O1289" s="13">
        <v>5</v>
      </c>
      <c r="Q1289" s="13">
        <v>0</v>
      </c>
      <c r="R1289">
        <v>495987281</v>
      </c>
      <c r="S1289">
        <v>2098</v>
      </c>
      <c r="U1289" t="s">
        <v>755</v>
      </c>
      <c r="V1289" t="s">
        <v>225</v>
      </c>
      <c r="W1289">
        <f>MATCH(D1289,Отчет!$C:$C,0)</f>
        <v>171</v>
      </c>
    </row>
    <row r="1290" spans="1:23" x14ac:dyDescent="0.2">
      <c r="A1290" s="13">
        <v>1007229800</v>
      </c>
      <c r="D1290" s="13">
        <v>816728868</v>
      </c>
      <c r="E1290" s="5" t="s">
        <v>734</v>
      </c>
      <c r="F1290" s="5" t="s">
        <v>735</v>
      </c>
      <c r="G1290" s="5" t="s">
        <v>552</v>
      </c>
      <c r="H1290" s="13" t="s">
        <v>736</v>
      </c>
      <c r="I1290" s="5" t="s">
        <v>754</v>
      </c>
      <c r="J1290" s="13">
        <v>5</v>
      </c>
      <c r="K1290" s="13" t="s">
        <v>222</v>
      </c>
      <c r="L1290" s="13" t="s">
        <v>743</v>
      </c>
      <c r="M1290" s="13">
        <v>0</v>
      </c>
      <c r="N1290" s="13">
        <v>0</v>
      </c>
      <c r="O1290" s="13">
        <v>5</v>
      </c>
      <c r="Q1290" s="13">
        <v>0</v>
      </c>
      <c r="R1290">
        <v>495987281</v>
      </c>
      <c r="S1290">
        <v>2098</v>
      </c>
      <c r="U1290" t="s">
        <v>755</v>
      </c>
      <c r="V1290" t="s">
        <v>225</v>
      </c>
      <c r="W1290">
        <f>MATCH(D1290,Отчет!$C:$C,0)</f>
        <v>135</v>
      </c>
    </row>
    <row r="1291" spans="1:23" x14ac:dyDescent="0.2">
      <c r="A1291" s="13">
        <v>1007202350</v>
      </c>
      <c r="D1291" s="13">
        <v>816728868</v>
      </c>
      <c r="E1291" s="5" t="s">
        <v>734</v>
      </c>
      <c r="F1291" s="5" t="s">
        <v>735</v>
      </c>
      <c r="G1291" s="5" t="s">
        <v>552</v>
      </c>
      <c r="H1291" s="13" t="s">
        <v>736</v>
      </c>
      <c r="I1291" s="5" t="s">
        <v>754</v>
      </c>
      <c r="J1291" s="13">
        <v>5</v>
      </c>
      <c r="K1291" s="13" t="s">
        <v>222</v>
      </c>
      <c r="L1291" s="13" t="s">
        <v>743</v>
      </c>
      <c r="N1291" s="13">
        <v>0</v>
      </c>
      <c r="O1291" s="13">
        <v>5</v>
      </c>
      <c r="Q1291" s="13">
        <v>0</v>
      </c>
      <c r="R1291">
        <v>495987281</v>
      </c>
      <c r="S1291">
        <v>2098</v>
      </c>
      <c r="U1291" t="s">
        <v>755</v>
      </c>
      <c r="V1291" t="s">
        <v>225</v>
      </c>
      <c r="W1291">
        <f>MATCH(D1291,Отчет!$C:$C,0)</f>
        <v>135</v>
      </c>
    </row>
    <row r="1292" spans="1:23" x14ac:dyDescent="0.2">
      <c r="A1292" s="13">
        <v>542293218</v>
      </c>
      <c r="B1292" s="13">
        <v>4</v>
      </c>
      <c r="C1292" s="13" t="s">
        <v>268</v>
      </c>
      <c r="D1292" s="13">
        <v>499638172</v>
      </c>
      <c r="E1292" s="5" t="s">
        <v>305</v>
      </c>
      <c r="F1292" s="5" t="s">
        <v>246</v>
      </c>
      <c r="G1292" s="5" t="s">
        <v>277</v>
      </c>
      <c r="H1292" s="13" t="s">
        <v>306</v>
      </c>
      <c r="I1292" s="5" t="s">
        <v>756</v>
      </c>
      <c r="J1292" s="13">
        <v>0</v>
      </c>
      <c r="K1292" s="13" t="s">
        <v>222</v>
      </c>
      <c r="L1292" s="13" t="s">
        <v>743</v>
      </c>
      <c r="N1292" s="13">
        <v>0</v>
      </c>
      <c r="O1292" s="13">
        <v>0</v>
      </c>
      <c r="P1292" s="13">
        <v>1</v>
      </c>
      <c r="Q1292" s="13">
        <v>1</v>
      </c>
      <c r="R1292">
        <v>495987281</v>
      </c>
      <c r="S1292">
        <v>2098</v>
      </c>
      <c r="U1292" t="s">
        <v>739</v>
      </c>
      <c r="V1292" t="s">
        <v>225</v>
      </c>
      <c r="W1292">
        <f>MATCH(D1292,Отчет!$C:$C,0)</f>
        <v>116</v>
      </c>
    </row>
    <row r="1293" spans="1:23" x14ac:dyDescent="0.2">
      <c r="A1293" s="13">
        <v>542293230</v>
      </c>
      <c r="B1293" s="13">
        <v>6</v>
      </c>
      <c r="C1293" s="13" t="s">
        <v>268</v>
      </c>
      <c r="D1293" s="13">
        <v>499639249</v>
      </c>
      <c r="E1293" s="5" t="s">
        <v>647</v>
      </c>
      <c r="F1293" s="5" t="s">
        <v>464</v>
      </c>
      <c r="G1293" s="5" t="s">
        <v>309</v>
      </c>
      <c r="H1293" s="13" t="s">
        <v>648</v>
      </c>
      <c r="I1293" s="5" t="s">
        <v>756</v>
      </c>
      <c r="J1293" s="13">
        <v>0</v>
      </c>
      <c r="K1293" s="13" t="s">
        <v>222</v>
      </c>
      <c r="L1293" s="13" t="s">
        <v>743</v>
      </c>
      <c r="N1293" s="13">
        <v>0</v>
      </c>
      <c r="O1293" s="13">
        <v>0</v>
      </c>
      <c r="P1293" s="13">
        <v>1</v>
      </c>
      <c r="Q1293" s="13">
        <v>1</v>
      </c>
      <c r="R1293">
        <v>495987281</v>
      </c>
      <c r="S1293">
        <v>2098</v>
      </c>
      <c r="U1293" t="s">
        <v>739</v>
      </c>
      <c r="V1293" t="s">
        <v>225</v>
      </c>
      <c r="W1293">
        <f>MATCH(D1293,Отчет!$C:$C,0)</f>
        <v>25</v>
      </c>
    </row>
    <row r="1294" spans="1:23" x14ac:dyDescent="0.2">
      <c r="A1294" s="13">
        <v>542293298</v>
      </c>
      <c r="B1294" s="13">
        <v>6</v>
      </c>
      <c r="C1294" s="13" t="s">
        <v>268</v>
      </c>
      <c r="D1294" s="13">
        <v>499637926</v>
      </c>
      <c r="E1294" s="5" t="s">
        <v>318</v>
      </c>
      <c r="F1294" s="5" t="s">
        <v>258</v>
      </c>
      <c r="G1294" s="5" t="s">
        <v>277</v>
      </c>
      <c r="H1294" s="13" t="s">
        <v>319</v>
      </c>
      <c r="I1294" s="5" t="s">
        <v>756</v>
      </c>
      <c r="J1294" s="13">
        <v>0</v>
      </c>
      <c r="K1294" s="13" t="s">
        <v>222</v>
      </c>
      <c r="L1294" s="13" t="s">
        <v>743</v>
      </c>
      <c r="N1294" s="13">
        <v>0</v>
      </c>
      <c r="O1294" s="13">
        <v>0</v>
      </c>
      <c r="P1294" s="13">
        <v>1</v>
      </c>
      <c r="Q1294" s="13">
        <v>1</v>
      </c>
      <c r="R1294">
        <v>495987281</v>
      </c>
      <c r="S1294">
        <v>2098</v>
      </c>
      <c r="U1294" t="s">
        <v>739</v>
      </c>
      <c r="V1294" t="s">
        <v>225</v>
      </c>
      <c r="W1294">
        <f>MATCH(D1294,Отчет!$C:$C,0)</f>
        <v>46</v>
      </c>
    </row>
    <row r="1295" spans="1:23" x14ac:dyDescent="0.2">
      <c r="A1295" s="13">
        <v>542380446</v>
      </c>
      <c r="B1295" s="13">
        <v>6</v>
      </c>
      <c r="C1295" s="13" t="s">
        <v>244</v>
      </c>
      <c r="D1295" s="13">
        <v>499638644</v>
      </c>
      <c r="E1295" s="5" t="s">
        <v>329</v>
      </c>
      <c r="F1295" s="5" t="s">
        <v>273</v>
      </c>
      <c r="G1295" s="5" t="s">
        <v>247</v>
      </c>
      <c r="H1295" s="13" t="s">
        <v>330</v>
      </c>
      <c r="I1295" s="5" t="s">
        <v>756</v>
      </c>
      <c r="J1295" s="13">
        <v>0</v>
      </c>
      <c r="K1295" s="13" t="s">
        <v>222</v>
      </c>
      <c r="L1295" s="13" t="s">
        <v>743</v>
      </c>
      <c r="N1295" s="13">
        <v>0</v>
      </c>
      <c r="O1295" s="13">
        <v>0</v>
      </c>
      <c r="P1295" s="13">
        <v>1</v>
      </c>
      <c r="Q1295" s="13">
        <v>1</v>
      </c>
      <c r="R1295">
        <v>495987281</v>
      </c>
      <c r="S1295">
        <v>2098</v>
      </c>
      <c r="U1295" t="s">
        <v>739</v>
      </c>
      <c r="V1295" t="s">
        <v>225</v>
      </c>
      <c r="W1295">
        <f>MATCH(D1295,Отчет!$C:$C,0)</f>
        <v>96</v>
      </c>
    </row>
    <row r="1296" spans="1:23" x14ac:dyDescent="0.2">
      <c r="A1296" s="13">
        <v>542293286</v>
      </c>
      <c r="B1296" s="13">
        <v>6</v>
      </c>
      <c r="C1296" s="13" t="s">
        <v>268</v>
      </c>
      <c r="D1296" s="13">
        <v>499641015</v>
      </c>
      <c r="E1296" s="5" t="s">
        <v>352</v>
      </c>
      <c r="F1296" s="5" t="s">
        <v>353</v>
      </c>
      <c r="G1296" s="5" t="s">
        <v>285</v>
      </c>
      <c r="H1296" s="13" t="s">
        <v>354</v>
      </c>
      <c r="I1296" s="5" t="s">
        <v>756</v>
      </c>
      <c r="J1296" s="13">
        <v>0</v>
      </c>
      <c r="K1296" s="13" t="s">
        <v>222</v>
      </c>
      <c r="L1296" s="13" t="s">
        <v>743</v>
      </c>
      <c r="N1296" s="13">
        <v>0</v>
      </c>
      <c r="O1296" s="13">
        <v>0</v>
      </c>
      <c r="P1296" s="13">
        <v>1</v>
      </c>
      <c r="Q1296" s="13">
        <v>1</v>
      </c>
      <c r="R1296">
        <v>495987281</v>
      </c>
      <c r="S1296">
        <v>2098</v>
      </c>
      <c r="U1296" t="s">
        <v>739</v>
      </c>
      <c r="V1296" t="s">
        <v>225</v>
      </c>
      <c r="W1296">
        <f>MATCH(D1296,Отчет!$C:$C,0)</f>
        <v>27</v>
      </c>
    </row>
    <row r="1297" spans="1:23" x14ac:dyDescent="0.2">
      <c r="A1297" s="13">
        <v>542380437</v>
      </c>
      <c r="B1297" s="13">
        <v>8</v>
      </c>
      <c r="C1297" s="13" t="s">
        <v>261</v>
      </c>
      <c r="D1297" s="13">
        <v>499640275</v>
      </c>
      <c r="E1297" s="5" t="s">
        <v>376</v>
      </c>
      <c r="F1297" s="5" t="s">
        <v>258</v>
      </c>
      <c r="G1297" s="5" t="s">
        <v>219</v>
      </c>
      <c r="H1297" s="13" t="s">
        <v>377</v>
      </c>
      <c r="I1297" s="5" t="s">
        <v>756</v>
      </c>
      <c r="J1297" s="13">
        <v>0</v>
      </c>
      <c r="K1297" s="13" t="s">
        <v>222</v>
      </c>
      <c r="L1297" s="13" t="s">
        <v>743</v>
      </c>
      <c r="N1297" s="13">
        <v>0</v>
      </c>
      <c r="O1297" s="13">
        <v>0</v>
      </c>
      <c r="P1297" s="13">
        <v>1</v>
      </c>
      <c r="Q1297" s="13">
        <v>1</v>
      </c>
      <c r="R1297">
        <v>495987281</v>
      </c>
      <c r="S1297">
        <v>2098</v>
      </c>
      <c r="U1297" t="s">
        <v>739</v>
      </c>
      <c r="V1297" t="s">
        <v>225</v>
      </c>
      <c r="W1297">
        <f>MATCH(D1297,Отчет!$C:$C,0)</f>
        <v>13</v>
      </c>
    </row>
    <row r="1298" spans="1:23" x14ac:dyDescent="0.2">
      <c r="A1298" s="13">
        <v>542293202</v>
      </c>
      <c r="B1298" s="13">
        <v>5</v>
      </c>
      <c r="C1298" s="13" t="s">
        <v>268</v>
      </c>
      <c r="D1298" s="13">
        <v>499637854</v>
      </c>
      <c r="E1298" s="5" t="s">
        <v>269</v>
      </c>
      <c r="F1298" s="5" t="s">
        <v>270</v>
      </c>
      <c r="G1298" s="5" t="s">
        <v>247</v>
      </c>
      <c r="H1298" s="13" t="s">
        <v>271</v>
      </c>
      <c r="I1298" s="5" t="s">
        <v>756</v>
      </c>
      <c r="J1298" s="13">
        <v>0</v>
      </c>
      <c r="K1298" s="13" t="s">
        <v>222</v>
      </c>
      <c r="L1298" s="13" t="s">
        <v>743</v>
      </c>
      <c r="N1298" s="13">
        <v>0</v>
      </c>
      <c r="O1298" s="13">
        <v>0</v>
      </c>
      <c r="P1298" s="13">
        <v>1</v>
      </c>
      <c r="Q1298" s="13">
        <v>1</v>
      </c>
      <c r="R1298">
        <v>495987281</v>
      </c>
      <c r="S1298">
        <v>2098</v>
      </c>
      <c r="U1298" t="s">
        <v>739</v>
      </c>
      <c r="V1298" t="s">
        <v>225</v>
      </c>
      <c r="W1298">
        <f>MATCH(D1298,Отчет!$C:$C,0)</f>
        <v>39</v>
      </c>
    </row>
    <row r="1299" spans="1:23" x14ac:dyDescent="0.2">
      <c r="A1299" s="13">
        <v>542293208</v>
      </c>
      <c r="B1299" s="13">
        <v>4</v>
      </c>
      <c r="C1299" s="13" t="s">
        <v>268</v>
      </c>
      <c r="D1299" s="13">
        <v>499637950</v>
      </c>
      <c r="E1299" s="5" t="s">
        <v>275</v>
      </c>
      <c r="F1299" s="5" t="s">
        <v>276</v>
      </c>
      <c r="G1299" s="5" t="s">
        <v>277</v>
      </c>
      <c r="H1299" s="13" t="s">
        <v>278</v>
      </c>
      <c r="I1299" s="5" t="s">
        <v>756</v>
      </c>
      <c r="J1299" s="13">
        <v>0</v>
      </c>
      <c r="K1299" s="13" t="s">
        <v>222</v>
      </c>
      <c r="L1299" s="13" t="s">
        <v>743</v>
      </c>
      <c r="N1299" s="13">
        <v>0</v>
      </c>
      <c r="O1299" s="13">
        <v>0</v>
      </c>
      <c r="P1299" s="13">
        <v>1</v>
      </c>
      <c r="Q1299" s="13">
        <v>1</v>
      </c>
      <c r="R1299">
        <v>495987281</v>
      </c>
      <c r="S1299">
        <v>2098</v>
      </c>
      <c r="U1299" t="s">
        <v>739</v>
      </c>
      <c r="V1299" t="s">
        <v>225</v>
      </c>
      <c r="W1299">
        <f>MATCH(D1299,Отчет!$C:$C,0)</f>
        <v>119</v>
      </c>
    </row>
    <row r="1300" spans="1:23" x14ac:dyDescent="0.2">
      <c r="A1300" s="13">
        <v>542293214</v>
      </c>
      <c r="B1300" s="13">
        <v>9</v>
      </c>
      <c r="C1300" s="13" t="s">
        <v>268</v>
      </c>
      <c r="D1300" s="13">
        <v>499638028</v>
      </c>
      <c r="E1300" s="5" t="s">
        <v>287</v>
      </c>
      <c r="F1300" s="5" t="s">
        <v>288</v>
      </c>
      <c r="G1300" s="5" t="s">
        <v>289</v>
      </c>
      <c r="H1300" s="13" t="s">
        <v>290</v>
      </c>
      <c r="I1300" s="5" t="s">
        <v>756</v>
      </c>
      <c r="J1300" s="13">
        <v>0</v>
      </c>
      <c r="K1300" s="13" t="s">
        <v>222</v>
      </c>
      <c r="L1300" s="13" t="s">
        <v>743</v>
      </c>
      <c r="N1300" s="13">
        <v>0</v>
      </c>
      <c r="O1300" s="13">
        <v>0</v>
      </c>
      <c r="P1300" s="13">
        <v>1</v>
      </c>
      <c r="Q1300" s="13">
        <v>1</v>
      </c>
      <c r="R1300">
        <v>495987281</v>
      </c>
      <c r="S1300">
        <v>2098</v>
      </c>
      <c r="U1300" t="s">
        <v>739</v>
      </c>
      <c r="V1300" t="s">
        <v>225</v>
      </c>
      <c r="W1300">
        <f>MATCH(D1300,Отчет!$C:$C,0)</f>
        <v>21</v>
      </c>
    </row>
    <row r="1301" spans="1:23" x14ac:dyDescent="0.2">
      <c r="A1301" s="13">
        <v>542293262</v>
      </c>
      <c r="B1301" s="13">
        <v>7</v>
      </c>
      <c r="C1301" s="13" t="s">
        <v>268</v>
      </c>
      <c r="D1301" s="13">
        <v>499640511</v>
      </c>
      <c r="E1301" s="5" t="s">
        <v>499</v>
      </c>
      <c r="F1301" s="5" t="s">
        <v>284</v>
      </c>
      <c r="G1301" s="5" t="s">
        <v>247</v>
      </c>
      <c r="H1301" s="13" t="s">
        <v>500</v>
      </c>
      <c r="I1301" s="5" t="s">
        <v>756</v>
      </c>
      <c r="J1301" s="13">
        <v>0</v>
      </c>
      <c r="K1301" s="13" t="s">
        <v>222</v>
      </c>
      <c r="L1301" s="13" t="s">
        <v>743</v>
      </c>
      <c r="N1301" s="13">
        <v>0</v>
      </c>
      <c r="O1301" s="13">
        <v>0</v>
      </c>
      <c r="P1301" s="13">
        <v>1</v>
      </c>
      <c r="Q1301" s="13">
        <v>1</v>
      </c>
      <c r="R1301">
        <v>495987281</v>
      </c>
      <c r="S1301">
        <v>2098</v>
      </c>
      <c r="U1301" t="s">
        <v>739</v>
      </c>
      <c r="V1301" t="s">
        <v>225</v>
      </c>
      <c r="W1301">
        <f>MATCH(D1301,Отчет!$C:$C,0)</f>
        <v>36</v>
      </c>
    </row>
    <row r="1302" spans="1:23" x14ac:dyDescent="0.2">
      <c r="A1302" s="13">
        <v>542293266</v>
      </c>
      <c r="C1302" s="13" t="s">
        <v>268</v>
      </c>
      <c r="D1302" s="13">
        <v>499640643</v>
      </c>
      <c r="E1302" s="5" t="s">
        <v>505</v>
      </c>
      <c r="F1302" s="5" t="s">
        <v>506</v>
      </c>
      <c r="G1302" s="5" t="s">
        <v>507</v>
      </c>
      <c r="H1302" s="13" t="s">
        <v>508</v>
      </c>
      <c r="I1302" s="5" t="s">
        <v>756</v>
      </c>
      <c r="J1302" s="13">
        <v>0</v>
      </c>
      <c r="K1302" s="13" t="s">
        <v>222</v>
      </c>
      <c r="L1302" s="13" t="s">
        <v>743</v>
      </c>
      <c r="M1302" s="13">
        <v>1</v>
      </c>
      <c r="N1302" s="13">
        <v>0</v>
      </c>
      <c r="O1302" s="13">
        <v>0</v>
      </c>
      <c r="Q1302" s="13">
        <v>1</v>
      </c>
      <c r="R1302">
        <v>495987281</v>
      </c>
      <c r="S1302">
        <v>2098</v>
      </c>
      <c r="U1302" t="s">
        <v>739</v>
      </c>
      <c r="V1302" t="s">
        <v>225</v>
      </c>
      <c r="W1302">
        <f>MATCH(D1302,Отчет!$C:$C,0)</f>
        <v>161</v>
      </c>
    </row>
    <row r="1303" spans="1:23" x14ac:dyDescent="0.2">
      <c r="A1303" s="13">
        <v>542293270</v>
      </c>
      <c r="C1303" s="13" t="s">
        <v>268</v>
      </c>
      <c r="D1303" s="13">
        <v>499640835</v>
      </c>
      <c r="E1303" s="5" t="s">
        <v>519</v>
      </c>
      <c r="F1303" s="5" t="s">
        <v>520</v>
      </c>
      <c r="G1303" s="5" t="s">
        <v>521</v>
      </c>
      <c r="H1303" s="13" t="s">
        <v>522</v>
      </c>
      <c r="I1303" s="5" t="s">
        <v>756</v>
      </c>
      <c r="J1303" s="13">
        <v>0</v>
      </c>
      <c r="K1303" s="13" t="s">
        <v>222</v>
      </c>
      <c r="L1303" s="13" t="s">
        <v>743</v>
      </c>
      <c r="M1303" s="13">
        <v>1</v>
      </c>
      <c r="N1303" s="13">
        <v>0</v>
      </c>
      <c r="O1303" s="13">
        <v>0</v>
      </c>
      <c r="Q1303" s="13">
        <v>1</v>
      </c>
      <c r="R1303">
        <v>495987281</v>
      </c>
      <c r="S1303">
        <v>2098</v>
      </c>
      <c r="U1303" t="s">
        <v>739</v>
      </c>
      <c r="V1303" t="s">
        <v>225</v>
      </c>
      <c r="W1303">
        <f>MATCH(D1303,Отчет!$C:$C,0)</f>
        <v>142</v>
      </c>
    </row>
    <row r="1304" spans="1:23" x14ac:dyDescent="0.2">
      <c r="A1304" s="13">
        <v>542293274</v>
      </c>
      <c r="B1304" s="13">
        <v>4</v>
      </c>
      <c r="C1304" s="13" t="s">
        <v>268</v>
      </c>
      <c r="D1304" s="13">
        <v>499640963</v>
      </c>
      <c r="E1304" s="5" t="s">
        <v>527</v>
      </c>
      <c r="F1304" s="5" t="s">
        <v>528</v>
      </c>
      <c r="G1304" s="5" t="s">
        <v>444</v>
      </c>
      <c r="H1304" s="13" t="s">
        <v>529</v>
      </c>
      <c r="I1304" s="5" t="s">
        <v>756</v>
      </c>
      <c r="J1304" s="13">
        <v>0</v>
      </c>
      <c r="K1304" s="13" t="s">
        <v>222</v>
      </c>
      <c r="L1304" s="13" t="s">
        <v>743</v>
      </c>
      <c r="N1304" s="13">
        <v>0</v>
      </c>
      <c r="O1304" s="13">
        <v>0</v>
      </c>
      <c r="P1304" s="13">
        <v>1</v>
      </c>
      <c r="Q1304" s="13">
        <v>1</v>
      </c>
      <c r="R1304">
        <v>495987281</v>
      </c>
      <c r="S1304">
        <v>2098</v>
      </c>
      <c r="U1304" t="s">
        <v>739</v>
      </c>
      <c r="V1304" t="s">
        <v>225</v>
      </c>
      <c r="W1304">
        <f>MATCH(D1304,Отчет!$C:$C,0)</f>
        <v>132</v>
      </c>
    </row>
    <row r="1305" spans="1:23" x14ac:dyDescent="0.2">
      <c r="A1305" s="13">
        <v>542293278</v>
      </c>
      <c r="B1305" s="13">
        <v>10</v>
      </c>
      <c r="C1305" s="13" t="s">
        <v>268</v>
      </c>
      <c r="D1305" s="13">
        <v>499641619</v>
      </c>
      <c r="E1305" s="5" t="s">
        <v>405</v>
      </c>
      <c r="F1305" s="5" t="s">
        <v>406</v>
      </c>
      <c r="G1305" s="5" t="s">
        <v>407</v>
      </c>
      <c r="H1305" s="13" t="s">
        <v>408</v>
      </c>
      <c r="I1305" s="5" t="s">
        <v>756</v>
      </c>
      <c r="J1305" s="13">
        <v>0</v>
      </c>
      <c r="K1305" s="13" t="s">
        <v>222</v>
      </c>
      <c r="L1305" s="13" t="s">
        <v>743</v>
      </c>
      <c r="N1305" s="13">
        <v>0</v>
      </c>
      <c r="O1305" s="13">
        <v>0</v>
      </c>
      <c r="P1305" s="13">
        <v>1</v>
      </c>
      <c r="Q1305" s="13">
        <v>1</v>
      </c>
      <c r="R1305">
        <v>495987281</v>
      </c>
      <c r="S1305">
        <v>2098</v>
      </c>
      <c r="U1305" t="s">
        <v>739</v>
      </c>
      <c r="V1305" t="s">
        <v>225</v>
      </c>
      <c r="W1305">
        <f>MATCH(D1305,Отчет!$C:$C,0)</f>
        <v>11</v>
      </c>
    </row>
    <row r="1306" spans="1:23" x14ac:dyDescent="0.2">
      <c r="A1306" s="13">
        <v>542293282</v>
      </c>
      <c r="B1306" s="13">
        <v>4</v>
      </c>
      <c r="C1306" s="13" t="s">
        <v>268</v>
      </c>
      <c r="D1306" s="13">
        <v>499641731</v>
      </c>
      <c r="E1306" s="5" t="s">
        <v>412</v>
      </c>
      <c r="F1306" s="5" t="s">
        <v>258</v>
      </c>
      <c r="G1306" s="5" t="s">
        <v>341</v>
      </c>
      <c r="H1306" s="13" t="s">
        <v>413</v>
      </c>
      <c r="I1306" s="5" t="s">
        <v>756</v>
      </c>
      <c r="J1306" s="13">
        <v>0</v>
      </c>
      <c r="K1306" s="13" t="s">
        <v>222</v>
      </c>
      <c r="L1306" s="13" t="s">
        <v>743</v>
      </c>
      <c r="N1306" s="13">
        <v>0</v>
      </c>
      <c r="O1306" s="13">
        <v>0</v>
      </c>
      <c r="P1306" s="13">
        <v>1</v>
      </c>
      <c r="Q1306" s="13">
        <v>1</v>
      </c>
      <c r="R1306">
        <v>495987281</v>
      </c>
      <c r="S1306">
        <v>2098</v>
      </c>
      <c r="U1306" t="s">
        <v>739</v>
      </c>
      <c r="V1306" t="s">
        <v>225</v>
      </c>
      <c r="W1306">
        <f>MATCH(D1306,Отчет!$C:$C,0)</f>
        <v>112</v>
      </c>
    </row>
    <row r="1307" spans="1:23" x14ac:dyDescent="0.2">
      <c r="A1307" s="13">
        <v>542380429</v>
      </c>
      <c r="B1307" s="13">
        <v>4</v>
      </c>
      <c r="C1307" s="13" t="s">
        <v>261</v>
      </c>
      <c r="D1307" s="13">
        <v>499641960</v>
      </c>
      <c r="E1307" s="5" t="s">
        <v>414</v>
      </c>
      <c r="F1307" s="5" t="s">
        <v>400</v>
      </c>
      <c r="G1307" s="5" t="s">
        <v>303</v>
      </c>
      <c r="H1307" s="13" t="s">
        <v>415</v>
      </c>
      <c r="I1307" s="5" t="s">
        <v>756</v>
      </c>
      <c r="J1307" s="13">
        <v>0</v>
      </c>
      <c r="K1307" s="13" t="s">
        <v>222</v>
      </c>
      <c r="L1307" s="13" t="s">
        <v>743</v>
      </c>
      <c r="N1307" s="13">
        <v>0</v>
      </c>
      <c r="O1307" s="13">
        <v>0</v>
      </c>
      <c r="P1307" s="13">
        <v>1</v>
      </c>
      <c r="Q1307" s="13">
        <v>1</v>
      </c>
      <c r="R1307">
        <v>495987281</v>
      </c>
      <c r="S1307">
        <v>2098</v>
      </c>
      <c r="U1307" t="s">
        <v>739</v>
      </c>
      <c r="V1307" t="s">
        <v>225</v>
      </c>
      <c r="W1307">
        <f>MATCH(D1307,Отчет!$C:$C,0)</f>
        <v>152</v>
      </c>
    </row>
    <row r="1308" spans="1:23" x14ac:dyDescent="0.2">
      <c r="A1308" s="13">
        <v>542293238</v>
      </c>
      <c r="B1308" s="13">
        <v>6</v>
      </c>
      <c r="C1308" s="13" t="s">
        <v>268</v>
      </c>
      <c r="D1308" s="13">
        <v>499639942</v>
      </c>
      <c r="E1308" s="5" t="s">
        <v>450</v>
      </c>
      <c r="F1308" s="5" t="s">
        <v>451</v>
      </c>
      <c r="G1308" s="5" t="s">
        <v>341</v>
      </c>
      <c r="H1308" s="13" t="s">
        <v>452</v>
      </c>
      <c r="I1308" s="5" t="s">
        <v>756</v>
      </c>
      <c r="J1308" s="13">
        <v>0</v>
      </c>
      <c r="K1308" s="13" t="s">
        <v>222</v>
      </c>
      <c r="L1308" s="13" t="s">
        <v>743</v>
      </c>
      <c r="N1308" s="13">
        <v>0</v>
      </c>
      <c r="O1308" s="13">
        <v>0</v>
      </c>
      <c r="P1308" s="13">
        <v>1</v>
      </c>
      <c r="Q1308" s="13">
        <v>1</v>
      </c>
      <c r="R1308">
        <v>495987281</v>
      </c>
      <c r="S1308">
        <v>2098</v>
      </c>
      <c r="U1308" t="s">
        <v>739</v>
      </c>
      <c r="V1308" t="s">
        <v>225</v>
      </c>
      <c r="W1308">
        <f>MATCH(D1308,Отчет!$C:$C,0)</f>
        <v>30</v>
      </c>
    </row>
    <row r="1309" spans="1:23" x14ac:dyDescent="0.2">
      <c r="A1309" s="13">
        <v>542293242</v>
      </c>
      <c r="B1309" s="13">
        <v>4</v>
      </c>
      <c r="C1309" s="13" t="s">
        <v>268</v>
      </c>
      <c r="D1309" s="13">
        <v>499640199</v>
      </c>
      <c r="E1309" s="5" t="s">
        <v>475</v>
      </c>
      <c r="F1309" s="5" t="s">
        <v>454</v>
      </c>
      <c r="G1309" s="5" t="s">
        <v>476</v>
      </c>
      <c r="H1309" s="13" t="s">
        <v>477</v>
      </c>
      <c r="I1309" s="5" t="s">
        <v>756</v>
      </c>
      <c r="J1309" s="13">
        <v>0</v>
      </c>
      <c r="K1309" s="13" t="s">
        <v>222</v>
      </c>
      <c r="L1309" s="13" t="s">
        <v>743</v>
      </c>
      <c r="N1309" s="13">
        <v>0</v>
      </c>
      <c r="O1309" s="13">
        <v>0</v>
      </c>
      <c r="P1309" s="13">
        <v>1</v>
      </c>
      <c r="Q1309" s="13">
        <v>1</v>
      </c>
      <c r="R1309">
        <v>495987281</v>
      </c>
      <c r="S1309">
        <v>2098</v>
      </c>
      <c r="U1309" t="s">
        <v>739</v>
      </c>
      <c r="V1309" t="s">
        <v>225</v>
      </c>
      <c r="W1309">
        <f>MATCH(D1309,Отчет!$C:$C,0)</f>
        <v>77</v>
      </c>
    </row>
    <row r="1310" spans="1:23" x14ac:dyDescent="0.2">
      <c r="A1310" s="13">
        <v>542380454</v>
      </c>
      <c r="B1310" s="13">
        <v>5</v>
      </c>
      <c r="C1310" s="13" t="s">
        <v>231</v>
      </c>
      <c r="D1310" s="13">
        <v>499639345</v>
      </c>
      <c r="E1310" s="5" t="s">
        <v>658</v>
      </c>
      <c r="F1310" s="5" t="s">
        <v>340</v>
      </c>
      <c r="G1310" s="5" t="s">
        <v>333</v>
      </c>
      <c r="H1310" s="13" t="s">
        <v>659</v>
      </c>
      <c r="I1310" s="5" t="s">
        <v>756</v>
      </c>
      <c r="J1310" s="13">
        <v>0</v>
      </c>
      <c r="K1310" s="13" t="s">
        <v>222</v>
      </c>
      <c r="L1310" s="13" t="s">
        <v>743</v>
      </c>
      <c r="N1310" s="13">
        <v>0</v>
      </c>
      <c r="O1310" s="13">
        <v>0</v>
      </c>
      <c r="P1310" s="13">
        <v>1</v>
      </c>
      <c r="Q1310" s="13">
        <v>1</v>
      </c>
      <c r="R1310">
        <v>495987281</v>
      </c>
      <c r="S1310">
        <v>2098</v>
      </c>
      <c r="U1310" t="s">
        <v>739</v>
      </c>
      <c r="V1310" t="s">
        <v>225</v>
      </c>
      <c r="W1310">
        <f>MATCH(D1310,Отчет!$C:$C,0)</f>
        <v>71</v>
      </c>
    </row>
    <row r="1311" spans="1:23" x14ac:dyDescent="0.2">
      <c r="A1311" s="13">
        <v>542293222</v>
      </c>
      <c r="B1311" s="13">
        <v>6</v>
      </c>
      <c r="C1311" s="13" t="s">
        <v>268</v>
      </c>
      <c r="D1311" s="13">
        <v>499638348</v>
      </c>
      <c r="E1311" s="5" t="s">
        <v>581</v>
      </c>
      <c r="F1311" s="5" t="s">
        <v>582</v>
      </c>
      <c r="G1311" s="5" t="s">
        <v>303</v>
      </c>
      <c r="H1311" s="13" t="s">
        <v>583</v>
      </c>
      <c r="I1311" s="5" t="s">
        <v>756</v>
      </c>
      <c r="J1311" s="13">
        <v>0</v>
      </c>
      <c r="K1311" s="13" t="s">
        <v>222</v>
      </c>
      <c r="L1311" s="13" t="s">
        <v>743</v>
      </c>
      <c r="N1311" s="13">
        <v>0</v>
      </c>
      <c r="O1311" s="13">
        <v>0</v>
      </c>
      <c r="P1311" s="13">
        <v>1</v>
      </c>
      <c r="Q1311" s="13">
        <v>1</v>
      </c>
      <c r="R1311">
        <v>495987281</v>
      </c>
      <c r="S1311">
        <v>2098</v>
      </c>
      <c r="U1311" t="s">
        <v>739</v>
      </c>
      <c r="V1311" t="s">
        <v>225</v>
      </c>
      <c r="W1311">
        <f>MATCH(D1311,Отчет!$C:$C,0)</f>
        <v>18</v>
      </c>
    </row>
    <row r="1312" spans="1:23" x14ac:dyDescent="0.2">
      <c r="A1312" s="13">
        <v>542293226</v>
      </c>
      <c r="B1312" s="13">
        <v>6</v>
      </c>
      <c r="C1312" s="13" t="s">
        <v>268</v>
      </c>
      <c r="D1312" s="13">
        <v>499638745</v>
      </c>
      <c r="E1312" s="5" t="s">
        <v>608</v>
      </c>
      <c r="F1312" s="5" t="s">
        <v>609</v>
      </c>
      <c r="G1312" s="5" t="s">
        <v>427</v>
      </c>
      <c r="H1312" s="13" t="s">
        <v>610</v>
      </c>
      <c r="I1312" s="5" t="s">
        <v>756</v>
      </c>
      <c r="J1312" s="13">
        <v>0</v>
      </c>
      <c r="K1312" s="13" t="s">
        <v>222</v>
      </c>
      <c r="L1312" s="13" t="s">
        <v>743</v>
      </c>
      <c r="N1312" s="13">
        <v>0</v>
      </c>
      <c r="O1312" s="13">
        <v>0</v>
      </c>
      <c r="P1312" s="13">
        <v>1</v>
      </c>
      <c r="Q1312" s="13">
        <v>1</v>
      </c>
      <c r="R1312">
        <v>495987281</v>
      </c>
      <c r="S1312">
        <v>2098</v>
      </c>
      <c r="U1312" t="s">
        <v>739</v>
      </c>
      <c r="V1312" t="s">
        <v>225</v>
      </c>
      <c r="W1312">
        <f>MATCH(D1312,Отчет!$C:$C,0)</f>
        <v>40</v>
      </c>
    </row>
    <row r="1313" spans="1:23" x14ac:dyDescent="0.2">
      <c r="A1313" s="13">
        <v>542380450</v>
      </c>
      <c r="B1313" s="13">
        <v>8</v>
      </c>
      <c r="C1313" s="13" t="s">
        <v>256</v>
      </c>
      <c r="D1313" s="13">
        <v>499639041</v>
      </c>
      <c r="E1313" s="5" t="s">
        <v>627</v>
      </c>
      <c r="F1313" s="5" t="s">
        <v>628</v>
      </c>
      <c r="G1313" s="5" t="s">
        <v>303</v>
      </c>
      <c r="H1313" s="13" t="s">
        <v>629</v>
      </c>
      <c r="I1313" s="5" t="s">
        <v>756</v>
      </c>
      <c r="J1313" s="13">
        <v>0</v>
      </c>
      <c r="K1313" s="13" t="s">
        <v>222</v>
      </c>
      <c r="L1313" s="13" t="s">
        <v>743</v>
      </c>
      <c r="N1313" s="13">
        <v>0</v>
      </c>
      <c r="O1313" s="13">
        <v>0</v>
      </c>
      <c r="P1313" s="13">
        <v>1</v>
      </c>
      <c r="Q1313" s="13">
        <v>1</v>
      </c>
      <c r="R1313">
        <v>495987281</v>
      </c>
      <c r="S1313">
        <v>2098</v>
      </c>
      <c r="U1313" t="s">
        <v>739</v>
      </c>
      <c r="V1313" t="s">
        <v>225</v>
      </c>
      <c r="W1313">
        <f>MATCH(D1313,Отчет!$C:$C,0)</f>
        <v>15</v>
      </c>
    </row>
    <row r="1314" spans="1:23" x14ac:dyDescent="0.2">
      <c r="A1314" s="13">
        <v>542380425</v>
      </c>
      <c r="C1314" s="13" t="s">
        <v>226</v>
      </c>
      <c r="D1314" s="13">
        <v>499639145</v>
      </c>
      <c r="E1314" s="5" t="s">
        <v>638</v>
      </c>
      <c r="F1314" s="5" t="s">
        <v>639</v>
      </c>
      <c r="G1314" s="5" t="s">
        <v>640</v>
      </c>
      <c r="H1314" s="13" t="s">
        <v>641</v>
      </c>
      <c r="I1314" s="5" t="s">
        <v>756</v>
      </c>
      <c r="J1314" s="13">
        <v>0</v>
      </c>
      <c r="K1314" s="13" t="s">
        <v>222</v>
      </c>
      <c r="L1314" s="13" t="s">
        <v>743</v>
      </c>
      <c r="M1314" s="13">
        <v>0</v>
      </c>
      <c r="N1314" s="13">
        <v>0</v>
      </c>
      <c r="O1314" s="13">
        <v>0</v>
      </c>
      <c r="Q1314" s="13">
        <v>1</v>
      </c>
      <c r="R1314">
        <v>495987281</v>
      </c>
      <c r="S1314">
        <v>2098</v>
      </c>
      <c r="U1314" t="s">
        <v>739</v>
      </c>
      <c r="V1314" t="s">
        <v>225</v>
      </c>
      <c r="W1314">
        <f>MATCH(D1314,Отчет!$C:$C,0)</f>
        <v>109</v>
      </c>
    </row>
    <row r="1315" spans="1:23" x14ac:dyDescent="0.2">
      <c r="A1315" s="13">
        <v>542293294</v>
      </c>
      <c r="B1315" s="13">
        <v>5</v>
      </c>
      <c r="C1315" s="13" t="s">
        <v>268</v>
      </c>
      <c r="D1315" s="13">
        <v>499640719</v>
      </c>
      <c r="E1315" s="5" t="s">
        <v>314</v>
      </c>
      <c r="F1315" s="5" t="s">
        <v>315</v>
      </c>
      <c r="G1315" s="5" t="s">
        <v>316</v>
      </c>
      <c r="H1315" s="13" t="s">
        <v>317</v>
      </c>
      <c r="I1315" s="5" t="s">
        <v>756</v>
      </c>
      <c r="J1315" s="13">
        <v>0</v>
      </c>
      <c r="K1315" s="13" t="s">
        <v>222</v>
      </c>
      <c r="L1315" s="13" t="s">
        <v>743</v>
      </c>
      <c r="N1315" s="13">
        <v>0</v>
      </c>
      <c r="O1315" s="13">
        <v>0</v>
      </c>
      <c r="P1315" s="13">
        <v>1</v>
      </c>
      <c r="Q1315" s="13">
        <v>1</v>
      </c>
      <c r="R1315">
        <v>495987281</v>
      </c>
      <c r="S1315">
        <v>2098</v>
      </c>
      <c r="U1315" t="s">
        <v>739</v>
      </c>
      <c r="V1315" t="s">
        <v>225</v>
      </c>
      <c r="W1315">
        <f>MATCH(D1315,Отчет!$C:$C,0)</f>
        <v>80</v>
      </c>
    </row>
    <row r="1316" spans="1:23" x14ac:dyDescent="0.2">
      <c r="A1316" s="13">
        <v>508180239</v>
      </c>
      <c r="B1316" s="13">
        <v>8</v>
      </c>
      <c r="C1316" s="13" t="s">
        <v>226</v>
      </c>
      <c r="D1316" s="13">
        <v>499639605</v>
      </c>
      <c r="E1316" s="5" t="s">
        <v>382</v>
      </c>
      <c r="F1316" s="5" t="s">
        <v>383</v>
      </c>
      <c r="G1316" s="5" t="s">
        <v>384</v>
      </c>
      <c r="H1316" s="13" t="s">
        <v>385</v>
      </c>
      <c r="I1316" s="5" t="s">
        <v>757</v>
      </c>
      <c r="J1316" s="13">
        <v>1</v>
      </c>
      <c r="K1316" s="13" t="s">
        <v>222</v>
      </c>
      <c r="L1316" s="13" t="s">
        <v>743</v>
      </c>
      <c r="N1316" s="13">
        <v>8</v>
      </c>
      <c r="O1316" s="13">
        <v>1</v>
      </c>
      <c r="P1316" s="13">
        <v>1</v>
      </c>
      <c r="Q1316" s="13">
        <v>1</v>
      </c>
      <c r="R1316">
        <v>495987281</v>
      </c>
      <c r="S1316">
        <v>2098</v>
      </c>
      <c r="U1316" t="s">
        <v>755</v>
      </c>
      <c r="V1316" t="s">
        <v>225</v>
      </c>
      <c r="W1316">
        <f>MATCH(D1316,Отчет!$C:$C,0)</f>
        <v>121</v>
      </c>
    </row>
    <row r="1317" spans="1:23" x14ac:dyDescent="0.2">
      <c r="A1317" s="13">
        <v>508173897</v>
      </c>
      <c r="B1317" s="13">
        <v>8</v>
      </c>
      <c r="C1317" s="13" t="s">
        <v>226</v>
      </c>
      <c r="D1317" s="13">
        <v>499624785</v>
      </c>
      <c r="E1317" s="5" t="s">
        <v>386</v>
      </c>
      <c r="F1317" s="5" t="s">
        <v>387</v>
      </c>
      <c r="G1317" s="5" t="s">
        <v>388</v>
      </c>
      <c r="H1317" s="13" t="s">
        <v>389</v>
      </c>
      <c r="I1317" s="5" t="s">
        <v>757</v>
      </c>
      <c r="J1317" s="13">
        <v>1</v>
      </c>
      <c r="K1317" s="13" t="s">
        <v>222</v>
      </c>
      <c r="L1317" s="13" t="s">
        <v>743</v>
      </c>
      <c r="N1317" s="13">
        <v>8</v>
      </c>
      <c r="O1317" s="13">
        <v>1</v>
      </c>
      <c r="P1317" s="13">
        <v>1</v>
      </c>
      <c r="Q1317" s="13">
        <v>0</v>
      </c>
      <c r="R1317">
        <v>495987281</v>
      </c>
      <c r="S1317">
        <v>2098</v>
      </c>
      <c r="U1317" t="s">
        <v>755</v>
      </c>
      <c r="V1317" t="s">
        <v>225</v>
      </c>
      <c r="W1317">
        <f>MATCH(D1317,Отчет!$C:$C,0)</f>
        <v>160</v>
      </c>
    </row>
    <row r="1318" spans="1:23" x14ac:dyDescent="0.2">
      <c r="A1318" s="13">
        <v>508180343</v>
      </c>
      <c r="B1318" s="13">
        <v>8</v>
      </c>
      <c r="C1318" s="13" t="s">
        <v>226</v>
      </c>
      <c r="D1318" s="13">
        <v>499624815</v>
      </c>
      <c r="E1318" s="5" t="s">
        <v>745</v>
      </c>
      <c r="F1318" s="5" t="s">
        <v>746</v>
      </c>
      <c r="G1318" s="5" t="s">
        <v>398</v>
      </c>
      <c r="H1318" s="13" t="s">
        <v>747</v>
      </c>
      <c r="I1318" s="5" t="s">
        <v>757</v>
      </c>
      <c r="J1318" s="13">
        <v>1</v>
      </c>
      <c r="K1318" s="13" t="s">
        <v>222</v>
      </c>
      <c r="L1318" s="13" t="s">
        <v>743</v>
      </c>
      <c r="N1318" s="13">
        <v>8</v>
      </c>
      <c r="O1318" s="13">
        <v>1</v>
      </c>
      <c r="P1318" s="13">
        <v>1</v>
      </c>
      <c r="Q1318" s="13">
        <v>0</v>
      </c>
      <c r="R1318">
        <v>495987281</v>
      </c>
      <c r="S1318">
        <v>2098</v>
      </c>
      <c r="U1318" t="s">
        <v>755</v>
      </c>
      <c r="V1318" t="s">
        <v>225</v>
      </c>
      <c r="W1318">
        <f>MATCH(D1318,Отчет!$C:$C,0)</f>
        <v>189</v>
      </c>
    </row>
    <row r="1319" spans="1:23" x14ac:dyDescent="0.2">
      <c r="A1319" s="13">
        <v>516907482</v>
      </c>
      <c r="B1319" s="13">
        <v>8</v>
      </c>
      <c r="C1319" s="13" t="s">
        <v>268</v>
      </c>
      <c r="D1319" s="13">
        <v>509648139</v>
      </c>
      <c r="E1319" s="5" t="s">
        <v>390</v>
      </c>
      <c r="F1319" s="5" t="s">
        <v>321</v>
      </c>
      <c r="G1319" s="5" t="s">
        <v>229</v>
      </c>
      <c r="H1319" s="13" t="s">
        <v>391</v>
      </c>
      <c r="I1319" s="5" t="s">
        <v>757</v>
      </c>
      <c r="J1319" s="13">
        <v>1</v>
      </c>
      <c r="K1319" s="13" t="s">
        <v>222</v>
      </c>
      <c r="L1319" s="13" t="s">
        <v>743</v>
      </c>
      <c r="N1319" s="13">
        <v>8</v>
      </c>
      <c r="O1319" s="13">
        <v>1</v>
      </c>
      <c r="P1319" s="13">
        <v>1</v>
      </c>
      <c r="Q1319" s="13">
        <v>1</v>
      </c>
      <c r="R1319">
        <v>495987281</v>
      </c>
      <c r="S1319">
        <v>2098</v>
      </c>
      <c r="U1319" t="s">
        <v>755</v>
      </c>
      <c r="V1319" t="s">
        <v>225</v>
      </c>
      <c r="W1319">
        <f>MATCH(D1319,Отчет!$C:$C,0)</f>
        <v>19</v>
      </c>
    </row>
    <row r="1320" spans="1:23" x14ac:dyDescent="0.2">
      <c r="A1320" s="13">
        <v>516907538</v>
      </c>
      <c r="B1320" s="13">
        <v>8</v>
      </c>
      <c r="C1320" s="13" t="s">
        <v>226</v>
      </c>
      <c r="D1320" s="13">
        <v>509648061</v>
      </c>
      <c r="E1320" s="5" t="s">
        <v>392</v>
      </c>
      <c r="F1320" s="5" t="s">
        <v>393</v>
      </c>
      <c r="G1320" s="5" t="s">
        <v>394</v>
      </c>
      <c r="H1320" s="13" t="s">
        <v>395</v>
      </c>
      <c r="I1320" s="5" t="s">
        <v>757</v>
      </c>
      <c r="J1320" s="13">
        <v>1</v>
      </c>
      <c r="K1320" s="13" t="s">
        <v>222</v>
      </c>
      <c r="L1320" s="13" t="s">
        <v>743</v>
      </c>
      <c r="N1320" s="13">
        <v>8</v>
      </c>
      <c r="O1320" s="13">
        <v>1</v>
      </c>
      <c r="P1320" s="13">
        <v>1</v>
      </c>
      <c r="Q1320" s="13">
        <v>1</v>
      </c>
      <c r="R1320">
        <v>495987281</v>
      </c>
      <c r="S1320">
        <v>2098</v>
      </c>
      <c r="U1320" t="s">
        <v>755</v>
      </c>
      <c r="V1320" t="s">
        <v>225</v>
      </c>
      <c r="W1320">
        <f>MATCH(D1320,Отчет!$C:$C,0)</f>
        <v>140</v>
      </c>
    </row>
    <row r="1321" spans="1:23" x14ac:dyDescent="0.2">
      <c r="A1321" s="13">
        <v>516907429</v>
      </c>
      <c r="B1321" s="13">
        <v>8</v>
      </c>
      <c r="C1321" s="13" t="s">
        <v>261</v>
      </c>
      <c r="D1321" s="13">
        <v>509648113</v>
      </c>
      <c r="E1321" s="5" t="s">
        <v>396</v>
      </c>
      <c r="F1321" s="5" t="s">
        <v>397</v>
      </c>
      <c r="G1321" s="5" t="s">
        <v>398</v>
      </c>
      <c r="H1321" s="13" t="s">
        <v>399</v>
      </c>
      <c r="I1321" s="5" t="s">
        <v>757</v>
      </c>
      <c r="J1321" s="13">
        <v>1</v>
      </c>
      <c r="K1321" s="13" t="s">
        <v>222</v>
      </c>
      <c r="L1321" s="13" t="s">
        <v>743</v>
      </c>
      <c r="N1321" s="13">
        <v>8</v>
      </c>
      <c r="O1321" s="13">
        <v>1</v>
      </c>
      <c r="P1321" s="13">
        <v>1</v>
      </c>
      <c r="Q1321" s="13">
        <v>1</v>
      </c>
      <c r="R1321">
        <v>495987281</v>
      </c>
      <c r="S1321">
        <v>2098</v>
      </c>
      <c r="U1321" t="s">
        <v>755</v>
      </c>
      <c r="V1321" t="s">
        <v>225</v>
      </c>
      <c r="W1321">
        <f>MATCH(D1321,Отчет!$C:$C,0)</f>
        <v>164</v>
      </c>
    </row>
    <row r="1322" spans="1:23" x14ac:dyDescent="0.2">
      <c r="A1322" s="13">
        <v>508180175</v>
      </c>
      <c r="B1322" s="13">
        <v>8</v>
      </c>
      <c r="C1322" s="13" t="s">
        <v>226</v>
      </c>
      <c r="D1322" s="13">
        <v>499640595</v>
      </c>
      <c r="E1322" s="5" t="s">
        <v>382</v>
      </c>
      <c r="F1322" s="5" t="s">
        <v>400</v>
      </c>
      <c r="G1322" s="5" t="s">
        <v>401</v>
      </c>
      <c r="H1322" s="13" t="s">
        <v>402</v>
      </c>
      <c r="I1322" s="5" t="s">
        <v>757</v>
      </c>
      <c r="J1322" s="13">
        <v>1</v>
      </c>
      <c r="K1322" s="13" t="s">
        <v>222</v>
      </c>
      <c r="L1322" s="13" t="s">
        <v>743</v>
      </c>
      <c r="N1322" s="13">
        <v>8</v>
      </c>
      <c r="O1322" s="13">
        <v>1</v>
      </c>
      <c r="P1322" s="13">
        <v>1</v>
      </c>
      <c r="Q1322" s="13">
        <v>0</v>
      </c>
      <c r="R1322">
        <v>495987281</v>
      </c>
      <c r="S1322">
        <v>2098</v>
      </c>
      <c r="U1322" t="s">
        <v>755</v>
      </c>
      <c r="V1322" t="s">
        <v>225</v>
      </c>
      <c r="W1322">
        <f>MATCH(D1322,Отчет!$C:$C,0)</f>
        <v>125</v>
      </c>
    </row>
    <row r="1323" spans="1:23" x14ac:dyDescent="0.2">
      <c r="A1323" s="13">
        <v>508172917</v>
      </c>
      <c r="B1323" s="13">
        <v>9</v>
      </c>
      <c r="C1323" s="13" t="s">
        <v>256</v>
      </c>
      <c r="D1323" s="13">
        <v>499638148</v>
      </c>
      <c r="E1323" s="5" t="s">
        <v>301</v>
      </c>
      <c r="F1323" s="5" t="s">
        <v>302</v>
      </c>
      <c r="G1323" s="5" t="s">
        <v>303</v>
      </c>
      <c r="H1323" s="13" t="s">
        <v>304</v>
      </c>
      <c r="I1323" s="5" t="s">
        <v>757</v>
      </c>
      <c r="J1323" s="13">
        <v>1</v>
      </c>
      <c r="K1323" s="13" t="s">
        <v>222</v>
      </c>
      <c r="L1323" s="13" t="s">
        <v>743</v>
      </c>
      <c r="N1323" s="13">
        <v>9</v>
      </c>
      <c r="O1323" s="13">
        <v>1</v>
      </c>
      <c r="P1323" s="13">
        <v>1</v>
      </c>
      <c r="Q1323" s="13">
        <v>1</v>
      </c>
      <c r="R1323">
        <v>495987281</v>
      </c>
      <c r="S1323">
        <v>2098</v>
      </c>
      <c r="U1323" t="s">
        <v>755</v>
      </c>
      <c r="V1323" t="s">
        <v>225</v>
      </c>
      <c r="W1323">
        <f>MATCH(D1323,Отчет!$C:$C,0)</f>
        <v>98</v>
      </c>
    </row>
    <row r="1324" spans="1:23" x14ac:dyDescent="0.2">
      <c r="A1324" s="13">
        <v>508173068</v>
      </c>
      <c r="B1324" s="13">
        <v>8</v>
      </c>
      <c r="C1324" s="13" t="s">
        <v>268</v>
      </c>
      <c r="D1324" s="13">
        <v>499638172</v>
      </c>
      <c r="E1324" s="5" t="s">
        <v>305</v>
      </c>
      <c r="F1324" s="5" t="s">
        <v>246</v>
      </c>
      <c r="G1324" s="5" t="s">
        <v>277</v>
      </c>
      <c r="H1324" s="13" t="s">
        <v>306</v>
      </c>
      <c r="I1324" s="5" t="s">
        <v>757</v>
      </c>
      <c r="J1324" s="13">
        <v>1</v>
      </c>
      <c r="K1324" s="13" t="s">
        <v>222</v>
      </c>
      <c r="L1324" s="13" t="s">
        <v>743</v>
      </c>
      <c r="N1324" s="13">
        <v>8</v>
      </c>
      <c r="O1324" s="13">
        <v>1</v>
      </c>
      <c r="P1324" s="13">
        <v>1</v>
      </c>
      <c r="Q1324" s="13">
        <v>1</v>
      </c>
      <c r="R1324">
        <v>495987281</v>
      </c>
      <c r="S1324">
        <v>2098</v>
      </c>
      <c r="U1324" t="s">
        <v>755</v>
      </c>
      <c r="V1324" t="s">
        <v>225</v>
      </c>
      <c r="W1324">
        <f>MATCH(D1324,Отчет!$C:$C,0)</f>
        <v>116</v>
      </c>
    </row>
    <row r="1325" spans="1:23" x14ac:dyDescent="0.2">
      <c r="A1325" s="13">
        <v>508176157</v>
      </c>
      <c r="B1325" s="13">
        <v>8</v>
      </c>
      <c r="C1325" s="13" t="s">
        <v>256</v>
      </c>
      <c r="D1325" s="13">
        <v>499638248</v>
      </c>
      <c r="E1325" s="5" t="s">
        <v>307</v>
      </c>
      <c r="F1325" s="5" t="s">
        <v>308</v>
      </c>
      <c r="G1325" s="5" t="s">
        <v>309</v>
      </c>
      <c r="H1325" s="13" t="s">
        <v>310</v>
      </c>
      <c r="I1325" s="5" t="s">
        <v>757</v>
      </c>
      <c r="J1325" s="13">
        <v>1</v>
      </c>
      <c r="K1325" s="13" t="s">
        <v>222</v>
      </c>
      <c r="L1325" s="13" t="s">
        <v>743</v>
      </c>
      <c r="N1325" s="13">
        <v>8</v>
      </c>
      <c r="O1325" s="13">
        <v>1</v>
      </c>
      <c r="P1325" s="13">
        <v>1</v>
      </c>
      <c r="Q1325" s="13">
        <v>1</v>
      </c>
      <c r="R1325">
        <v>495987281</v>
      </c>
      <c r="S1325">
        <v>2098</v>
      </c>
      <c r="U1325" t="s">
        <v>755</v>
      </c>
      <c r="V1325" t="s">
        <v>225</v>
      </c>
      <c r="W1325">
        <f>MATCH(D1325,Отчет!$C:$C,0)</f>
        <v>26</v>
      </c>
    </row>
    <row r="1326" spans="1:23" x14ac:dyDescent="0.2">
      <c r="A1326" s="13">
        <v>508170794</v>
      </c>
      <c r="B1326" s="13">
        <v>10</v>
      </c>
      <c r="C1326" s="13" t="s">
        <v>236</v>
      </c>
      <c r="D1326" s="13">
        <v>499638296</v>
      </c>
      <c r="E1326" s="5" t="s">
        <v>311</v>
      </c>
      <c r="F1326" s="5" t="s">
        <v>218</v>
      </c>
      <c r="G1326" s="5" t="s">
        <v>312</v>
      </c>
      <c r="H1326" s="13" t="s">
        <v>313</v>
      </c>
      <c r="I1326" s="5" t="s">
        <v>757</v>
      </c>
      <c r="J1326" s="13">
        <v>1</v>
      </c>
      <c r="K1326" s="13" t="s">
        <v>222</v>
      </c>
      <c r="L1326" s="13" t="s">
        <v>743</v>
      </c>
      <c r="N1326" s="13">
        <v>10</v>
      </c>
      <c r="O1326" s="13">
        <v>1</v>
      </c>
      <c r="P1326" s="13">
        <v>1</v>
      </c>
      <c r="Q1326" s="13">
        <v>1</v>
      </c>
      <c r="R1326">
        <v>495987281</v>
      </c>
      <c r="S1326">
        <v>2098</v>
      </c>
      <c r="U1326" t="s">
        <v>755</v>
      </c>
      <c r="V1326" t="s">
        <v>225</v>
      </c>
      <c r="W1326">
        <f>MATCH(D1326,Отчет!$C:$C,0)</f>
        <v>16</v>
      </c>
    </row>
    <row r="1327" spans="1:23" x14ac:dyDescent="0.2">
      <c r="A1327" s="13">
        <v>508173958</v>
      </c>
      <c r="B1327" s="13">
        <v>8</v>
      </c>
      <c r="C1327" s="13" t="s">
        <v>268</v>
      </c>
      <c r="D1327" s="13">
        <v>499640719</v>
      </c>
      <c r="E1327" s="5" t="s">
        <v>314</v>
      </c>
      <c r="F1327" s="5" t="s">
        <v>315</v>
      </c>
      <c r="G1327" s="5" t="s">
        <v>316</v>
      </c>
      <c r="H1327" s="13" t="s">
        <v>317</v>
      </c>
      <c r="I1327" s="5" t="s">
        <v>757</v>
      </c>
      <c r="J1327" s="13">
        <v>1</v>
      </c>
      <c r="K1327" s="13" t="s">
        <v>222</v>
      </c>
      <c r="L1327" s="13" t="s">
        <v>743</v>
      </c>
      <c r="N1327" s="13">
        <v>8</v>
      </c>
      <c r="O1327" s="13">
        <v>1</v>
      </c>
      <c r="P1327" s="13">
        <v>1</v>
      </c>
      <c r="Q1327" s="13">
        <v>1</v>
      </c>
      <c r="R1327">
        <v>495987281</v>
      </c>
      <c r="S1327">
        <v>2098</v>
      </c>
      <c r="U1327" t="s">
        <v>755</v>
      </c>
      <c r="V1327" t="s">
        <v>225</v>
      </c>
      <c r="W1327">
        <f>MATCH(D1327,Отчет!$C:$C,0)</f>
        <v>80</v>
      </c>
    </row>
    <row r="1328" spans="1:23" x14ac:dyDescent="0.2">
      <c r="A1328" s="13">
        <v>508176031</v>
      </c>
      <c r="B1328" s="13">
        <v>8</v>
      </c>
      <c r="C1328" s="13" t="s">
        <v>268</v>
      </c>
      <c r="D1328" s="13">
        <v>499637926</v>
      </c>
      <c r="E1328" s="5" t="s">
        <v>318</v>
      </c>
      <c r="F1328" s="5" t="s">
        <v>258</v>
      </c>
      <c r="G1328" s="5" t="s">
        <v>277</v>
      </c>
      <c r="H1328" s="13" t="s">
        <v>319</v>
      </c>
      <c r="I1328" s="5" t="s">
        <v>757</v>
      </c>
      <c r="J1328" s="13">
        <v>1</v>
      </c>
      <c r="K1328" s="13" t="s">
        <v>222</v>
      </c>
      <c r="L1328" s="13" t="s">
        <v>743</v>
      </c>
      <c r="N1328" s="13">
        <v>8</v>
      </c>
      <c r="O1328" s="13">
        <v>1</v>
      </c>
      <c r="P1328" s="13">
        <v>1</v>
      </c>
      <c r="Q1328" s="13">
        <v>1</v>
      </c>
      <c r="R1328">
        <v>495987281</v>
      </c>
      <c r="S1328">
        <v>2098</v>
      </c>
      <c r="U1328" t="s">
        <v>755</v>
      </c>
      <c r="V1328" t="s">
        <v>225</v>
      </c>
      <c r="W1328">
        <f>MATCH(D1328,Отчет!$C:$C,0)</f>
        <v>46</v>
      </c>
    </row>
    <row r="1329" spans="1:23" x14ac:dyDescent="0.2">
      <c r="A1329" s="13">
        <v>508172401</v>
      </c>
      <c r="B1329" s="13">
        <v>8</v>
      </c>
      <c r="C1329" s="13" t="s">
        <v>261</v>
      </c>
      <c r="D1329" s="13">
        <v>499639533</v>
      </c>
      <c r="E1329" s="5" t="s">
        <v>320</v>
      </c>
      <c r="F1329" s="5" t="s">
        <v>321</v>
      </c>
      <c r="G1329" s="5" t="s">
        <v>322</v>
      </c>
      <c r="H1329" s="13" t="s">
        <v>323</v>
      </c>
      <c r="I1329" s="5" t="s">
        <v>757</v>
      </c>
      <c r="J1329" s="13">
        <v>1</v>
      </c>
      <c r="K1329" s="13" t="s">
        <v>222</v>
      </c>
      <c r="L1329" s="13" t="s">
        <v>743</v>
      </c>
      <c r="N1329" s="13">
        <v>8</v>
      </c>
      <c r="O1329" s="13">
        <v>1</v>
      </c>
      <c r="P1329" s="13">
        <v>1</v>
      </c>
      <c r="Q1329" s="13">
        <v>1</v>
      </c>
      <c r="R1329">
        <v>495987281</v>
      </c>
      <c r="S1329">
        <v>2098</v>
      </c>
      <c r="U1329" t="s">
        <v>755</v>
      </c>
      <c r="V1329" t="s">
        <v>225</v>
      </c>
      <c r="W1329">
        <f>MATCH(D1329,Отчет!$C:$C,0)</f>
        <v>12</v>
      </c>
    </row>
    <row r="1330" spans="1:23" x14ac:dyDescent="0.2">
      <c r="A1330" s="13">
        <v>508169623</v>
      </c>
      <c r="B1330" s="13">
        <v>8</v>
      </c>
      <c r="C1330" s="13" t="s">
        <v>236</v>
      </c>
      <c r="D1330" s="13">
        <v>499642701</v>
      </c>
      <c r="E1330" s="5" t="s">
        <v>324</v>
      </c>
      <c r="F1330" s="5" t="s">
        <v>253</v>
      </c>
      <c r="G1330" s="5" t="s">
        <v>325</v>
      </c>
      <c r="H1330" s="13" t="s">
        <v>326</v>
      </c>
      <c r="I1330" s="5" t="s">
        <v>757</v>
      </c>
      <c r="J1330" s="13">
        <v>1</v>
      </c>
      <c r="K1330" s="13" t="s">
        <v>222</v>
      </c>
      <c r="L1330" s="13" t="s">
        <v>743</v>
      </c>
      <c r="N1330" s="13">
        <v>8</v>
      </c>
      <c r="O1330" s="13">
        <v>1</v>
      </c>
      <c r="P1330" s="13">
        <v>1</v>
      </c>
      <c r="Q1330" s="13">
        <v>0</v>
      </c>
      <c r="R1330">
        <v>495987281</v>
      </c>
      <c r="S1330">
        <v>2098</v>
      </c>
      <c r="U1330" t="s">
        <v>755</v>
      </c>
      <c r="V1330" t="s">
        <v>225</v>
      </c>
      <c r="W1330">
        <f>MATCH(D1330,Отчет!$C:$C,0)</f>
        <v>162</v>
      </c>
    </row>
    <row r="1331" spans="1:23" x14ac:dyDescent="0.2">
      <c r="A1331" s="13">
        <v>508171730</v>
      </c>
      <c r="B1331" s="13">
        <v>8</v>
      </c>
      <c r="C1331" s="13" t="s">
        <v>236</v>
      </c>
      <c r="D1331" s="13">
        <v>499640859</v>
      </c>
      <c r="E1331" s="5" t="s">
        <v>327</v>
      </c>
      <c r="F1331" s="5" t="s">
        <v>288</v>
      </c>
      <c r="G1331" s="5" t="s">
        <v>325</v>
      </c>
      <c r="H1331" s="13" t="s">
        <v>328</v>
      </c>
      <c r="I1331" s="5" t="s">
        <v>757</v>
      </c>
      <c r="J1331" s="13">
        <v>1</v>
      </c>
      <c r="K1331" s="13" t="s">
        <v>222</v>
      </c>
      <c r="L1331" s="13" t="s">
        <v>743</v>
      </c>
      <c r="N1331" s="13">
        <v>8</v>
      </c>
      <c r="O1331" s="13">
        <v>1</v>
      </c>
      <c r="P1331" s="13">
        <v>1</v>
      </c>
      <c r="Q1331" s="13">
        <v>1</v>
      </c>
      <c r="R1331">
        <v>495987281</v>
      </c>
      <c r="S1331">
        <v>2098</v>
      </c>
      <c r="U1331" t="s">
        <v>755</v>
      </c>
      <c r="V1331" t="s">
        <v>225</v>
      </c>
      <c r="W1331">
        <f>MATCH(D1331,Отчет!$C:$C,0)</f>
        <v>90</v>
      </c>
    </row>
    <row r="1332" spans="1:23" x14ac:dyDescent="0.2">
      <c r="A1332" s="13">
        <v>508170073</v>
      </c>
      <c r="B1332" s="13">
        <v>8</v>
      </c>
      <c r="C1332" s="13" t="s">
        <v>244</v>
      </c>
      <c r="D1332" s="13">
        <v>499638644</v>
      </c>
      <c r="E1332" s="5" t="s">
        <v>329</v>
      </c>
      <c r="F1332" s="5" t="s">
        <v>273</v>
      </c>
      <c r="G1332" s="5" t="s">
        <v>247</v>
      </c>
      <c r="H1332" s="13" t="s">
        <v>330</v>
      </c>
      <c r="I1332" s="5" t="s">
        <v>757</v>
      </c>
      <c r="J1332" s="13">
        <v>1</v>
      </c>
      <c r="K1332" s="13" t="s">
        <v>222</v>
      </c>
      <c r="L1332" s="13" t="s">
        <v>743</v>
      </c>
      <c r="N1332" s="13">
        <v>8</v>
      </c>
      <c r="O1332" s="13">
        <v>1</v>
      </c>
      <c r="P1332" s="13">
        <v>1</v>
      </c>
      <c r="Q1332" s="13">
        <v>1</v>
      </c>
      <c r="R1332">
        <v>495987281</v>
      </c>
      <c r="S1332">
        <v>2098</v>
      </c>
      <c r="U1332" t="s">
        <v>755</v>
      </c>
      <c r="V1332" t="s">
        <v>225</v>
      </c>
      <c r="W1332">
        <f>MATCH(D1332,Отчет!$C:$C,0)</f>
        <v>96</v>
      </c>
    </row>
    <row r="1333" spans="1:23" x14ac:dyDescent="0.2">
      <c r="A1333" s="13">
        <v>508170524</v>
      </c>
      <c r="B1333" s="13">
        <v>8</v>
      </c>
      <c r="C1333" s="13" t="s">
        <v>244</v>
      </c>
      <c r="D1333" s="13">
        <v>499641675</v>
      </c>
      <c r="E1333" s="5" t="s">
        <v>331</v>
      </c>
      <c r="F1333" s="5" t="s">
        <v>332</v>
      </c>
      <c r="G1333" s="5" t="s">
        <v>333</v>
      </c>
      <c r="H1333" s="13" t="s">
        <v>334</v>
      </c>
      <c r="I1333" s="5" t="s">
        <v>757</v>
      </c>
      <c r="J1333" s="13">
        <v>1</v>
      </c>
      <c r="K1333" s="13" t="s">
        <v>222</v>
      </c>
      <c r="L1333" s="13" t="s">
        <v>743</v>
      </c>
      <c r="N1333" s="13">
        <v>8</v>
      </c>
      <c r="O1333" s="13">
        <v>1</v>
      </c>
      <c r="P1333" s="13">
        <v>1</v>
      </c>
      <c r="Q1333" s="13">
        <v>1</v>
      </c>
      <c r="R1333">
        <v>495987281</v>
      </c>
      <c r="S1333">
        <v>2098</v>
      </c>
      <c r="U1333" t="s">
        <v>755</v>
      </c>
      <c r="V1333" t="s">
        <v>225</v>
      </c>
      <c r="W1333">
        <f>MATCH(D1333,Отчет!$C:$C,0)</f>
        <v>17</v>
      </c>
    </row>
    <row r="1334" spans="1:23" x14ac:dyDescent="0.2">
      <c r="A1334" s="13">
        <v>508174162</v>
      </c>
      <c r="B1334" s="13">
        <v>8</v>
      </c>
      <c r="C1334" s="13" t="s">
        <v>231</v>
      </c>
      <c r="D1334" s="13">
        <v>499640751</v>
      </c>
      <c r="E1334" s="5" t="s">
        <v>335</v>
      </c>
      <c r="F1334" s="5" t="s">
        <v>336</v>
      </c>
      <c r="G1334" s="5" t="s">
        <v>337</v>
      </c>
      <c r="H1334" s="13" t="s">
        <v>338</v>
      </c>
      <c r="I1334" s="5" t="s">
        <v>757</v>
      </c>
      <c r="J1334" s="13">
        <v>1</v>
      </c>
      <c r="K1334" s="13" t="s">
        <v>222</v>
      </c>
      <c r="L1334" s="13" t="s">
        <v>743</v>
      </c>
      <c r="N1334" s="13">
        <v>8</v>
      </c>
      <c r="O1334" s="13">
        <v>1</v>
      </c>
      <c r="P1334" s="13">
        <v>1</v>
      </c>
      <c r="Q1334" s="13">
        <v>1</v>
      </c>
      <c r="R1334">
        <v>495987281</v>
      </c>
      <c r="S1334">
        <v>2098</v>
      </c>
      <c r="U1334" t="s">
        <v>755</v>
      </c>
      <c r="V1334" t="s">
        <v>225</v>
      </c>
      <c r="W1334">
        <f>MATCH(D1334,Отчет!$C:$C,0)</f>
        <v>173</v>
      </c>
    </row>
    <row r="1335" spans="1:23" x14ac:dyDescent="0.2">
      <c r="A1335" s="13">
        <v>508172817</v>
      </c>
      <c r="B1335" s="13">
        <v>8</v>
      </c>
      <c r="C1335" s="13" t="s">
        <v>231</v>
      </c>
      <c r="D1335" s="13">
        <v>499638220</v>
      </c>
      <c r="E1335" s="5" t="s">
        <v>339</v>
      </c>
      <c r="F1335" s="5" t="s">
        <v>340</v>
      </c>
      <c r="G1335" s="5" t="s">
        <v>341</v>
      </c>
      <c r="H1335" s="13" t="s">
        <v>342</v>
      </c>
      <c r="I1335" s="5" t="s">
        <v>757</v>
      </c>
      <c r="J1335" s="13">
        <v>1</v>
      </c>
      <c r="K1335" s="13" t="s">
        <v>222</v>
      </c>
      <c r="L1335" s="13" t="s">
        <v>743</v>
      </c>
      <c r="N1335" s="13">
        <v>8</v>
      </c>
      <c r="O1335" s="13">
        <v>1</v>
      </c>
      <c r="P1335" s="13">
        <v>1</v>
      </c>
      <c r="Q1335" s="13">
        <v>1</v>
      </c>
      <c r="R1335">
        <v>495987281</v>
      </c>
      <c r="S1335">
        <v>2098</v>
      </c>
      <c r="U1335" t="s">
        <v>755</v>
      </c>
      <c r="V1335" t="s">
        <v>225</v>
      </c>
      <c r="W1335">
        <f>MATCH(D1335,Отчет!$C:$C,0)</f>
        <v>45</v>
      </c>
    </row>
    <row r="1336" spans="1:23" x14ac:dyDescent="0.2">
      <c r="A1336" s="13">
        <v>516907595</v>
      </c>
      <c r="B1336" s="13">
        <v>8</v>
      </c>
      <c r="C1336" s="13" t="s">
        <v>231</v>
      </c>
      <c r="D1336" s="13">
        <v>515642904</v>
      </c>
      <c r="E1336" s="5" t="s">
        <v>343</v>
      </c>
      <c r="F1336" s="5" t="s">
        <v>344</v>
      </c>
      <c r="G1336" s="5" t="s">
        <v>345</v>
      </c>
      <c r="H1336" s="13" t="s">
        <v>346</v>
      </c>
      <c r="I1336" s="5" t="s">
        <v>757</v>
      </c>
      <c r="J1336" s="13">
        <v>1</v>
      </c>
      <c r="K1336" s="13" t="s">
        <v>222</v>
      </c>
      <c r="L1336" s="13" t="s">
        <v>743</v>
      </c>
      <c r="N1336" s="13">
        <v>8</v>
      </c>
      <c r="O1336" s="13">
        <v>1</v>
      </c>
      <c r="P1336" s="13">
        <v>1</v>
      </c>
      <c r="Q1336" s="13">
        <v>1</v>
      </c>
      <c r="R1336">
        <v>495987281</v>
      </c>
      <c r="S1336">
        <v>2098</v>
      </c>
      <c r="U1336" t="s">
        <v>755</v>
      </c>
      <c r="V1336" t="s">
        <v>225</v>
      </c>
      <c r="W1336">
        <f>MATCH(D1336,Отчет!$C:$C,0)</f>
        <v>154</v>
      </c>
    </row>
    <row r="1337" spans="1:23" x14ac:dyDescent="0.2">
      <c r="A1337" s="13">
        <v>516906235</v>
      </c>
      <c r="B1337" s="13">
        <v>8</v>
      </c>
      <c r="C1337" s="13" t="s">
        <v>236</v>
      </c>
      <c r="D1337" s="13">
        <v>515563894</v>
      </c>
      <c r="E1337" s="5" t="s">
        <v>347</v>
      </c>
      <c r="F1337" s="5" t="s">
        <v>348</v>
      </c>
      <c r="G1337" s="5" t="s">
        <v>349</v>
      </c>
      <c r="H1337" s="13">
        <v>23012218034</v>
      </c>
      <c r="I1337" s="5" t="s">
        <v>757</v>
      </c>
      <c r="J1337" s="13">
        <v>1</v>
      </c>
      <c r="K1337" s="13" t="s">
        <v>222</v>
      </c>
      <c r="L1337" s="13" t="s">
        <v>743</v>
      </c>
      <c r="N1337" s="13">
        <v>8</v>
      </c>
      <c r="O1337" s="13">
        <v>1</v>
      </c>
      <c r="P1337" s="13">
        <v>1</v>
      </c>
      <c r="Q1337" s="13">
        <v>1</v>
      </c>
      <c r="R1337">
        <v>495987281</v>
      </c>
      <c r="S1337">
        <v>2098</v>
      </c>
      <c r="U1337" t="s">
        <v>755</v>
      </c>
      <c r="V1337" t="s">
        <v>225</v>
      </c>
      <c r="W1337">
        <f>MATCH(D1337,Отчет!$C:$C,0)</f>
        <v>130</v>
      </c>
    </row>
    <row r="1338" spans="1:23" x14ac:dyDescent="0.2">
      <c r="A1338" s="13">
        <v>508175306</v>
      </c>
      <c r="B1338" s="13">
        <v>8</v>
      </c>
      <c r="C1338" s="13" t="s">
        <v>244</v>
      </c>
      <c r="D1338" s="13">
        <v>499638877</v>
      </c>
      <c r="E1338" s="5" t="s">
        <v>350</v>
      </c>
      <c r="F1338" s="5" t="s">
        <v>270</v>
      </c>
      <c r="G1338" s="5" t="s">
        <v>325</v>
      </c>
      <c r="H1338" s="13" t="s">
        <v>351</v>
      </c>
      <c r="I1338" s="5" t="s">
        <v>757</v>
      </c>
      <c r="J1338" s="13">
        <v>1</v>
      </c>
      <c r="K1338" s="13" t="s">
        <v>222</v>
      </c>
      <c r="L1338" s="13" t="s">
        <v>743</v>
      </c>
      <c r="N1338" s="13">
        <v>8</v>
      </c>
      <c r="O1338" s="13">
        <v>1</v>
      </c>
      <c r="P1338" s="13">
        <v>1</v>
      </c>
      <c r="Q1338" s="13">
        <v>1</v>
      </c>
      <c r="R1338">
        <v>495987281</v>
      </c>
      <c r="S1338">
        <v>2098</v>
      </c>
      <c r="U1338" t="s">
        <v>755</v>
      </c>
      <c r="V1338" t="s">
        <v>225</v>
      </c>
      <c r="W1338">
        <f>MATCH(D1338,Отчет!$C:$C,0)</f>
        <v>29</v>
      </c>
    </row>
    <row r="1339" spans="1:23" x14ac:dyDescent="0.2">
      <c r="A1339" s="13">
        <v>508175927</v>
      </c>
      <c r="B1339" s="13">
        <v>8</v>
      </c>
      <c r="C1339" s="13" t="s">
        <v>268</v>
      </c>
      <c r="D1339" s="13">
        <v>499641015</v>
      </c>
      <c r="E1339" s="5" t="s">
        <v>352</v>
      </c>
      <c r="F1339" s="5" t="s">
        <v>353</v>
      </c>
      <c r="G1339" s="5" t="s">
        <v>285</v>
      </c>
      <c r="H1339" s="13" t="s">
        <v>354</v>
      </c>
      <c r="I1339" s="5" t="s">
        <v>757</v>
      </c>
      <c r="J1339" s="13">
        <v>1</v>
      </c>
      <c r="K1339" s="13" t="s">
        <v>222</v>
      </c>
      <c r="L1339" s="13" t="s">
        <v>743</v>
      </c>
      <c r="N1339" s="13">
        <v>8</v>
      </c>
      <c r="O1339" s="13">
        <v>1</v>
      </c>
      <c r="P1339" s="13">
        <v>1</v>
      </c>
      <c r="Q1339" s="13">
        <v>1</v>
      </c>
      <c r="R1339">
        <v>495987281</v>
      </c>
      <c r="S1339">
        <v>2098</v>
      </c>
      <c r="U1339" t="s">
        <v>755</v>
      </c>
      <c r="V1339" t="s">
        <v>225</v>
      </c>
      <c r="W1339">
        <f>MATCH(D1339,Отчет!$C:$C,0)</f>
        <v>27</v>
      </c>
    </row>
    <row r="1340" spans="1:23" x14ac:dyDescent="0.2">
      <c r="A1340" s="13">
        <v>508177430</v>
      </c>
      <c r="B1340" s="13">
        <v>8</v>
      </c>
      <c r="C1340" s="13" t="s">
        <v>256</v>
      </c>
      <c r="D1340" s="13">
        <v>499638957</v>
      </c>
      <c r="E1340" s="5" t="s">
        <v>355</v>
      </c>
      <c r="F1340" s="5" t="s">
        <v>332</v>
      </c>
      <c r="G1340" s="5" t="s">
        <v>219</v>
      </c>
      <c r="H1340" s="13" t="s">
        <v>356</v>
      </c>
      <c r="I1340" s="5" t="s">
        <v>757</v>
      </c>
      <c r="J1340" s="13">
        <v>1</v>
      </c>
      <c r="K1340" s="13" t="s">
        <v>222</v>
      </c>
      <c r="L1340" s="13" t="s">
        <v>743</v>
      </c>
      <c r="N1340" s="13">
        <v>8</v>
      </c>
      <c r="O1340" s="13">
        <v>1</v>
      </c>
      <c r="P1340" s="13">
        <v>1</v>
      </c>
      <c r="Q1340" s="13">
        <v>1</v>
      </c>
      <c r="R1340">
        <v>495987281</v>
      </c>
      <c r="S1340">
        <v>2098</v>
      </c>
      <c r="U1340" t="s">
        <v>755</v>
      </c>
      <c r="V1340" t="s">
        <v>225</v>
      </c>
      <c r="W1340">
        <f>MATCH(D1340,Отчет!$C:$C,0)</f>
        <v>167</v>
      </c>
    </row>
    <row r="1341" spans="1:23" x14ac:dyDescent="0.2">
      <c r="A1341" s="13">
        <v>508177786</v>
      </c>
      <c r="B1341" s="13">
        <v>8</v>
      </c>
      <c r="C1341" s="13" t="s">
        <v>244</v>
      </c>
      <c r="D1341" s="13">
        <v>499639177</v>
      </c>
      <c r="E1341" s="5" t="s">
        <v>357</v>
      </c>
      <c r="F1341" s="5" t="s">
        <v>358</v>
      </c>
      <c r="G1341" s="5" t="s">
        <v>341</v>
      </c>
      <c r="H1341" s="13" t="s">
        <v>359</v>
      </c>
      <c r="I1341" s="5" t="s">
        <v>757</v>
      </c>
      <c r="J1341" s="13">
        <v>1</v>
      </c>
      <c r="K1341" s="13" t="s">
        <v>222</v>
      </c>
      <c r="L1341" s="13" t="s">
        <v>743</v>
      </c>
      <c r="N1341" s="13">
        <v>8</v>
      </c>
      <c r="O1341" s="13">
        <v>1</v>
      </c>
      <c r="P1341" s="13">
        <v>1</v>
      </c>
      <c r="Q1341" s="13">
        <v>1</v>
      </c>
      <c r="R1341">
        <v>495987281</v>
      </c>
      <c r="S1341">
        <v>2098</v>
      </c>
      <c r="U1341" t="s">
        <v>755</v>
      </c>
      <c r="V1341" t="s">
        <v>225</v>
      </c>
      <c r="W1341">
        <f>MATCH(D1341,Отчет!$C:$C,0)</f>
        <v>151</v>
      </c>
    </row>
    <row r="1342" spans="1:23" x14ac:dyDescent="0.2">
      <c r="A1342" s="13">
        <v>508177893</v>
      </c>
      <c r="B1342" s="13">
        <v>8</v>
      </c>
      <c r="C1342" s="13" t="s">
        <v>256</v>
      </c>
      <c r="D1342" s="13">
        <v>499640379</v>
      </c>
      <c r="E1342" s="5" t="s">
        <v>360</v>
      </c>
      <c r="F1342" s="5" t="s">
        <v>361</v>
      </c>
      <c r="G1342" s="5" t="s">
        <v>219</v>
      </c>
      <c r="H1342" s="13" t="s">
        <v>362</v>
      </c>
      <c r="I1342" s="5" t="s">
        <v>757</v>
      </c>
      <c r="J1342" s="13">
        <v>1</v>
      </c>
      <c r="K1342" s="13" t="s">
        <v>222</v>
      </c>
      <c r="L1342" s="13" t="s">
        <v>743</v>
      </c>
      <c r="N1342" s="13">
        <v>8</v>
      </c>
      <c r="O1342" s="13">
        <v>1</v>
      </c>
      <c r="P1342" s="13">
        <v>1</v>
      </c>
      <c r="Q1342" s="13">
        <v>1</v>
      </c>
      <c r="R1342">
        <v>495987281</v>
      </c>
      <c r="S1342">
        <v>2098</v>
      </c>
      <c r="U1342" t="s">
        <v>755</v>
      </c>
      <c r="V1342" t="s">
        <v>225</v>
      </c>
      <c r="W1342">
        <f>MATCH(D1342,Отчет!$C:$C,0)</f>
        <v>156</v>
      </c>
    </row>
    <row r="1343" spans="1:23" x14ac:dyDescent="0.2">
      <c r="A1343" s="13">
        <v>508178605</v>
      </c>
      <c r="B1343" s="13">
        <v>8</v>
      </c>
      <c r="C1343" s="13" t="s">
        <v>268</v>
      </c>
      <c r="D1343" s="13">
        <v>499640931</v>
      </c>
      <c r="E1343" s="5" t="s">
        <v>363</v>
      </c>
      <c r="F1343" s="5" t="s">
        <v>288</v>
      </c>
      <c r="G1343" s="5" t="s">
        <v>247</v>
      </c>
      <c r="H1343" s="13" t="s">
        <v>364</v>
      </c>
      <c r="I1343" s="5" t="s">
        <v>757</v>
      </c>
      <c r="J1343" s="13">
        <v>1</v>
      </c>
      <c r="K1343" s="13" t="s">
        <v>222</v>
      </c>
      <c r="L1343" s="13" t="s">
        <v>743</v>
      </c>
      <c r="N1343" s="13">
        <v>8</v>
      </c>
      <c r="O1343" s="13">
        <v>1</v>
      </c>
      <c r="P1343" s="13">
        <v>1</v>
      </c>
      <c r="Q1343" s="13">
        <v>1</v>
      </c>
      <c r="R1343">
        <v>495987281</v>
      </c>
      <c r="S1343">
        <v>2098</v>
      </c>
      <c r="U1343" t="s">
        <v>755</v>
      </c>
      <c r="V1343" t="s">
        <v>225</v>
      </c>
      <c r="W1343">
        <f>MATCH(D1343,Отчет!$C:$C,0)</f>
        <v>179</v>
      </c>
    </row>
    <row r="1344" spans="1:23" x14ac:dyDescent="0.2">
      <c r="A1344" s="13">
        <v>508178758</v>
      </c>
      <c r="B1344" s="13">
        <v>8</v>
      </c>
      <c r="C1344" s="13" t="s">
        <v>256</v>
      </c>
      <c r="D1344" s="13">
        <v>499638901</v>
      </c>
      <c r="E1344" s="5" t="s">
        <v>365</v>
      </c>
      <c r="F1344" s="5" t="s">
        <v>258</v>
      </c>
      <c r="G1344" s="5" t="s">
        <v>366</v>
      </c>
      <c r="H1344" s="13" t="s">
        <v>367</v>
      </c>
      <c r="I1344" s="5" t="s">
        <v>757</v>
      </c>
      <c r="J1344" s="13">
        <v>1</v>
      </c>
      <c r="K1344" s="13" t="s">
        <v>222</v>
      </c>
      <c r="L1344" s="13" t="s">
        <v>743</v>
      </c>
      <c r="N1344" s="13">
        <v>8</v>
      </c>
      <c r="O1344" s="13">
        <v>1</v>
      </c>
      <c r="P1344" s="13">
        <v>1</v>
      </c>
      <c r="Q1344" s="13">
        <v>1</v>
      </c>
      <c r="R1344">
        <v>495987281</v>
      </c>
      <c r="S1344">
        <v>2098</v>
      </c>
      <c r="U1344" t="s">
        <v>755</v>
      </c>
      <c r="V1344" t="s">
        <v>225</v>
      </c>
      <c r="W1344">
        <f>MATCH(D1344,Отчет!$C:$C,0)</f>
        <v>133</v>
      </c>
    </row>
    <row r="1345" spans="1:23" x14ac:dyDescent="0.2">
      <c r="A1345" s="13">
        <v>508179016</v>
      </c>
      <c r="B1345" s="13">
        <v>8</v>
      </c>
      <c r="C1345" s="13" t="s">
        <v>216</v>
      </c>
      <c r="D1345" s="13">
        <v>499641927</v>
      </c>
      <c r="E1345" s="5" t="s">
        <v>368</v>
      </c>
      <c r="F1345" s="5" t="s">
        <v>369</v>
      </c>
      <c r="G1345" s="5" t="s">
        <v>370</v>
      </c>
      <c r="H1345" s="13" t="s">
        <v>371</v>
      </c>
      <c r="I1345" s="5" t="s">
        <v>757</v>
      </c>
      <c r="J1345" s="13">
        <v>1</v>
      </c>
      <c r="K1345" s="13" t="s">
        <v>222</v>
      </c>
      <c r="L1345" s="13" t="s">
        <v>743</v>
      </c>
      <c r="N1345" s="13">
        <v>8</v>
      </c>
      <c r="O1345" s="13">
        <v>1</v>
      </c>
      <c r="P1345" s="13">
        <v>1</v>
      </c>
      <c r="Q1345" s="13">
        <v>1</v>
      </c>
      <c r="R1345">
        <v>495987281</v>
      </c>
      <c r="S1345">
        <v>2098</v>
      </c>
      <c r="U1345" t="s">
        <v>755</v>
      </c>
      <c r="V1345" t="s">
        <v>225</v>
      </c>
      <c r="W1345">
        <f>MATCH(D1345,Отчет!$C:$C,0)</f>
        <v>113</v>
      </c>
    </row>
    <row r="1346" spans="1:23" x14ac:dyDescent="0.2">
      <c r="A1346" s="13">
        <v>508179758</v>
      </c>
      <c r="B1346" s="13">
        <v>8</v>
      </c>
      <c r="C1346" s="13" t="s">
        <v>216</v>
      </c>
      <c r="D1346" s="13">
        <v>499641227</v>
      </c>
      <c r="E1346" s="5" t="s">
        <v>372</v>
      </c>
      <c r="F1346" s="5" t="s">
        <v>373</v>
      </c>
      <c r="G1346" s="5" t="s">
        <v>374</v>
      </c>
      <c r="H1346" s="13" t="s">
        <v>375</v>
      </c>
      <c r="I1346" s="5" t="s">
        <v>757</v>
      </c>
      <c r="J1346" s="13">
        <v>1</v>
      </c>
      <c r="K1346" s="13" t="s">
        <v>222</v>
      </c>
      <c r="L1346" s="13" t="s">
        <v>743</v>
      </c>
      <c r="N1346" s="13">
        <v>8</v>
      </c>
      <c r="O1346" s="13">
        <v>1</v>
      </c>
      <c r="P1346" s="13">
        <v>1</v>
      </c>
      <c r="Q1346" s="13">
        <v>1</v>
      </c>
      <c r="R1346">
        <v>495987281</v>
      </c>
      <c r="S1346">
        <v>2098</v>
      </c>
      <c r="U1346" t="s">
        <v>755</v>
      </c>
      <c r="V1346" t="s">
        <v>225</v>
      </c>
      <c r="W1346">
        <f>MATCH(D1346,Отчет!$C:$C,0)</f>
        <v>144</v>
      </c>
    </row>
    <row r="1347" spans="1:23" x14ac:dyDescent="0.2">
      <c r="A1347" s="13">
        <v>508179874</v>
      </c>
      <c r="B1347" s="13">
        <v>8</v>
      </c>
      <c r="C1347" s="13" t="s">
        <v>261</v>
      </c>
      <c r="D1347" s="13">
        <v>499640275</v>
      </c>
      <c r="E1347" s="5" t="s">
        <v>376</v>
      </c>
      <c r="F1347" s="5" t="s">
        <v>258</v>
      </c>
      <c r="G1347" s="5" t="s">
        <v>219</v>
      </c>
      <c r="H1347" s="13" t="s">
        <v>377</v>
      </c>
      <c r="I1347" s="5" t="s">
        <v>757</v>
      </c>
      <c r="J1347" s="13">
        <v>1</v>
      </c>
      <c r="K1347" s="13" t="s">
        <v>222</v>
      </c>
      <c r="L1347" s="13" t="s">
        <v>743</v>
      </c>
      <c r="N1347" s="13">
        <v>8</v>
      </c>
      <c r="O1347" s="13">
        <v>1</v>
      </c>
      <c r="P1347" s="13">
        <v>1</v>
      </c>
      <c r="Q1347" s="13">
        <v>1</v>
      </c>
      <c r="R1347">
        <v>495987281</v>
      </c>
      <c r="S1347">
        <v>2098</v>
      </c>
      <c r="U1347" t="s">
        <v>755</v>
      </c>
      <c r="V1347" t="s">
        <v>225</v>
      </c>
      <c r="W1347">
        <f>MATCH(D1347,Отчет!$C:$C,0)</f>
        <v>13</v>
      </c>
    </row>
    <row r="1348" spans="1:23" x14ac:dyDescent="0.2">
      <c r="A1348" s="13">
        <v>508180025</v>
      </c>
      <c r="B1348" s="13">
        <v>9</v>
      </c>
      <c r="C1348" s="13" t="s">
        <v>236</v>
      </c>
      <c r="D1348" s="13">
        <v>499638272</v>
      </c>
      <c r="E1348" s="5" t="s">
        <v>378</v>
      </c>
      <c r="F1348" s="5" t="s">
        <v>379</v>
      </c>
      <c r="G1348" s="5" t="s">
        <v>380</v>
      </c>
      <c r="H1348" s="13" t="s">
        <v>381</v>
      </c>
      <c r="I1348" s="5" t="s">
        <v>757</v>
      </c>
      <c r="J1348" s="13">
        <v>1</v>
      </c>
      <c r="K1348" s="13" t="s">
        <v>222</v>
      </c>
      <c r="L1348" s="13" t="s">
        <v>743</v>
      </c>
      <c r="N1348" s="13">
        <v>9</v>
      </c>
      <c r="O1348" s="13">
        <v>1</v>
      </c>
      <c r="P1348" s="13">
        <v>1</v>
      </c>
      <c r="Q1348" s="13">
        <v>1</v>
      </c>
      <c r="R1348">
        <v>495987281</v>
      </c>
      <c r="S1348">
        <v>2098</v>
      </c>
      <c r="U1348" t="s">
        <v>755</v>
      </c>
      <c r="V1348" t="s">
        <v>225</v>
      </c>
      <c r="W1348">
        <f>MATCH(D1348,Отчет!$C:$C,0)</f>
        <v>59</v>
      </c>
    </row>
    <row r="1349" spans="1:23" x14ac:dyDescent="0.2">
      <c r="A1349" s="13">
        <v>508173273</v>
      </c>
      <c r="B1349" s="13">
        <v>8</v>
      </c>
      <c r="C1349" s="13" t="s">
        <v>256</v>
      </c>
      <c r="D1349" s="13">
        <v>499642877</v>
      </c>
      <c r="E1349" s="5" t="s">
        <v>556</v>
      </c>
      <c r="F1349" s="5" t="s">
        <v>258</v>
      </c>
      <c r="G1349" s="5" t="s">
        <v>259</v>
      </c>
      <c r="H1349" s="13" t="s">
        <v>557</v>
      </c>
      <c r="I1349" s="5" t="s">
        <v>757</v>
      </c>
      <c r="J1349" s="13">
        <v>1</v>
      </c>
      <c r="K1349" s="13" t="s">
        <v>222</v>
      </c>
      <c r="L1349" s="13" t="s">
        <v>743</v>
      </c>
      <c r="N1349" s="13">
        <v>8</v>
      </c>
      <c r="O1349" s="13">
        <v>1</v>
      </c>
      <c r="P1349" s="13">
        <v>1</v>
      </c>
      <c r="Q1349" s="13">
        <v>0</v>
      </c>
      <c r="R1349">
        <v>495987281</v>
      </c>
      <c r="S1349">
        <v>2098</v>
      </c>
      <c r="U1349" t="s">
        <v>755</v>
      </c>
      <c r="V1349" t="s">
        <v>225</v>
      </c>
      <c r="W1349">
        <f>MATCH(D1349,Отчет!$C:$C,0)</f>
        <v>122</v>
      </c>
    </row>
    <row r="1350" spans="1:23" x14ac:dyDescent="0.2">
      <c r="A1350" s="13">
        <v>508173323</v>
      </c>
      <c r="B1350" s="13">
        <v>10</v>
      </c>
      <c r="C1350" s="13" t="s">
        <v>231</v>
      </c>
      <c r="D1350" s="13">
        <v>499642907</v>
      </c>
      <c r="E1350" s="5" t="s">
        <v>558</v>
      </c>
      <c r="F1350" s="5" t="s">
        <v>559</v>
      </c>
      <c r="G1350" s="5" t="s">
        <v>560</v>
      </c>
      <c r="H1350" s="13" t="s">
        <v>561</v>
      </c>
      <c r="I1350" s="5" t="s">
        <v>757</v>
      </c>
      <c r="J1350" s="13">
        <v>1</v>
      </c>
      <c r="K1350" s="13" t="s">
        <v>222</v>
      </c>
      <c r="L1350" s="13" t="s">
        <v>743</v>
      </c>
      <c r="N1350" s="13">
        <v>10</v>
      </c>
      <c r="O1350" s="13">
        <v>1</v>
      </c>
      <c r="P1350" s="13">
        <v>1</v>
      </c>
      <c r="Q1350" s="13">
        <v>0</v>
      </c>
      <c r="R1350">
        <v>495987281</v>
      </c>
      <c r="S1350">
        <v>2098</v>
      </c>
      <c r="U1350" t="s">
        <v>755</v>
      </c>
      <c r="V1350" t="s">
        <v>225</v>
      </c>
      <c r="W1350">
        <f>MATCH(D1350,Отчет!$C:$C,0)</f>
        <v>104</v>
      </c>
    </row>
    <row r="1351" spans="1:23" x14ac:dyDescent="0.2">
      <c r="A1351" s="13">
        <v>508170684</v>
      </c>
      <c r="B1351" s="13">
        <v>8</v>
      </c>
      <c r="C1351" s="13" t="s">
        <v>216</v>
      </c>
      <c r="D1351" s="13">
        <v>499642933</v>
      </c>
      <c r="E1351" s="5" t="s">
        <v>562</v>
      </c>
      <c r="F1351" s="5" t="s">
        <v>551</v>
      </c>
      <c r="G1351" s="5" t="s">
        <v>563</v>
      </c>
      <c r="H1351" s="13" t="s">
        <v>564</v>
      </c>
      <c r="I1351" s="5" t="s">
        <v>757</v>
      </c>
      <c r="J1351" s="13">
        <v>1</v>
      </c>
      <c r="K1351" s="13" t="s">
        <v>222</v>
      </c>
      <c r="L1351" s="13" t="s">
        <v>743</v>
      </c>
      <c r="N1351" s="13">
        <v>8</v>
      </c>
      <c r="O1351" s="13">
        <v>1</v>
      </c>
      <c r="P1351" s="13">
        <v>1</v>
      </c>
      <c r="Q1351" s="13">
        <v>0</v>
      </c>
      <c r="R1351">
        <v>495987281</v>
      </c>
      <c r="S1351">
        <v>2098</v>
      </c>
      <c r="U1351" t="s">
        <v>755</v>
      </c>
      <c r="V1351" t="s">
        <v>225</v>
      </c>
      <c r="W1351">
        <f>MATCH(D1351,Отчет!$C:$C,0)</f>
        <v>139</v>
      </c>
    </row>
    <row r="1352" spans="1:23" x14ac:dyDescent="0.2">
      <c r="A1352" s="13">
        <v>508179244</v>
      </c>
      <c r="B1352" s="13">
        <v>8</v>
      </c>
      <c r="C1352" s="13" t="s">
        <v>226</v>
      </c>
      <c r="D1352" s="13">
        <v>499642960</v>
      </c>
      <c r="E1352" s="5" t="s">
        <v>565</v>
      </c>
      <c r="F1352" s="5" t="s">
        <v>566</v>
      </c>
      <c r="G1352" s="5" t="s">
        <v>430</v>
      </c>
      <c r="H1352" s="13" t="s">
        <v>567</v>
      </c>
      <c r="I1352" s="5" t="s">
        <v>757</v>
      </c>
      <c r="J1352" s="13">
        <v>1</v>
      </c>
      <c r="K1352" s="13" t="s">
        <v>222</v>
      </c>
      <c r="L1352" s="13" t="s">
        <v>743</v>
      </c>
      <c r="N1352" s="13">
        <v>8</v>
      </c>
      <c r="O1352" s="13">
        <v>1</v>
      </c>
      <c r="P1352" s="13">
        <v>1</v>
      </c>
      <c r="Q1352" s="13">
        <v>0</v>
      </c>
      <c r="R1352">
        <v>495987281</v>
      </c>
      <c r="S1352">
        <v>2098</v>
      </c>
      <c r="U1352" t="s">
        <v>755</v>
      </c>
      <c r="V1352" t="s">
        <v>225</v>
      </c>
      <c r="W1352">
        <f>MATCH(D1352,Отчет!$C:$C,0)</f>
        <v>134</v>
      </c>
    </row>
    <row r="1353" spans="1:23" x14ac:dyDescent="0.2">
      <c r="A1353" s="13">
        <v>508173118</v>
      </c>
      <c r="B1353" s="13">
        <v>8</v>
      </c>
      <c r="C1353" s="13" t="s">
        <v>231</v>
      </c>
      <c r="D1353" s="13">
        <v>499642992</v>
      </c>
      <c r="E1353" s="5" t="s">
        <v>305</v>
      </c>
      <c r="F1353" s="5" t="s">
        <v>568</v>
      </c>
      <c r="G1353" s="5" t="s">
        <v>219</v>
      </c>
      <c r="H1353" s="13" t="s">
        <v>569</v>
      </c>
      <c r="I1353" s="5" t="s">
        <v>757</v>
      </c>
      <c r="J1353" s="13">
        <v>1</v>
      </c>
      <c r="K1353" s="13" t="s">
        <v>222</v>
      </c>
      <c r="L1353" s="13" t="s">
        <v>743</v>
      </c>
      <c r="N1353" s="13">
        <v>8</v>
      </c>
      <c r="O1353" s="13">
        <v>1</v>
      </c>
      <c r="P1353" s="13">
        <v>1</v>
      </c>
      <c r="Q1353" s="13">
        <v>0</v>
      </c>
      <c r="R1353">
        <v>495987281</v>
      </c>
      <c r="S1353">
        <v>2098</v>
      </c>
      <c r="U1353" t="s">
        <v>755</v>
      </c>
      <c r="V1353" t="s">
        <v>225</v>
      </c>
      <c r="W1353">
        <f>MATCH(D1353,Отчет!$C:$C,0)</f>
        <v>157</v>
      </c>
    </row>
    <row r="1354" spans="1:23" x14ac:dyDescent="0.2">
      <c r="A1354" s="13">
        <v>508173373</v>
      </c>
      <c r="B1354" s="13">
        <v>8</v>
      </c>
      <c r="C1354" s="13" t="s">
        <v>256</v>
      </c>
      <c r="D1354" s="13">
        <v>499643014</v>
      </c>
      <c r="E1354" s="5" t="s">
        <v>570</v>
      </c>
      <c r="F1354" s="5" t="s">
        <v>571</v>
      </c>
      <c r="G1354" s="5" t="s">
        <v>239</v>
      </c>
      <c r="H1354" s="13" t="s">
        <v>572</v>
      </c>
      <c r="I1354" s="5" t="s">
        <v>757</v>
      </c>
      <c r="J1354" s="13">
        <v>1</v>
      </c>
      <c r="K1354" s="13" t="s">
        <v>222</v>
      </c>
      <c r="L1354" s="13" t="s">
        <v>743</v>
      </c>
      <c r="N1354" s="13">
        <v>8</v>
      </c>
      <c r="O1354" s="13">
        <v>1</v>
      </c>
      <c r="P1354" s="13">
        <v>1</v>
      </c>
      <c r="Q1354" s="13">
        <v>0</v>
      </c>
      <c r="R1354">
        <v>495987281</v>
      </c>
      <c r="S1354">
        <v>2098</v>
      </c>
      <c r="U1354" t="s">
        <v>755</v>
      </c>
      <c r="V1354" t="s">
        <v>225</v>
      </c>
      <c r="W1354">
        <f>MATCH(D1354,Отчет!$C:$C,0)</f>
        <v>78</v>
      </c>
    </row>
    <row r="1355" spans="1:23" x14ac:dyDescent="0.2">
      <c r="A1355" s="13">
        <v>508174212</v>
      </c>
      <c r="B1355" s="13">
        <v>8</v>
      </c>
      <c r="C1355" s="13" t="s">
        <v>236</v>
      </c>
      <c r="D1355" s="13">
        <v>499643045</v>
      </c>
      <c r="E1355" s="5" t="s">
        <v>573</v>
      </c>
      <c r="F1355" s="5" t="s">
        <v>451</v>
      </c>
      <c r="G1355" s="5" t="s">
        <v>341</v>
      </c>
      <c r="H1355" s="13" t="s">
        <v>574</v>
      </c>
      <c r="I1355" s="5" t="s">
        <v>757</v>
      </c>
      <c r="J1355" s="13">
        <v>1</v>
      </c>
      <c r="K1355" s="13" t="s">
        <v>222</v>
      </c>
      <c r="L1355" s="13" t="s">
        <v>743</v>
      </c>
      <c r="N1355" s="13">
        <v>8</v>
      </c>
      <c r="O1355" s="13">
        <v>1</v>
      </c>
      <c r="P1355" s="13">
        <v>1</v>
      </c>
      <c r="Q1355" s="13">
        <v>0</v>
      </c>
      <c r="R1355">
        <v>495987281</v>
      </c>
      <c r="S1355">
        <v>2098</v>
      </c>
      <c r="U1355" t="s">
        <v>755</v>
      </c>
      <c r="V1355" t="s">
        <v>225</v>
      </c>
      <c r="W1355">
        <f>MATCH(D1355,Отчет!$C:$C,0)</f>
        <v>74</v>
      </c>
    </row>
    <row r="1356" spans="1:23" x14ac:dyDescent="0.2">
      <c r="A1356" s="13">
        <v>508170584</v>
      </c>
      <c r="B1356" s="13">
        <v>8</v>
      </c>
      <c r="C1356" s="13" t="s">
        <v>261</v>
      </c>
      <c r="D1356" s="13">
        <v>499643072</v>
      </c>
      <c r="E1356" s="5" t="s">
        <v>575</v>
      </c>
      <c r="F1356" s="5" t="s">
        <v>514</v>
      </c>
      <c r="G1356" s="5" t="s">
        <v>316</v>
      </c>
      <c r="H1356" s="13" t="s">
        <v>576</v>
      </c>
      <c r="I1356" s="5" t="s">
        <v>757</v>
      </c>
      <c r="J1356" s="13">
        <v>1</v>
      </c>
      <c r="K1356" s="13" t="s">
        <v>222</v>
      </c>
      <c r="L1356" s="13" t="s">
        <v>743</v>
      </c>
      <c r="N1356" s="13">
        <v>8</v>
      </c>
      <c r="O1356" s="13">
        <v>1</v>
      </c>
      <c r="P1356" s="13">
        <v>1</v>
      </c>
      <c r="Q1356" s="13">
        <v>0</v>
      </c>
      <c r="R1356">
        <v>495987281</v>
      </c>
      <c r="S1356">
        <v>2098</v>
      </c>
      <c r="U1356" t="s">
        <v>755</v>
      </c>
      <c r="V1356" t="s">
        <v>225</v>
      </c>
      <c r="W1356">
        <f>MATCH(D1356,Отчет!$C:$C,0)</f>
        <v>44</v>
      </c>
    </row>
    <row r="1357" spans="1:23" x14ac:dyDescent="0.2">
      <c r="A1357" s="13">
        <v>508168995</v>
      </c>
      <c r="B1357" s="13">
        <v>8</v>
      </c>
      <c r="C1357" s="13" t="s">
        <v>261</v>
      </c>
      <c r="D1357" s="13">
        <v>499643125</v>
      </c>
      <c r="E1357" s="5" t="s">
        <v>577</v>
      </c>
      <c r="F1357" s="5" t="s">
        <v>578</v>
      </c>
      <c r="G1357" s="5" t="s">
        <v>579</v>
      </c>
      <c r="H1357" s="13" t="s">
        <v>580</v>
      </c>
      <c r="I1357" s="5" t="s">
        <v>757</v>
      </c>
      <c r="J1357" s="13">
        <v>1</v>
      </c>
      <c r="K1357" s="13" t="s">
        <v>222</v>
      </c>
      <c r="L1357" s="13" t="s">
        <v>743</v>
      </c>
      <c r="N1357" s="13">
        <v>8</v>
      </c>
      <c r="O1357" s="13">
        <v>1</v>
      </c>
      <c r="P1357" s="13">
        <v>1</v>
      </c>
      <c r="Q1357" s="13">
        <v>0</v>
      </c>
      <c r="R1357">
        <v>495987281</v>
      </c>
      <c r="S1357">
        <v>2098</v>
      </c>
      <c r="U1357" t="s">
        <v>755</v>
      </c>
      <c r="V1357" t="s">
        <v>225</v>
      </c>
      <c r="W1357">
        <f>MATCH(D1357,Отчет!$C:$C,0)</f>
        <v>123</v>
      </c>
    </row>
    <row r="1358" spans="1:23" x14ac:dyDescent="0.2">
      <c r="A1358" s="13">
        <v>508171376</v>
      </c>
      <c r="B1358" s="13">
        <v>10</v>
      </c>
      <c r="C1358" s="13" t="s">
        <v>216</v>
      </c>
      <c r="D1358" s="13">
        <v>499643156</v>
      </c>
      <c r="E1358" s="5" t="s">
        <v>217</v>
      </c>
      <c r="F1358" s="5" t="s">
        <v>218</v>
      </c>
      <c r="G1358" s="5" t="s">
        <v>219</v>
      </c>
      <c r="H1358" s="13" t="s">
        <v>220</v>
      </c>
      <c r="I1358" s="5" t="s">
        <v>757</v>
      </c>
      <c r="J1358" s="13">
        <v>1</v>
      </c>
      <c r="K1358" s="13" t="s">
        <v>222</v>
      </c>
      <c r="L1358" s="13" t="s">
        <v>743</v>
      </c>
      <c r="N1358" s="13">
        <v>10</v>
      </c>
      <c r="O1358" s="13">
        <v>1</v>
      </c>
      <c r="P1358" s="13">
        <v>1</v>
      </c>
      <c r="Q1358" s="13">
        <v>0</v>
      </c>
      <c r="R1358">
        <v>495987281</v>
      </c>
      <c r="S1358">
        <v>2098</v>
      </c>
      <c r="U1358" t="s">
        <v>755</v>
      </c>
      <c r="V1358" t="s">
        <v>225</v>
      </c>
      <c r="W1358">
        <f>MATCH(D1358,Отчет!$C:$C,0)</f>
        <v>88</v>
      </c>
    </row>
    <row r="1359" spans="1:23" x14ac:dyDescent="0.2">
      <c r="A1359" s="13">
        <v>508175523</v>
      </c>
      <c r="B1359" s="13">
        <v>8</v>
      </c>
      <c r="C1359" s="13" t="s">
        <v>226</v>
      </c>
      <c r="D1359" s="13">
        <v>499643186</v>
      </c>
      <c r="E1359" s="5" t="s">
        <v>227</v>
      </c>
      <c r="F1359" s="5" t="s">
        <v>228</v>
      </c>
      <c r="G1359" s="5" t="s">
        <v>229</v>
      </c>
      <c r="H1359" s="13" t="s">
        <v>230</v>
      </c>
      <c r="I1359" s="5" t="s">
        <v>757</v>
      </c>
      <c r="J1359" s="13">
        <v>1</v>
      </c>
      <c r="K1359" s="13" t="s">
        <v>222</v>
      </c>
      <c r="L1359" s="13" t="s">
        <v>743</v>
      </c>
      <c r="N1359" s="13">
        <v>8</v>
      </c>
      <c r="O1359" s="13">
        <v>1</v>
      </c>
      <c r="P1359" s="13">
        <v>1</v>
      </c>
      <c r="Q1359" s="13">
        <v>0</v>
      </c>
      <c r="R1359">
        <v>495987281</v>
      </c>
      <c r="S1359">
        <v>2098</v>
      </c>
      <c r="U1359" t="s">
        <v>755</v>
      </c>
      <c r="V1359" t="s">
        <v>225</v>
      </c>
      <c r="W1359">
        <f>MATCH(D1359,Отчет!$C:$C,0)</f>
        <v>186</v>
      </c>
    </row>
    <row r="1360" spans="1:23" x14ac:dyDescent="0.2">
      <c r="A1360" s="13">
        <v>508169095</v>
      </c>
      <c r="B1360" s="13">
        <v>8</v>
      </c>
      <c r="C1360" s="13" t="s">
        <v>231</v>
      </c>
      <c r="D1360" s="13">
        <v>499643217</v>
      </c>
      <c r="E1360" s="5" t="s">
        <v>232</v>
      </c>
      <c r="F1360" s="5" t="s">
        <v>233</v>
      </c>
      <c r="G1360" s="5" t="s">
        <v>234</v>
      </c>
      <c r="H1360" s="13" t="s">
        <v>235</v>
      </c>
      <c r="I1360" s="5" t="s">
        <v>757</v>
      </c>
      <c r="J1360" s="13">
        <v>1</v>
      </c>
      <c r="K1360" s="13" t="s">
        <v>222</v>
      </c>
      <c r="L1360" s="13" t="s">
        <v>743</v>
      </c>
      <c r="N1360" s="13">
        <v>8</v>
      </c>
      <c r="O1360" s="13">
        <v>1</v>
      </c>
      <c r="P1360" s="13">
        <v>1</v>
      </c>
      <c r="Q1360" s="13">
        <v>0</v>
      </c>
      <c r="R1360">
        <v>495987281</v>
      </c>
      <c r="S1360">
        <v>2098</v>
      </c>
      <c r="U1360" t="s">
        <v>755</v>
      </c>
      <c r="V1360" t="s">
        <v>225</v>
      </c>
      <c r="W1360">
        <f>MATCH(D1360,Отчет!$C:$C,0)</f>
        <v>95</v>
      </c>
    </row>
    <row r="1361" spans="1:23" x14ac:dyDescent="0.2">
      <c r="A1361" s="13">
        <v>508174708</v>
      </c>
      <c r="B1361" s="13">
        <v>8</v>
      </c>
      <c r="C1361" s="13" t="s">
        <v>236</v>
      </c>
      <c r="D1361" s="13">
        <v>499643248</v>
      </c>
      <c r="E1361" s="5" t="s">
        <v>237</v>
      </c>
      <c r="F1361" s="5" t="s">
        <v>238</v>
      </c>
      <c r="G1361" s="5" t="s">
        <v>239</v>
      </c>
      <c r="H1361" s="13" t="s">
        <v>240</v>
      </c>
      <c r="I1361" s="5" t="s">
        <v>757</v>
      </c>
      <c r="J1361" s="13">
        <v>1</v>
      </c>
      <c r="K1361" s="13" t="s">
        <v>222</v>
      </c>
      <c r="L1361" s="13" t="s">
        <v>743</v>
      </c>
      <c r="N1361" s="13">
        <v>8</v>
      </c>
      <c r="O1361" s="13">
        <v>1</v>
      </c>
      <c r="P1361" s="13">
        <v>1</v>
      </c>
      <c r="Q1361" s="13">
        <v>0</v>
      </c>
      <c r="R1361">
        <v>495987281</v>
      </c>
      <c r="S1361">
        <v>2098</v>
      </c>
      <c r="U1361" t="s">
        <v>755</v>
      </c>
      <c r="V1361" t="s">
        <v>225</v>
      </c>
      <c r="W1361">
        <f>MATCH(D1361,Отчет!$C:$C,0)</f>
        <v>158</v>
      </c>
    </row>
    <row r="1362" spans="1:23" x14ac:dyDescent="0.2">
      <c r="A1362" s="13">
        <v>508170223</v>
      </c>
      <c r="B1362" s="13">
        <v>8</v>
      </c>
      <c r="C1362" s="13" t="s">
        <v>231</v>
      </c>
      <c r="D1362" s="13">
        <v>499643275</v>
      </c>
      <c r="E1362" s="5" t="s">
        <v>241</v>
      </c>
      <c r="F1362" s="5" t="s">
        <v>228</v>
      </c>
      <c r="G1362" s="5" t="s">
        <v>242</v>
      </c>
      <c r="H1362" s="13" t="s">
        <v>243</v>
      </c>
      <c r="I1362" s="5" t="s">
        <v>757</v>
      </c>
      <c r="J1362" s="13">
        <v>1</v>
      </c>
      <c r="K1362" s="13" t="s">
        <v>222</v>
      </c>
      <c r="L1362" s="13" t="s">
        <v>743</v>
      </c>
      <c r="N1362" s="13">
        <v>8</v>
      </c>
      <c r="O1362" s="13">
        <v>1</v>
      </c>
      <c r="P1362" s="13">
        <v>1</v>
      </c>
      <c r="Q1362" s="13">
        <v>0</v>
      </c>
      <c r="R1362">
        <v>495987281</v>
      </c>
      <c r="S1362">
        <v>2098</v>
      </c>
      <c r="U1362" t="s">
        <v>755</v>
      </c>
      <c r="V1362" t="s">
        <v>225</v>
      </c>
      <c r="W1362">
        <f>MATCH(D1362,Отчет!$C:$C,0)</f>
        <v>182</v>
      </c>
    </row>
    <row r="1363" spans="1:23" x14ac:dyDescent="0.2">
      <c r="A1363" s="13">
        <v>508175627</v>
      </c>
      <c r="B1363" s="13">
        <v>8</v>
      </c>
      <c r="C1363" s="13" t="s">
        <v>244</v>
      </c>
      <c r="D1363" s="13">
        <v>499643328</v>
      </c>
      <c r="E1363" s="5" t="s">
        <v>245</v>
      </c>
      <c r="F1363" s="5" t="s">
        <v>246</v>
      </c>
      <c r="G1363" s="5" t="s">
        <v>247</v>
      </c>
      <c r="H1363" s="13" t="s">
        <v>248</v>
      </c>
      <c r="I1363" s="5" t="s">
        <v>757</v>
      </c>
      <c r="J1363" s="13">
        <v>1</v>
      </c>
      <c r="K1363" s="13" t="s">
        <v>222</v>
      </c>
      <c r="L1363" s="13" t="s">
        <v>743</v>
      </c>
      <c r="N1363" s="13">
        <v>8</v>
      </c>
      <c r="O1363" s="13">
        <v>1</v>
      </c>
      <c r="P1363" s="13">
        <v>1</v>
      </c>
      <c r="Q1363" s="13">
        <v>0</v>
      </c>
      <c r="R1363">
        <v>495987281</v>
      </c>
      <c r="S1363">
        <v>2098</v>
      </c>
      <c r="U1363" t="s">
        <v>755</v>
      </c>
      <c r="V1363" t="s">
        <v>225</v>
      </c>
      <c r="W1363">
        <f>MATCH(D1363,Отчет!$C:$C,0)</f>
        <v>190</v>
      </c>
    </row>
    <row r="1364" spans="1:23" x14ac:dyDescent="0.2">
      <c r="A1364" s="13">
        <v>508170895</v>
      </c>
      <c r="B1364" s="13">
        <v>8</v>
      </c>
      <c r="C1364" s="13" t="s">
        <v>236</v>
      </c>
      <c r="D1364" s="13">
        <v>499643359</v>
      </c>
      <c r="E1364" s="5" t="s">
        <v>249</v>
      </c>
      <c r="F1364" s="5" t="s">
        <v>250</v>
      </c>
      <c r="G1364" s="5" t="s">
        <v>229</v>
      </c>
      <c r="H1364" s="13" t="s">
        <v>251</v>
      </c>
      <c r="I1364" s="5" t="s">
        <v>757</v>
      </c>
      <c r="J1364" s="13">
        <v>1</v>
      </c>
      <c r="K1364" s="13" t="s">
        <v>222</v>
      </c>
      <c r="L1364" s="13" t="s">
        <v>743</v>
      </c>
      <c r="N1364" s="13">
        <v>8</v>
      </c>
      <c r="O1364" s="13">
        <v>1</v>
      </c>
      <c r="P1364" s="13">
        <v>1</v>
      </c>
      <c r="Q1364" s="13">
        <v>0</v>
      </c>
      <c r="R1364">
        <v>495987281</v>
      </c>
      <c r="S1364">
        <v>2098</v>
      </c>
      <c r="U1364" t="s">
        <v>755</v>
      </c>
      <c r="V1364" t="s">
        <v>225</v>
      </c>
      <c r="W1364">
        <f>MATCH(D1364,Отчет!$C:$C,0)</f>
        <v>73</v>
      </c>
    </row>
    <row r="1365" spans="1:23" x14ac:dyDescent="0.2">
      <c r="A1365" s="13">
        <v>508173786</v>
      </c>
      <c r="B1365" s="13">
        <v>8</v>
      </c>
      <c r="C1365" s="13" t="s">
        <v>216</v>
      </c>
      <c r="D1365" s="13">
        <v>499637467</v>
      </c>
      <c r="E1365" s="5" t="s">
        <v>252</v>
      </c>
      <c r="F1365" s="5" t="s">
        <v>253</v>
      </c>
      <c r="G1365" s="5" t="s">
        <v>254</v>
      </c>
      <c r="H1365" s="13" t="s">
        <v>255</v>
      </c>
      <c r="I1365" s="5" t="s">
        <v>757</v>
      </c>
      <c r="J1365" s="13">
        <v>1</v>
      </c>
      <c r="K1365" s="13" t="s">
        <v>222</v>
      </c>
      <c r="L1365" s="13" t="s">
        <v>743</v>
      </c>
      <c r="N1365" s="13">
        <v>8</v>
      </c>
      <c r="O1365" s="13">
        <v>1</v>
      </c>
      <c r="P1365" s="13">
        <v>1</v>
      </c>
      <c r="Q1365" s="13">
        <v>1</v>
      </c>
      <c r="R1365">
        <v>495987281</v>
      </c>
      <c r="S1365">
        <v>2098</v>
      </c>
      <c r="U1365" t="s">
        <v>755</v>
      </c>
      <c r="V1365" t="s">
        <v>225</v>
      </c>
      <c r="W1365">
        <f>MATCH(D1365,Отчет!$C:$C,0)</f>
        <v>163</v>
      </c>
    </row>
    <row r="1366" spans="1:23" x14ac:dyDescent="0.2">
      <c r="A1366" s="13">
        <v>508169873</v>
      </c>
      <c r="B1366" s="13">
        <v>8</v>
      </c>
      <c r="C1366" s="13" t="s">
        <v>256</v>
      </c>
      <c r="D1366" s="13">
        <v>499637778</v>
      </c>
      <c r="E1366" s="5" t="s">
        <v>257</v>
      </c>
      <c r="F1366" s="5" t="s">
        <v>258</v>
      </c>
      <c r="G1366" s="5" t="s">
        <v>259</v>
      </c>
      <c r="H1366" s="13" t="s">
        <v>260</v>
      </c>
      <c r="I1366" s="5" t="s">
        <v>757</v>
      </c>
      <c r="J1366" s="13">
        <v>1</v>
      </c>
      <c r="K1366" s="13" t="s">
        <v>222</v>
      </c>
      <c r="L1366" s="13" t="s">
        <v>743</v>
      </c>
      <c r="N1366" s="13">
        <v>8</v>
      </c>
      <c r="O1366" s="13">
        <v>1</v>
      </c>
      <c r="P1366" s="13">
        <v>1</v>
      </c>
      <c r="Q1366" s="13">
        <v>1</v>
      </c>
      <c r="R1366">
        <v>495987281</v>
      </c>
      <c r="S1366">
        <v>2098</v>
      </c>
      <c r="U1366" t="s">
        <v>755</v>
      </c>
      <c r="V1366" t="s">
        <v>225</v>
      </c>
      <c r="W1366">
        <f>MATCH(D1366,Отчет!$C:$C,0)</f>
        <v>93</v>
      </c>
    </row>
    <row r="1367" spans="1:23" x14ac:dyDescent="0.2">
      <c r="A1367" s="13">
        <v>508171480</v>
      </c>
      <c r="B1367" s="13">
        <v>8</v>
      </c>
      <c r="C1367" s="13" t="s">
        <v>261</v>
      </c>
      <c r="D1367" s="13">
        <v>499637806</v>
      </c>
      <c r="E1367" s="5" t="s">
        <v>262</v>
      </c>
      <c r="F1367" s="5" t="s">
        <v>263</v>
      </c>
      <c r="G1367" s="5" t="s">
        <v>219</v>
      </c>
      <c r="H1367" s="13" t="s">
        <v>264</v>
      </c>
      <c r="I1367" s="5" t="s">
        <v>757</v>
      </c>
      <c r="J1367" s="13">
        <v>1</v>
      </c>
      <c r="K1367" s="13" t="s">
        <v>222</v>
      </c>
      <c r="L1367" s="13" t="s">
        <v>743</v>
      </c>
      <c r="N1367" s="13">
        <v>8</v>
      </c>
      <c r="O1367" s="13">
        <v>1</v>
      </c>
      <c r="P1367" s="13">
        <v>1</v>
      </c>
      <c r="Q1367" s="13">
        <v>1</v>
      </c>
      <c r="R1367">
        <v>495987281</v>
      </c>
      <c r="S1367">
        <v>2098</v>
      </c>
      <c r="U1367" t="s">
        <v>755</v>
      </c>
      <c r="V1367" t="s">
        <v>225</v>
      </c>
      <c r="W1367">
        <f>MATCH(D1367,Отчет!$C:$C,0)</f>
        <v>61</v>
      </c>
    </row>
    <row r="1368" spans="1:23" x14ac:dyDescent="0.2">
      <c r="A1368" s="13">
        <v>508169472</v>
      </c>
      <c r="B1368" s="13">
        <v>8</v>
      </c>
      <c r="C1368" s="13" t="s">
        <v>216</v>
      </c>
      <c r="D1368" s="13">
        <v>499637830</v>
      </c>
      <c r="E1368" s="5" t="s">
        <v>265</v>
      </c>
      <c r="F1368" s="5" t="s">
        <v>266</v>
      </c>
      <c r="G1368" s="5" t="s">
        <v>259</v>
      </c>
      <c r="H1368" s="13" t="s">
        <v>267</v>
      </c>
      <c r="I1368" s="5" t="s">
        <v>757</v>
      </c>
      <c r="J1368" s="13">
        <v>1</v>
      </c>
      <c r="K1368" s="13" t="s">
        <v>222</v>
      </c>
      <c r="L1368" s="13" t="s">
        <v>743</v>
      </c>
      <c r="N1368" s="13">
        <v>8</v>
      </c>
      <c r="O1368" s="13">
        <v>1</v>
      </c>
      <c r="P1368" s="13">
        <v>1</v>
      </c>
      <c r="Q1368" s="13">
        <v>1</v>
      </c>
      <c r="R1368">
        <v>495987281</v>
      </c>
      <c r="S1368">
        <v>2098</v>
      </c>
      <c r="U1368" t="s">
        <v>755</v>
      </c>
      <c r="V1368" t="s">
        <v>225</v>
      </c>
      <c r="W1368">
        <f>MATCH(D1368,Отчет!$C:$C,0)</f>
        <v>147</v>
      </c>
    </row>
    <row r="1369" spans="1:23" x14ac:dyDescent="0.2">
      <c r="A1369" s="13">
        <v>508172667</v>
      </c>
      <c r="B1369" s="13">
        <v>8</v>
      </c>
      <c r="C1369" s="13" t="s">
        <v>268</v>
      </c>
      <c r="D1369" s="13">
        <v>499637854</v>
      </c>
      <c r="E1369" s="5" t="s">
        <v>269</v>
      </c>
      <c r="F1369" s="5" t="s">
        <v>270</v>
      </c>
      <c r="G1369" s="5" t="s">
        <v>247</v>
      </c>
      <c r="H1369" s="13" t="s">
        <v>271</v>
      </c>
      <c r="I1369" s="5" t="s">
        <v>757</v>
      </c>
      <c r="J1369" s="13">
        <v>1</v>
      </c>
      <c r="K1369" s="13" t="s">
        <v>222</v>
      </c>
      <c r="L1369" s="13" t="s">
        <v>743</v>
      </c>
      <c r="N1369" s="13">
        <v>8</v>
      </c>
      <c r="O1369" s="13">
        <v>1</v>
      </c>
      <c r="P1369" s="13">
        <v>1</v>
      </c>
      <c r="Q1369" s="13">
        <v>1</v>
      </c>
      <c r="R1369">
        <v>495987281</v>
      </c>
      <c r="S1369">
        <v>2098</v>
      </c>
      <c r="U1369" t="s">
        <v>755</v>
      </c>
      <c r="V1369" t="s">
        <v>225</v>
      </c>
      <c r="W1369">
        <f>MATCH(D1369,Отчет!$C:$C,0)</f>
        <v>39</v>
      </c>
    </row>
    <row r="1370" spans="1:23" x14ac:dyDescent="0.2">
      <c r="A1370" s="13">
        <v>508174416</v>
      </c>
      <c r="B1370" s="13">
        <v>8</v>
      </c>
      <c r="C1370" s="13" t="s">
        <v>244</v>
      </c>
      <c r="D1370" s="13">
        <v>499637902</v>
      </c>
      <c r="E1370" s="5" t="s">
        <v>272</v>
      </c>
      <c r="F1370" s="5" t="s">
        <v>273</v>
      </c>
      <c r="G1370" s="5" t="s">
        <v>259</v>
      </c>
      <c r="H1370" s="13" t="s">
        <v>274</v>
      </c>
      <c r="I1370" s="5" t="s">
        <v>757</v>
      </c>
      <c r="J1370" s="13">
        <v>1</v>
      </c>
      <c r="K1370" s="13" t="s">
        <v>222</v>
      </c>
      <c r="L1370" s="13" t="s">
        <v>743</v>
      </c>
      <c r="N1370" s="13">
        <v>8</v>
      </c>
      <c r="O1370" s="13">
        <v>1</v>
      </c>
      <c r="P1370" s="13">
        <v>1</v>
      </c>
      <c r="Q1370" s="13">
        <v>1</v>
      </c>
      <c r="R1370">
        <v>495987281</v>
      </c>
      <c r="S1370">
        <v>2098</v>
      </c>
      <c r="U1370" t="s">
        <v>755</v>
      </c>
      <c r="V1370" t="s">
        <v>225</v>
      </c>
      <c r="W1370">
        <f>MATCH(D1370,Отчет!$C:$C,0)</f>
        <v>43</v>
      </c>
    </row>
    <row r="1371" spans="1:23" x14ac:dyDescent="0.2">
      <c r="A1371" s="13">
        <v>508174312</v>
      </c>
      <c r="B1371" s="13">
        <v>8</v>
      </c>
      <c r="C1371" s="13" t="s">
        <v>268</v>
      </c>
      <c r="D1371" s="13">
        <v>499637950</v>
      </c>
      <c r="E1371" s="5" t="s">
        <v>275</v>
      </c>
      <c r="F1371" s="5" t="s">
        <v>276</v>
      </c>
      <c r="G1371" s="5" t="s">
        <v>277</v>
      </c>
      <c r="H1371" s="13" t="s">
        <v>278</v>
      </c>
      <c r="I1371" s="5" t="s">
        <v>757</v>
      </c>
      <c r="J1371" s="13">
        <v>1</v>
      </c>
      <c r="K1371" s="13" t="s">
        <v>222</v>
      </c>
      <c r="L1371" s="13" t="s">
        <v>743</v>
      </c>
      <c r="N1371" s="13">
        <v>8</v>
      </c>
      <c r="O1371" s="13">
        <v>1</v>
      </c>
      <c r="P1371" s="13">
        <v>1</v>
      </c>
      <c r="Q1371" s="13">
        <v>1</v>
      </c>
      <c r="R1371">
        <v>495987281</v>
      </c>
      <c r="S1371">
        <v>2098</v>
      </c>
      <c r="U1371" t="s">
        <v>755</v>
      </c>
      <c r="V1371" t="s">
        <v>225</v>
      </c>
      <c r="W1371">
        <f>MATCH(D1371,Отчет!$C:$C,0)</f>
        <v>119</v>
      </c>
    </row>
    <row r="1372" spans="1:23" x14ac:dyDescent="0.2">
      <c r="A1372" s="13">
        <v>508177082</v>
      </c>
      <c r="B1372" s="13">
        <v>8</v>
      </c>
      <c r="C1372" s="13" t="s">
        <v>231</v>
      </c>
      <c r="D1372" s="13">
        <v>499637978</v>
      </c>
      <c r="E1372" s="5" t="s">
        <v>279</v>
      </c>
      <c r="F1372" s="5" t="s">
        <v>280</v>
      </c>
      <c r="G1372" s="5" t="s">
        <v>281</v>
      </c>
      <c r="H1372" s="13" t="s">
        <v>282</v>
      </c>
      <c r="I1372" s="5" t="s">
        <v>757</v>
      </c>
      <c r="J1372" s="13">
        <v>1</v>
      </c>
      <c r="K1372" s="13" t="s">
        <v>222</v>
      </c>
      <c r="L1372" s="13" t="s">
        <v>743</v>
      </c>
      <c r="N1372" s="13">
        <v>8</v>
      </c>
      <c r="O1372" s="13">
        <v>1</v>
      </c>
      <c r="P1372" s="13">
        <v>1</v>
      </c>
      <c r="Q1372" s="13">
        <v>1</v>
      </c>
      <c r="R1372">
        <v>495987281</v>
      </c>
      <c r="S1372">
        <v>2098</v>
      </c>
      <c r="U1372" t="s">
        <v>755</v>
      </c>
      <c r="V1372" t="s">
        <v>225</v>
      </c>
      <c r="W1372">
        <f>MATCH(D1372,Отчет!$C:$C,0)</f>
        <v>97</v>
      </c>
    </row>
    <row r="1373" spans="1:23" x14ac:dyDescent="0.2">
      <c r="A1373" s="13">
        <v>508172968</v>
      </c>
      <c r="B1373" s="13">
        <v>8</v>
      </c>
      <c r="C1373" s="13" t="s">
        <v>226</v>
      </c>
      <c r="D1373" s="13">
        <v>499638002</v>
      </c>
      <c r="E1373" s="5" t="s">
        <v>283</v>
      </c>
      <c r="F1373" s="5" t="s">
        <v>284</v>
      </c>
      <c r="G1373" s="5" t="s">
        <v>285</v>
      </c>
      <c r="H1373" s="13" t="s">
        <v>286</v>
      </c>
      <c r="I1373" s="5" t="s">
        <v>757</v>
      </c>
      <c r="J1373" s="13">
        <v>1</v>
      </c>
      <c r="K1373" s="13" t="s">
        <v>222</v>
      </c>
      <c r="L1373" s="13" t="s">
        <v>743</v>
      </c>
      <c r="N1373" s="13">
        <v>8</v>
      </c>
      <c r="O1373" s="13">
        <v>1</v>
      </c>
      <c r="P1373" s="13">
        <v>1</v>
      </c>
      <c r="Q1373" s="13">
        <v>1</v>
      </c>
      <c r="R1373">
        <v>495987281</v>
      </c>
      <c r="S1373">
        <v>2098</v>
      </c>
      <c r="U1373" t="s">
        <v>755</v>
      </c>
      <c r="V1373" t="s">
        <v>225</v>
      </c>
      <c r="W1373">
        <f>MATCH(D1373,Отчет!$C:$C,0)</f>
        <v>68</v>
      </c>
    </row>
    <row r="1374" spans="1:23" x14ac:dyDescent="0.2">
      <c r="A1374" s="13">
        <v>508171150</v>
      </c>
      <c r="B1374" s="13">
        <v>8</v>
      </c>
      <c r="C1374" s="13" t="s">
        <v>268</v>
      </c>
      <c r="D1374" s="13">
        <v>499638028</v>
      </c>
      <c r="E1374" s="5" t="s">
        <v>287</v>
      </c>
      <c r="F1374" s="5" t="s">
        <v>288</v>
      </c>
      <c r="G1374" s="5" t="s">
        <v>289</v>
      </c>
      <c r="H1374" s="13" t="s">
        <v>290</v>
      </c>
      <c r="I1374" s="5" t="s">
        <v>757</v>
      </c>
      <c r="J1374" s="13">
        <v>1</v>
      </c>
      <c r="K1374" s="13" t="s">
        <v>222</v>
      </c>
      <c r="L1374" s="13" t="s">
        <v>743</v>
      </c>
      <c r="N1374" s="13">
        <v>8</v>
      </c>
      <c r="O1374" s="13">
        <v>1</v>
      </c>
      <c r="P1374" s="13">
        <v>1</v>
      </c>
      <c r="Q1374" s="13">
        <v>1</v>
      </c>
      <c r="R1374">
        <v>495987281</v>
      </c>
      <c r="S1374">
        <v>2098</v>
      </c>
      <c r="U1374" t="s">
        <v>755</v>
      </c>
      <c r="V1374" t="s">
        <v>225</v>
      </c>
      <c r="W1374">
        <f>MATCH(D1374,Отчет!$C:$C,0)</f>
        <v>21</v>
      </c>
    </row>
    <row r="1375" spans="1:23" x14ac:dyDescent="0.2">
      <c r="A1375" s="13">
        <v>508170734</v>
      </c>
      <c r="B1375" s="13">
        <v>8</v>
      </c>
      <c r="C1375" s="13" t="s">
        <v>256</v>
      </c>
      <c r="D1375" s="13">
        <v>499638060</v>
      </c>
      <c r="E1375" s="5" t="s">
        <v>291</v>
      </c>
      <c r="F1375" s="5" t="s">
        <v>292</v>
      </c>
      <c r="G1375" s="5" t="s">
        <v>293</v>
      </c>
      <c r="H1375" s="13" t="s">
        <v>294</v>
      </c>
      <c r="I1375" s="5" t="s">
        <v>757</v>
      </c>
      <c r="J1375" s="13">
        <v>1</v>
      </c>
      <c r="K1375" s="13" t="s">
        <v>222</v>
      </c>
      <c r="L1375" s="13" t="s">
        <v>743</v>
      </c>
      <c r="N1375" s="13">
        <v>8</v>
      </c>
      <c r="O1375" s="13">
        <v>1</v>
      </c>
      <c r="P1375" s="13">
        <v>1</v>
      </c>
      <c r="Q1375" s="13">
        <v>1</v>
      </c>
      <c r="R1375">
        <v>495987281</v>
      </c>
      <c r="S1375">
        <v>2098</v>
      </c>
      <c r="U1375" t="s">
        <v>755</v>
      </c>
      <c r="V1375" t="s">
        <v>225</v>
      </c>
      <c r="W1375">
        <f>MATCH(D1375,Отчет!$C:$C,0)</f>
        <v>118</v>
      </c>
    </row>
    <row r="1376" spans="1:23" x14ac:dyDescent="0.2">
      <c r="A1376" s="13">
        <v>508170123</v>
      </c>
      <c r="B1376" s="13">
        <v>8</v>
      </c>
      <c r="C1376" s="13" t="s">
        <v>244</v>
      </c>
      <c r="D1376" s="13">
        <v>499638084</v>
      </c>
      <c r="E1376" s="5" t="s">
        <v>295</v>
      </c>
      <c r="F1376" s="5" t="s">
        <v>296</v>
      </c>
      <c r="G1376" s="5" t="s">
        <v>297</v>
      </c>
      <c r="H1376" s="13" t="s">
        <v>298</v>
      </c>
      <c r="I1376" s="5" t="s">
        <v>757</v>
      </c>
      <c r="J1376" s="13">
        <v>1</v>
      </c>
      <c r="K1376" s="13" t="s">
        <v>222</v>
      </c>
      <c r="L1376" s="13" t="s">
        <v>743</v>
      </c>
      <c r="N1376" s="13">
        <v>8</v>
      </c>
      <c r="O1376" s="13">
        <v>1</v>
      </c>
      <c r="P1376" s="13">
        <v>1</v>
      </c>
      <c r="Q1376" s="13">
        <v>1</v>
      </c>
      <c r="R1376">
        <v>495987281</v>
      </c>
      <c r="S1376">
        <v>2098</v>
      </c>
      <c r="U1376" t="s">
        <v>755</v>
      </c>
      <c r="V1376" t="s">
        <v>225</v>
      </c>
      <c r="W1376">
        <f>MATCH(D1376,Отчет!$C:$C,0)</f>
        <v>52</v>
      </c>
    </row>
    <row r="1377" spans="1:23" x14ac:dyDescent="0.2">
      <c r="A1377" s="13">
        <v>508170173</v>
      </c>
      <c r="B1377" s="13">
        <v>8</v>
      </c>
      <c r="C1377" s="13" t="s">
        <v>226</v>
      </c>
      <c r="D1377" s="13">
        <v>499638116</v>
      </c>
      <c r="E1377" s="5" t="s">
        <v>299</v>
      </c>
      <c r="F1377" s="5" t="s">
        <v>228</v>
      </c>
      <c r="G1377" s="5" t="s">
        <v>242</v>
      </c>
      <c r="H1377" s="13" t="s">
        <v>300</v>
      </c>
      <c r="I1377" s="5" t="s">
        <v>757</v>
      </c>
      <c r="J1377" s="13">
        <v>1</v>
      </c>
      <c r="K1377" s="13" t="s">
        <v>222</v>
      </c>
      <c r="L1377" s="13" t="s">
        <v>743</v>
      </c>
      <c r="N1377" s="13">
        <v>8</v>
      </c>
      <c r="O1377" s="13">
        <v>1</v>
      </c>
      <c r="P1377" s="13">
        <v>1</v>
      </c>
      <c r="Q1377" s="13">
        <v>1</v>
      </c>
      <c r="R1377">
        <v>495987281</v>
      </c>
      <c r="S1377">
        <v>2098</v>
      </c>
      <c r="U1377" t="s">
        <v>755</v>
      </c>
      <c r="V1377" t="s">
        <v>225</v>
      </c>
      <c r="W1377">
        <f>MATCH(D1377,Отчет!$C:$C,0)</f>
        <v>84</v>
      </c>
    </row>
    <row r="1378" spans="1:23" x14ac:dyDescent="0.2">
      <c r="A1378" s="13">
        <v>508173473</v>
      </c>
      <c r="B1378" s="13">
        <v>8</v>
      </c>
      <c r="C1378" s="13" t="s">
        <v>231</v>
      </c>
      <c r="D1378" s="13">
        <v>499640251</v>
      </c>
      <c r="E1378" s="5" t="s">
        <v>481</v>
      </c>
      <c r="F1378" s="5" t="s">
        <v>482</v>
      </c>
      <c r="G1378" s="5" t="s">
        <v>483</v>
      </c>
      <c r="H1378" s="13" t="s">
        <v>484</v>
      </c>
      <c r="I1378" s="5" t="s">
        <v>757</v>
      </c>
      <c r="J1378" s="13">
        <v>1</v>
      </c>
      <c r="K1378" s="13" t="s">
        <v>222</v>
      </c>
      <c r="L1378" s="13" t="s">
        <v>743</v>
      </c>
      <c r="N1378" s="13">
        <v>8</v>
      </c>
      <c r="O1378" s="13">
        <v>1</v>
      </c>
      <c r="P1378" s="13">
        <v>1</v>
      </c>
      <c r="Q1378" s="13">
        <v>1</v>
      </c>
      <c r="R1378">
        <v>495987281</v>
      </c>
      <c r="S1378">
        <v>2098</v>
      </c>
      <c r="U1378" t="s">
        <v>755</v>
      </c>
      <c r="V1378" t="s">
        <v>225</v>
      </c>
      <c r="W1378">
        <f>MATCH(D1378,Отчет!$C:$C,0)</f>
        <v>183</v>
      </c>
    </row>
    <row r="1379" spans="1:23" x14ac:dyDescent="0.2">
      <c r="A1379" s="13">
        <v>508179925</v>
      </c>
      <c r="B1379" s="13">
        <v>10</v>
      </c>
      <c r="C1379" s="13" t="s">
        <v>268</v>
      </c>
      <c r="D1379" s="13">
        <v>499640299</v>
      </c>
      <c r="E1379" s="5" t="s">
        <v>485</v>
      </c>
      <c r="F1379" s="5" t="s">
        <v>270</v>
      </c>
      <c r="G1379" s="5" t="s">
        <v>247</v>
      </c>
      <c r="H1379" s="13" t="s">
        <v>486</v>
      </c>
      <c r="I1379" s="5" t="s">
        <v>757</v>
      </c>
      <c r="J1379" s="13">
        <v>1</v>
      </c>
      <c r="K1379" s="13" t="s">
        <v>222</v>
      </c>
      <c r="L1379" s="13" t="s">
        <v>743</v>
      </c>
      <c r="N1379" s="13">
        <v>10</v>
      </c>
      <c r="O1379" s="13">
        <v>1</v>
      </c>
      <c r="P1379" s="13">
        <v>1</v>
      </c>
      <c r="Q1379" s="13">
        <v>1</v>
      </c>
      <c r="R1379">
        <v>495987281</v>
      </c>
      <c r="S1379">
        <v>2098</v>
      </c>
      <c r="U1379" t="s">
        <v>755</v>
      </c>
      <c r="V1379" t="s">
        <v>225</v>
      </c>
      <c r="W1379">
        <f>MATCH(D1379,Отчет!$C:$C,0)</f>
        <v>54</v>
      </c>
    </row>
    <row r="1380" spans="1:23" x14ac:dyDescent="0.2">
      <c r="A1380" s="13">
        <v>508176508</v>
      </c>
      <c r="B1380" s="13">
        <v>8</v>
      </c>
      <c r="C1380" s="13" t="s">
        <v>268</v>
      </c>
      <c r="D1380" s="13">
        <v>499640347</v>
      </c>
      <c r="E1380" s="5" t="s">
        <v>487</v>
      </c>
      <c r="F1380" s="5" t="s">
        <v>284</v>
      </c>
      <c r="G1380" s="5" t="s">
        <v>488</v>
      </c>
      <c r="H1380" s="13" t="s">
        <v>489</v>
      </c>
      <c r="I1380" s="5" t="s">
        <v>757</v>
      </c>
      <c r="J1380" s="13">
        <v>1</v>
      </c>
      <c r="K1380" s="13" t="s">
        <v>222</v>
      </c>
      <c r="L1380" s="13" t="s">
        <v>743</v>
      </c>
      <c r="N1380" s="13">
        <v>8</v>
      </c>
      <c r="O1380" s="13">
        <v>1</v>
      </c>
      <c r="P1380" s="13">
        <v>1</v>
      </c>
      <c r="Q1380" s="13">
        <v>1</v>
      </c>
      <c r="R1380">
        <v>495987281</v>
      </c>
      <c r="S1380">
        <v>2098</v>
      </c>
      <c r="U1380" t="s">
        <v>755</v>
      </c>
      <c r="V1380" t="s">
        <v>225</v>
      </c>
      <c r="W1380">
        <f>MATCH(D1380,Отчет!$C:$C,0)</f>
        <v>60</v>
      </c>
    </row>
    <row r="1381" spans="1:23" x14ac:dyDescent="0.2">
      <c r="A1381" s="13">
        <v>508174062</v>
      </c>
      <c r="B1381" s="13">
        <v>8</v>
      </c>
      <c r="C1381" s="13" t="s">
        <v>268</v>
      </c>
      <c r="D1381" s="13">
        <v>499640403</v>
      </c>
      <c r="E1381" s="5" t="s">
        <v>490</v>
      </c>
      <c r="F1381" s="5" t="s">
        <v>491</v>
      </c>
      <c r="G1381" s="5" t="s">
        <v>247</v>
      </c>
      <c r="H1381" s="13" t="s">
        <v>492</v>
      </c>
      <c r="I1381" s="5" t="s">
        <v>757</v>
      </c>
      <c r="J1381" s="13">
        <v>1</v>
      </c>
      <c r="K1381" s="13" t="s">
        <v>222</v>
      </c>
      <c r="L1381" s="13" t="s">
        <v>743</v>
      </c>
      <c r="N1381" s="13">
        <v>8</v>
      </c>
      <c r="O1381" s="13">
        <v>1</v>
      </c>
      <c r="P1381" s="13">
        <v>1</v>
      </c>
      <c r="Q1381" s="13">
        <v>1</v>
      </c>
      <c r="R1381">
        <v>495987281</v>
      </c>
      <c r="S1381">
        <v>2098</v>
      </c>
      <c r="U1381" t="s">
        <v>755</v>
      </c>
      <c r="V1381" t="s">
        <v>225</v>
      </c>
      <c r="W1381">
        <f>MATCH(D1381,Отчет!$C:$C,0)</f>
        <v>55</v>
      </c>
    </row>
    <row r="1382" spans="1:23" x14ac:dyDescent="0.2">
      <c r="A1382" s="13">
        <v>508180290</v>
      </c>
      <c r="B1382" s="13">
        <v>8</v>
      </c>
      <c r="C1382" s="13" t="s">
        <v>261</v>
      </c>
      <c r="D1382" s="13">
        <v>499640435</v>
      </c>
      <c r="E1382" s="5" t="s">
        <v>493</v>
      </c>
      <c r="F1382" s="5" t="s">
        <v>494</v>
      </c>
      <c r="G1382" s="5" t="s">
        <v>495</v>
      </c>
      <c r="H1382" s="13" t="s">
        <v>496</v>
      </c>
      <c r="I1382" s="5" t="s">
        <v>757</v>
      </c>
      <c r="J1382" s="13">
        <v>1</v>
      </c>
      <c r="K1382" s="13" t="s">
        <v>222</v>
      </c>
      <c r="L1382" s="13" t="s">
        <v>743</v>
      </c>
      <c r="N1382" s="13">
        <v>8</v>
      </c>
      <c r="O1382" s="13">
        <v>1</v>
      </c>
      <c r="P1382" s="13">
        <v>1</v>
      </c>
      <c r="Q1382" s="13">
        <v>1</v>
      </c>
      <c r="R1382">
        <v>495987281</v>
      </c>
      <c r="S1382">
        <v>2098</v>
      </c>
      <c r="U1382" t="s">
        <v>755</v>
      </c>
      <c r="V1382" t="s">
        <v>225</v>
      </c>
      <c r="W1382">
        <f>MATCH(D1382,Отчет!$C:$C,0)</f>
        <v>35</v>
      </c>
    </row>
    <row r="1383" spans="1:23" x14ac:dyDescent="0.2">
      <c r="A1383" s="13">
        <v>508178814</v>
      </c>
      <c r="B1383" s="13">
        <v>8</v>
      </c>
      <c r="C1383" s="13" t="s">
        <v>268</v>
      </c>
      <c r="D1383" s="13">
        <v>499640459</v>
      </c>
      <c r="E1383" s="5" t="s">
        <v>497</v>
      </c>
      <c r="F1383" s="5" t="s">
        <v>284</v>
      </c>
      <c r="G1383" s="5" t="s">
        <v>247</v>
      </c>
      <c r="H1383" s="13" t="s">
        <v>498</v>
      </c>
      <c r="I1383" s="5" t="s">
        <v>757</v>
      </c>
      <c r="J1383" s="13">
        <v>1</v>
      </c>
      <c r="K1383" s="13" t="s">
        <v>222</v>
      </c>
      <c r="L1383" s="13" t="s">
        <v>743</v>
      </c>
      <c r="N1383" s="13">
        <v>8</v>
      </c>
      <c r="O1383" s="13">
        <v>1</v>
      </c>
      <c r="P1383" s="13">
        <v>1</v>
      </c>
      <c r="Q1383" s="13">
        <v>1</v>
      </c>
      <c r="R1383">
        <v>495987281</v>
      </c>
      <c r="S1383">
        <v>2098</v>
      </c>
      <c r="U1383" t="s">
        <v>755</v>
      </c>
      <c r="V1383" t="s">
        <v>225</v>
      </c>
      <c r="W1383">
        <f>MATCH(D1383,Отчет!$C:$C,0)</f>
        <v>28</v>
      </c>
    </row>
    <row r="1384" spans="1:23" x14ac:dyDescent="0.2">
      <c r="A1384" s="13">
        <v>508173223</v>
      </c>
      <c r="B1384" s="13">
        <v>8</v>
      </c>
      <c r="C1384" s="13" t="s">
        <v>268</v>
      </c>
      <c r="D1384" s="13">
        <v>499640511</v>
      </c>
      <c r="E1384" s="5" t="s">
        <v>499</v>
      </c>
      <c r="F1384" s="5" t="s">
        <v>284</v>
      </c>
      <c r="G1384" s="5" t="s">
        <v>247</v>
      </c>
      <c r="H1384" s="13" t="s">
        <v>500</v>
      </c>
      <c r="I1384" s="5" t="s">
        <v>757</v>
      </c>
      <c r="J1384" s="13">
        <v>1</v>
      </c>
      <c r="K1384" s="13" t="s">
        <v>222</v>
      </c>
      <c r="L1384" s="13" t="s">
        <v>743</v>
      </c>
      <c r="N1384" s="13">
        <v>8</v>
      </c>
      <c r="O1384" s="13">
        <v>1</v>
      </c>
      <c r="P1384" s="13">
        <v>1</v>
      </c>
      <c r="Q1384" s="13">
        <v>1</v>
      </c>
      <c r="R1384">
        <v>495987281</v>
      </c>
      <c r="S1384">
        <v>2098</v>
      </c>
      <c r="U1384" t="s">
        <v>755</v>
      </c>
      <c r="V1384" t="s">
        <v>225</v>
      </c>
      <c r="W1384">
        <f>MATCH(D1384,Отчет!$C:$C,0)</f>
        <v>36</v>
      </c>
    </row>
    <row r="1385" spans="1:23" x14ac:dyDescent="0.2">
      <c r="A1385" s="13">
        <v>508179508</v>
      </c>
      <c r="D1385" s="13">
        <v>499640567</v>
      </c>
      <c r="E1385" s="5" t="s">
        <v>501</v>
      </c>
      <c r="F1385" s="5" t="s">
        <v>258</v>
      </c>
      <c r="G1385" s="5" t="s">
        <v>407</v>
      </c>
      <c r="H1385" s="13" t="s">
        <v>502</v>
      </c>
      <c r="I1385" s="5" t="s">
        <v>757</v>
      </c>
      <c r="J1385" s="13">
        <v>1</v>
      </c>
      <c r="K1385" s="13" t="s">
        <v>222</v>
      </c>
      <c r="L1385" s="13" t="s">
        <v>743</v>
      </c>
      <c r="N1385" s="13">
        <v>0</v>
      </c>
      <c r="O1385" s="13">
        <v>1</v>
      </c>
      <c r="Q1385" s="13">
        <v>1</v>
      </c>
      <c r="R1385">
        <v>495987281</v>
      </c>
      <c r="S1385">
        <v>2098</v>
      </c>
      <c r="U1385" t="s">
        <v>755</v>
      </c>
      <c r="V1385" t="s">
        <v>225</v>
      </c>
      <c r="W1385">
        <f>MATCH(D1385,Отчет!$C:$C,0)</f>
        <v>184</v>
      </c>
    </row>
    <row r="1386" spans="1:23" x14ac:dyDescent="0.2">
      <c r="A1386" s="13">
        <v>508175190</v>
      </c>
      <c r="B1386" s="13">
        <v>8</v>
      </c>
      <c r="C1386" s="13" t="s">
        <v>236</v>
      </c>
      <c r="D1386" s="13">
        <v>499640619</v>
      </c>
      <c r="E1386" s="5" t="s">
        <v>503</v>
      </c>
      <c r="F1386" s="5" t="s">
        <v>417</v>
      </c>
      <c r="G1386" s="5" t="s">
        <v>297</v>
      </c>
      <c r="H1386" s="13" t="s">
        <v>504</v>
      </c>
      <c r="I1386" s="5" t="s">
        <v>757</v>
      </c>
      <c r="J1386" s="13">
        <v>1</v>
      </c>
      <c r="K1386" s="13" t="s">
        <v>222</v>
      </c>
      <c r="L1386" s="13" t="s">
        <v>743</v>
      </c>
      <c r="N1386" s="13">
        <v>8</v>
      </c>
      <c r="O1386" s="13">
        <v>1</v>
      </c>
      <c r="P1386" s="13">
        <v>1</v>
      </c>
      <c r="Q1386" s="13">
        <v>1</v>
      </c>
      <c r="R1386">
        <v>495987281</v>
      </c>
      <c r="S1386">
        <v>2098</v>
      </c>
      <c r="U1386" t="s">
        <v>755</v>
      </c>
      <c r="V1386" t="s">
        <v>225</v>
      </c>
      <c r="W1386">
        <f>MATCH(D1386,Отчет!$C:$C,0)</f>
        <v>83</v>
      </c>
    </row>
    <row r="1387" spans="1:23" x14ac:dyDescent="0.2">
      <c r="A1387" s="13">
        <v>508180125</v>
      </c>
      <c r="B1387" s="13">
        <v>8</v>
      </c>
      <c r="C1387" s="13" t="s">
        <v>268</v>
      </c>
      <c r="D1387" s="13">
        <v>499640643</v>
      </c>
      <c r="E1387" s="5" t="s">
        <v>505</v>
      </c>
      <c r="F1387" s="5" t="s">
        <v>506</v>
      </c>
      <c r="G1387" s="5" t="s">
        <v>507</v>
      </c>
      <c r="H1387" s="13" t="s">
        <v>508</v>
      </c>
      <c r="I1387" s="5" t="s">
        <v>757</v>
      </c>
      <c r="J1387" s="13">
        <v>1</v>
      </c>
      <c r="K1387" s="13" t="s">
        <v>222</v>
      </c>
      <c r="L1387" s="13" t="s">
        <v>743</v>
      </c>
      <c r="N1387" s="13">
        <v>8</v>
      </c>
      <c r="O1387" s="13">
        <v>1</v>
      </c>
      <c r="P1387" s="13">
        <v>1</v>
      </c>
      <c r="Q1387" s="13">
        <v>1</v>
      </c>
      <c r="R1387">
        <v>495987281</v>
      </c>
      <c r="S1387">
        <v>2098</v>
      </c>
      <c r="U1387" t="s">
        <v>755</v>
      </c>
      <c r="V1387" t="s">
        <v>225</v>
      </c>
      <c r="W1387">
        <f>MATCH(D1387,Отчет!$C:$C,0)</f>
        <v>161</v>
      </c>
    </row>
    <row r="1388" spans="1:23" x14ac:dyDescent="0.2">
      <c r="A1388" s="13">
        <v>508170023</v>
      </c>
      <c r="B1388" s="13">
        <v>8</v>
      </c>
      <c r="C1388" s="13" t="s">
        <v>226</v>
      </c>
      <c r="D1388" s="13">
        <v>499640671</v>
      </c>
      <c r="E1388" s="5" t="s">
        <v>509</v>
      </c>
      <c r="F1388" s="5" t="s">
        <v>510</v>
      </c>
      <c r="G1388" s="5" t="s">
        <v>511</v>
      </c>
      <c r="H1388" s="13" t="s">
        <v>512</v>
      </c>
      <c r="I1388" s="5" t="s">
        <v>757</v>
      </c>
      <c r="J1388" s="13">
        <v>1</v>
      </c>
      <c r="K1388" s="13" t="s">
        <v>222</v>
      </c>
      <c r="L1388" s="13" t="s">
        <v>743</v>
      </c>
      <c r="N1388" s="13">
        <v>8</v>
      </c>
      <c r="O1388" s="13">
        <v>1</v>
      </c>
      <c r="P1388" s="13">
        <v>1</v>
      </c>
      <c r="Q1388" s="13">
        <v>1</v>
      </c>
      <c r="R1388">
        <v>495987281</v>
      </c>
      <c r="S1388">
        <v>2098</v>
      </c>
      <c r="U1388" t="s">
        <v>755</v>
      </c>
      <c r="V1388" t="s">
        <v>225</v>
      </c>
      <c r="W1388">
        <f>MATCH(D1388,Отчет!$C:$C,0)</f>
        <v>85</v>
      </c>
    </row>
    <row r="1389" spans="1:23" x14ac:dyDescent="0.2">
      <c r="A1389" s="13">
        <v>508179824</v>
      </c>
      <c r="B1389" s="13">
        <v>8</v>
      </c>
      <c r="C1389" s="13" t="s">
        <v>261</v>
      </c>
      <c r="D1389" s="13">
        <v>499640695</v>
      </c>
      <c r="E1389" s="5" t="s">
        <v>513</v>
      </c>
      <c r="F1389" s="5" t="s">
        <v>514</v>
      </c>
      <c r="G1389" s="5" t="s">
        <v>277</v>
      </c>
      <c r="H1389" s="13" t="s">
        <v>515</v>
      </c>
      <c r="I1389" s="5" t="s">
        <v>757</v>
      </c>
      <c r="J1389" s="13">
        <v>1</v>
      </c>
      <c r="K1389" s="13" t="s">
        <v>222</v>
      </c>
      <c r="L1389" s="13" t="s">
        <v>743</v>
      </c>
      <c r="N1389" s="13">
        <v>8</v>
      </c>
      <c r="O1389" s="13">
        <v>1</v>
      </c>
      <c r="P1389" s="13">
        <v>1</v>
      </c>
      <c r="Q1389" s="13">
        <v>1</v>
      </c>
      <c r="R1389">
        <v>495987281</v>
      </c>
      <c r="S1389">
        <v>2098</v>
      </c>
      <c r="U1389" t="s">
        <v>755</v>
      </c>
      <c r="V1389" t="s">
        <v>225</v>
      </c>
      <c r="W1389">
        <f>MATCH(D1389,Отчет!$C:$C,0)</f>
        <v>102</v>
      </c>
    </row>
    <row r="1390" spans="1:23" x14ac:dyDescent="0.2">
      <c r="A1390" s="13">
        <v>508178094</v>
      </c>
      <c r="B1390" s="13">
        <v>8</v>
      </c>
      <c r="C1390" s="13" t="s">
        <v>216</v>
      </c>
      <c r="D1390" s="13">
        <v>499640779</v>
      </c>
      <c r="E1390" s="5" t="s">
        <v>516</v>
      </c>
      <c r="F1390" s="5" t="s">
        <v>517</v>
      </c>
      <c r="G1390" s="5" t="s">
        <v>341</v>
      </c>
      <c r="H1390" s="13" t="s">
        <v>518</v>
      </c>
      <c r="I1390" s="5" t="s">
        <v>757</v>
      </c>
      <c r="J1390" s="13">
        <v>1</v>
      </c>
      <c r="K1390" s="13" t="s">
        <v>222</v>
      </c>
      <c r="L1390" s="13" t="s">
        <v>743</v>
      </c>
      <c r="N1390" s="13">
        <v>8</v>
      </c>
      <c r="O1390" s="13">
        <v>1</v>
      </c>
      <c r="P1390" s="13">
        <v>1</v>
      </c>
      <c r="Q1390" s="13">
        <v>1</v>
      </c>
      <c r="R1390">
        <v>495987281</v>
      </c>
      <c r="S1390">
        <v>2098</v>
      </c>
      <c r="U1390" t="s">
        <v>755</v>
      </c>
      <c r="V1390" t="s">
        <v>225</v>
      </c>
      <c r="W1390">
        <f>MATCH(D1390,Отчет!$C:$C,0)</f>
        <v>81</v>
      </c>
    </row>
    <row r="1391" spans="1:23" x14ac:dyDescent="0.2">
      <c r="A1391" s="13">
        <v>508172035</v>
      </c>
      <c r="B1391" s="13">
        <v>8</v>
      </c>
      <c r="C1391" s="13" t="s">
        <v>268</v>
      </c>
      <c r="D1391" s="13">
        <v>499640835</v>
      </c>
      <c r="E1391" s="5" t="s">
        <v>519</v>
      </c>
      <c r="F1391" s="5" t="s">
        <v>520</v>
      </c>
      <c r="G1391" s="5" t="s">
        <v>521</v>
      </c>
      <c r="H1391" s="13" t="s">
        <v>522</v>
      </c>
      <c r="I1391" s="5" t="s">
        <v>757</v>
      </c>
      <c r="J1391" s="13">
        <v>1</v>
      </c>
      <c r="K1391" s="13" t="s">
        <v>222</v>
      </c>
      <c r="L1391" s="13" t="s">
        <v>743</v>
      </c>
      <c r="N1391" s="13">
        <v>8</v>
      </c>
      <c r="O1391" s="13">
        <v>1</v>
      </c>
      <c r="P1391" s="13">
        <v>1</v>
      </c>
      <c r="Q1391" s="13">
        <v>1</v>
      </c>
      <c r="R1391">
        <v>495987281</v>
      </c>
      <c r="S1391">
        <v>2098</v>
      </c>
      <c r="U1391" t="s">
        <v>755</v>
      </c>
      <c r="V1391" t="s">
        <v>225</v>
      </c>
      <c r="W1391">
        <f>MATCH(D1391,Отчет!$C:$C,0)</f>
        <v>142</v>
      </c>
    </row>
    <row r="1392" spans="1:23" x14ac:dyDescent="0.2">
      <c r="A1392" s="13">
        <v>508172290</v>
      </c>
      <c r="B1392" s="13">
        <v>8</v>
      </c>
      <c r="C1392" s="13" t="s">
        <v>236</v>
      </c>
      <c r="D1392" s="13">
        <v>499640883</v>
      </c>
      <c r="E1392" s="5" t="s">
        <v>523</v>
      </c>
      <c r="F1392" s="5" t="s">
        <v>514</v>
      </c>
      <c r="G1392" s="5" t="s">
        <v>341</v>
      </c>
      <c r="H1392" s="13" t="s">
        <v>524</v>
      </c>
      <c r="I1392" s="5" t="s">
        <v>757</v>
      </c>
      <c r="J1392" s="13">
        <v>1</v>
      </c>
      <c r="K1392" s="13" t="s">
        <v>222</v>
      </c>
      <c r="L1392" s="13" t="s">
        <v>743</v>
      </c>
      <c r="N1392" s="13">
        <v>8</v>
      </c>
      <c r="O1392" s="13">
        <v>1</v>
      </c>
      <c r="P1392" s="13">
        <v>1</v>
      </c>
      <c r="Q1392" s="13">
        <v>1</v>
      </c>
      <c r="R1392">
        <v>495987281</v>
      </c>
      <c r="S1392">
        <v>2098</v>
      </c>
      <c r="U1392" t="s">
        <v>755</v>
      </c>
      <c r="V1392" t="s">
        <v>225</v>
      </c>
      <c r="W1392">
        <f>MATCH(D1392,Отчет!$C:$C,0)</f>
        <v>91</v>
      </c>
    </row>
    <row r="1393" spans="1:23" x14ac:dyDescent="0.2">
      <c r="A1393" s="13">
        <v>508171098</v>
      </c>
      <c r="B1393" s="13">
        <v>8</v>
      </c>
      <c r="C1393" s="13" t="s">
        <v>216</v>
      </c>
      <c r="D1393" s="13">
        <v>499640907</v>
      </c>
      <c r="E1393" s="5" t="s">
        <v>525</v>
      </c>
      <c r="F1393" s="5" t="s">
        <v>263</v>
      </c>
      <c r="G1393" s="5" t="s">
        <v>277</v>
      </c>
      <c r="H1393" s="13" t="s">
        <v>526</v>
      </c>
      <c r="I1393" s="5" t="s">
        <v>757</v>
      </c>
      <c r="J1393" s="13">
        <v>1</v>
      </c>
      <c r="K1393" s="13" t="s">
        <v>222</v>
      </c>
      <c r="L1393" s="13" t="s">
        <v>743</v>
      </c>
      <c r="N1393" s="13">
        <v>8</v>
      </c>
      <c r="O1393" s="13">
        <v>1</v>
      </c>
      <c r="P1393" s="13">
        <v>1</v>
      </c>
      <c r="Q1393" s="13">
        <v>1</v>
      </c>
      <c r="R1393">
        <v>495987281</v>
      </c>
      <c r="S1393">
        <v>2098</v>
      </c>
      <c r="U1393" t="s">
        <v>755</v>
      </c>
      <c r="V1393" t="s">
        <v>225</v>
      </c>
      <c r="W1393">
        <f>MATCH(D1393,Отчет!$C:$C,0)</f>
        <v>145</v>
      </c>
    </row>
    <row r="1394" spans="1:23" x14ac:dyDescent="0.2">
      <c r="A1394" s="13">
        <v>508178398</v>
      </c>
      <c r="B1394" s="13">
        <v>8</v>
      </c>
      <c r="C1394" s="13" t="s">
        <v>268</v>
      </c>
      <c r="D1394" s="13">
        <v>499640963</v>
      </c>
      <c r="E1394" s="5" t="s">
        <v>527</v>
      </c>
      <c r="F1394" s="5" t="s">
        <v>528</v>
      </c>
      <c r="G1394" s="5" t="s">
        <v>444</v>
      </c>
      <c r="H1394" s="13" t="s">
        <v>529</v>
      </c>
      <c r="I1394" s="5" t="s">
        <v>757</v>
      </c>
      <c r="J1394" s="13">
        <v>1</v>
      </c>
      <c r="K1394" s="13" t="s">
        <v>222</v>
      </c>
      <c r="L1394" s="13" t="s">
        <v>743</v>
      </c>
      <c r="N1394" s="13">
        <v>8</v>
      </c>
      <c r="O1394" s="13">
        <v>1</v>
      </c>
      <c r="P1394" s="13">
        <v>1</v>
      </c>
      <c r="Q1394" s="13">
        <v>1</v>
      </c>
      <c r="R1394">
        <v>495987281</v>
      </c>
      <c r="S1394">
        <v>2098</v>
      </c>
      <c r="U1394" t="s">
        <v>755</v>
      </c>
      <c r="V1394" t="s">
        <v>225</v>
      </c>
      <c r="W1394">
        <f>MATCH(D1394,Отчет!$C:$C,0)</f>
        <v>132</v>
      </c>
    </row>
    <row r="1395" spans="1:23" x14ac:dyDescent="0.2">
      <c r="A1395" s="13">
        <v>508174948</v>
      </c>
      <c r="B1395" s="13">
        <v>8</v>
      </c>
      <c r="C1395" s="13" t="s">
        <v>216</v>
      </c>
      <c r="D1395" s="13">
        <v>499640991</v>
      </c>
      <c r="E1395" s="5" t="s">
        <v>530</v>
      </c>
      <c r="F1395" s="5" t="s">
        <v>340</v>
      </c>
      <c r="G1395" s="5" t="s">
        <v>531</v>
      </c>
      <c r="H1395" s="13" t="s">
        <v>532</v>
      </c>
      <c r="I1395" s="5" t="s">
        <v>757</v>
      </c>
      <c r="J1395" s="13">
        <v>1</v>
      </c>
      <c r="K1395" s="13" t="s">
        <v>222</v>
      </c>
      <c r="L1395" s="13" t="s">
        <v>743</v>
      </c>
      <c r="N1395" s="13">
        <v>8</v>
      </c>
      <c r="O1395" s="13">
        <v>1</v>
      </c>
      <c r="P1395" s="13">
        <v>1</v>
      </c>
      <c r="Q1395" s="13">
        <v>1</v>
      </c>
      <c r="R1395">
        <v>495987281</v>
      </c>
      <c r="S1395">
        <v>2098</v>
      </c>
      <c r="U1395" t="s">
        <v>755</v>
      </c>
      <c r="V1395" t="s">
        <v>225</v>
      </c>
      <c r="W1395">
        <f>MATCH(D1395,Отчет!$C:$C,0)</f>
        <v>64</v>
      </c>
    </row>
    <row r="1396" spans="1:23" x14ac:dyDescent="0.2">
      <c r="A1396" s="13">
        <v>508173173</v>
      </c>
      <c r="B1396" s="13">
        <v>8</v>
      </c>
      <c r="C1396" s="13" t="s">
        <v>244</v>
      </c>
      <c r="D1396" s="13">
        <v>499641047</v>
      </c>
      <c r="E1396" s="5" t="s">
        <v>533</v>
      </c>
      <c r="F1396" s="5" t="s">
        <v>464</v>
      </c>
      <c r="G1396" s="5" t="s">
        <v>297</v>
      </c>
      <c r="H1396" s="13" t="s">
        <v>534</v>
      </c>
      <c r="I1396" s="5" t="s">
        <v>757</v>
      </c>
      <c r="J1396" s="13">
        <v>1</v>
      </c>
      <c r="K1396" s="13" t="s">
        <v>222</v>
      </c>
      <c r="L1396" s="13" t="s">
        <v>743</v>
      </c>
      <c r="N1396" s="13">
        <v>8</v>
      </c>
      <c r="O1396" s="13">
        <v>1</v>
      </c>
      <c r="P1396" s="13">
        <v>1</v>
      </c>
      <c r="Q1396" s="13">
        <v>1</v>
      </c>
      <c r="R1396">
        <v>495987281</v>
      </c>
      <c r="S1396">
        <v>2098</v>
      </c>
      <c r="U1396" t="s">
        <v>755</v>
      </c>
      <c r="V1396" t="s">
        <v>225</v>
      </c>
      <c r="W1396">
        <f>MATCH(D1396,Отчет!$C:$C,0)</f>
        <v>47</v>
      </c>
    </row>
    <row r="1397" spans="1:23" x14ac:dyDescent="0.2">
      <c r="A1397" s="13">
        <v>508171530</v>
      </c>
      <c r="D1397" s="13">
        <v>499641071</v>
      </c>
      <c r="E1397" s="5" t="s">
        <v>535</v>
      </c>
      <c r="F1397" s="5" t="s">
        <v>258</v>
      </c>
      <c r="G1397" s="5" t="s">
        <v>247</v>
      </c>
      <c r="H1397" s="13" t="s">
        <v>536</v>
      </c>
      <c r="I1397" s="5" t="s">
        <v>757</v>
      </c>
      <c r="J1397" s="13">
        <v>1</v>
      </c>
      <c r="K1397" s="13" t="s">
        <v>222</v>
      </c>
      <c r="L1397" s="13" t="s">
        <v>743</v>
      </c>
      <c r="N1397" s="13">
        <v>0</v>
      </c>
      <c r="O1397" s="13">
        <v>1</v>
      </c>
      <c r="Q1397" s="13">
        <v>1</v>
      </c>
      <c r="R1397">
        <v>495987281</v>
      </c>
      <c r="S1397">
        <v>2098</v>
      </c>
      <c r="U1397" t="s">
        <v>755</v>
      </c>
      <c r="V1397" t="s">
        <v>225</v>
      </c>
      <c r="W1397">
        <f>MATCH(D1397,Отчет!$C:$C,0)</f>
        <v>188</v>
      </c>
    </row>
    <row r="1398" spans="1:23" x14ac:dyDescent="0.2">
      <c r="A1398" s="13">
        <v>508176274</v>
      </c>
      <c r="B1398" s="13">
        <v>8</v>
      </c>
      <c r="C1398" s="13" t="s">
        <v>256</v>
      </c>
      <c r="D1398" s="13">
        <v>499641099</v>
      </c>
      <c r="E1398" s="5" t="s">
        <v>537</v>
      </c>
      <c r="F1398" s="5" t="s">
        <v>340</v>
      </c>
      <c r="G1398" s="5" t="s">
        <v>219</v>
      </c>
      <c r="H1398" s="13" t="s">
        <v>538</v>
      </c>
      <c r="I1398" s="5" t="s">
        <v>757</v>
      </c>
      <c r="J1398" s="13">
        <v>1</v>
      </c>
      <c r="K1398" s="13" t="s">
        <v>222</v>
      </c>
      <c r="L1398" s="13" t="s">
        <v>743</v>
      </c>
      <c r="N1398" s="13">
        <v>8</v>
      </c>
      <c r="O1398" s="13">
        <v>1</v>
      </c>
      <c r="P1398" s="13">
        <v>1</v>
      </c>
      <c r="Q1398" s="13">
        <v>1</v>
      </c>
      <c r="R1398">
        <v>495987281</v>
      </c>
      <c r="S1398">
        <v>2098</v>
      </c>
      <c r="U1398" t="s">
        <v>755</v>
      </c>
      <c r="V1398" t="s">
        <v>225</v>
      </c>
      <c r="W1398">
        <f>MATCH(D1398,Отчет!$C:$C,0)</f>
        <v>89</v>
      </c>
    </row>
    <row r="1399" spans="1:23" x14ac:dyDescent="0.2">
      <c r="A1399" s="13">
        <v>508173525</v>
      </c>
      <c r="B1399" s="13">
        <v>8</v>
      </c>
      <c r="C1399" s="13" t="s">
        <v>261</v>
      </c>
      <c r="D1399" s="13">
        <v>499642671</v>
      </c>
      <c r="E1399" s="5" t="s">
        <v>539</v>
      </c>
      <c r="F1399" s="5" t="s">
        <v>540</v>
      </c>
      <c r="G1399" s="5" t="s">
        <v>455</v>
      </c>
      <c r="H1399" s="13" t="s">
        <v>541</v>
      </c>
      <c r="I1399" s="5" t="s">
        <v>757</v>
      </c>
      <c r="J1399" s="13">
        <v>1</v>
      </c>
      <c r="K1399" s="13" t="s">
        <v>222</v>
      </c>
      <c r="L1399" s="13" t="s">
        <v>743</v>
      </c>
      <c r="N1399" s="13">
        <v>8</v>
      </c>
      <c r="O1399" s="13">
        <v>1</v>
      </c>
      <c r="P1399" s="13">
        <v>1</v>
      </c>
      <c r="Q1399" s="13">
        <v>0</v>
      </c>
      <c r="R1399">
        <v>495987281</v>
      </c>
      <c r="S1399">
        <v>2098</v>
      </c>
      <c r="U1399" t="s">
        <v>755</v>
      </c>
      <c r="V1399" t="s">
        <v>225</v>
      </c>
      <c r="W1399">
        <f>MATCH(D1399,Отчет!$C:$C,0)</f>
        <v>56</v>
      </c>
    </row>
    <row r="1400" spans="1:23" x14ac:dyDescent="0.2">
      <c r="A1400" s="13">
        <v>508174822</v>
      </c>
      <c r="B1400" s="13">
        <v>8</v>
      </c>
      <c r="C1400" s="13" t="s">
        <v>261</v>
      </c>
      <c r="D1400" s="13">
        <v>499642732</v>
      </c>
      <c r="E1400" s="5" t="s">
        <v>542</v>
      </c>
      <c r="F1400" s="5" t="s">
        <v>543</v>
      </c>
      <c r="G1400" s="5" t="s">
        <v>427</v>
      </c>
      <c r="H1400" s="13" t="s">
        <v>544</v>
      </c>
      <c r="I1400" s="5" t="s">
        <v>757</v>
      </c>
      <c r="J1400" s="13">
        <v>1</v>
      </c>
      <c r="K1400" s="13" t="s">
        <v>222</v>
      </c>
      <c r="L1400" s="13" t="s">
        <v>743</v>
      </c>
      <c r="N1400" s="13">
        <v>8</v>
      </c>
      <c r="O1400" s="13">
        <v>1</v>
      </c>
      <c r="P1400" s="13">
        <v>1</v>
      </c>
      <c r="Q1400" s="13">
        <v>0</v>
      </c>
      <c r="R1400">
        <v>495987281</v>
      </c>
      <c r="S1400">
        <v>2098</v>
      </c>
      <c r="U1400" t="s">
        <v>755</v>
      </c>
      <c r="V1400" t="s">
        <v>225</v>
      </c>
      <c r="W1400">
        <f>MATCH(D1400,Отчет!$C:$C,0)</f>
        <v>176</v>
      </c>
    </row>
    <row r="1401" spans="1:23" x14ac:dyDescent="0.2">
      <c r="A1401" s="13">
        <v>508172767</v>
      </c>
      <c r="B1401" s="13">
        <v>8</v>
      </c>
      <c r="C1401" s="13" t="s">
        <v>244</v>
      </c>
      <c r="D1401" s="13">
        <v>499642759</v>
      </c>
      <c r="E1401" s="5" t="s">
        <v>545</v>
      </c>
      <c r="F1401" s="5" t="s">
        <v>361</v>
      </c>
      <c r="G1401" s="5" t="s">
        <v>259</v>
      </c>
      <c r="H1401" s="13" t="s">
        <v>546</v>
      </c>
      <c r="I1401" s="5" t="s">
        <v>757</v>
      </c>
      <c r="J1401" s="13">
        <v>1</v>
      </c>
      <c r="K1401" s="13" t="s">
        <v>222</v>
      </c>
      <c r="L1401" s="13" t="s">
        <v>743</v>
      </c>
      <c r="N1401" s="13">
        <v>8</v>
      </c>
      <c r="O1401" s="13">
        <v>1</v>
      </c>
      <c r="P1401" s="13">
        <v>1</v>
      </c>
      <c r="Q1401" s="13">
        <v>0</v>
      </c>
      <c r="R1401">
        <v>495987281</v>
      </c>
      <c r="S1401">
        <v>2098</v>
      </c>
      <c r="T1401" t="s">
        <v>547</v>
      </c>
      <c r="U1401" t="s">
        <v>755</v>
      </c>
      <c r="V1401" t="s">
        <v>225</v>
      </c>
      <c r="W1401">
        <f>MATCH(D1401,Отчет!$C:$C,0)</f>
        <v>126</v>
      </c>
    </row>
    <row r="1402" spans="1:23" x14ac:dyDescent="0.2">
      <c r="A1402" s="13">
        <v>508174608</v>
      </c>
      <c r="B1402" s="13">
        <v>8</v>
      </c>
      <c r="C1402" s="13" t="s">
        <v>231</v>
      </c>
      <c r="D1402" s="13">
        <v>499642789</v>
      </c>
      <c r="E1402" s="5" t="s">
        <v>548</v>
      </c>
      <c r="F1402" s="5" t="s">
        <v>284</v>
      </c>
      <c r="G1402" s="5" t="s">
        <v>219</v>
      </c>
      <c r="H1402" s="13" t="s">
        <v>549</v>
      </c>
      <c r="I1402" s="5" t="s">
        <v>757</v>
      </c>
      <c r="J1402" s="13">
        <v>1</v>
      </c>
      <c r="K1402" s="13" t="s">
        <v>222</v>
      </c>
      <c r="L1402" s="13" t="s">
        <v>743</v>
      </c>
      <c r="N1402" s="13">
        <v>8</v>
      </c>
      <c r="O1402" s="13">
        <v>1</v>
      </c>
      <c r="P1402" s="13">
        <v>1</v>
      </c>
      <c r="Q1402" s="13">
        <v>0</v>
      </c>
      <c r="R1402">
        <v>495987281</v>
      </c>
      <c r="S1402">
        <v>2098</v>
      </c>
      <c r="T1402" t="s">
        <v>547</v>
      </c>
      <c r="U1402" t="s">
        <v>755</v>
      </c>
      <c r="V1402" t="s">
        <v>225</v>
      </c>
      <c r="W1402">
        <f>MATCH(D1402,Отчет!$C:$C,0)</f>
        <v>169</v>
      </c>
    </row>
    <row r="1403" spans="1:23" x14ac:dyDescent="0.2">
      <c r="A1403" s="13">
        <v>508175064</v>
      </c>
      <c r="B1403" s="13">
        <v>10</v>
      </c>
      <c r="C1403" s="13" t="s">
        <v>231</v>
      </c>
      <c r="D1403" s="13">
        <v>499642820</v>
      </c>
      <c r="E1403" s="5" t="s">
        <v>550</v>
      </c>
      <c r="F1403" s="5" t="s">
        <v>551</v>
      </c>
      <c r="G1403" s="5" t="s">
        <v>552</v>
      </c>
      <c r="H1403" s="13" t="s">
        <v>553</v>
      </c>
      <c r="I1403" s="5" t="s">
        <v>757</v>
      </c>
      <c r="J1403" s="13">
        <v>1</v>
      </c>
      <c r="K1403" s="13" t="s">
        <v>222</v>
      </c>
      <c r="L1403" s="13" t="s">
        <v>743</v>
      </c>
      <c r="N1403" s="13">
        <v>10</v>
      </c>
      <c r="O1403" s="13">
        <v>1</v>
      </c>
      <c r="P1403" s="13">
        <v>1</v>
      </c>
      <c r="Q1403" s="13">
        <v>0</v>
      </c>
      <c r="R1403">
        <v>495987281</v>
      </c>
      <c r="S1403">
        <v>2098</v>
      </c>
      <c r="U1403" t="s">
        <v>755</v>
      </c>
      <c r="V1403" t="s">
        <v>225</v>
      </c>
      <c r="W1403">
        <f>MATCH(D1403,Отчет!$C:$C,0)</f>
        <v>49</v>
      </c>
    </row>
    <row r="1404" spans="1:23" x14ac:dyDescent="0.2">
      <c r="A1404" s="13">
        <v>508173726</v>
      </c>
      <c r="B1404" s="13">
        <v>8</v>
      </c>
      <c r="C1404" s="13" t="s">
        <v>216</v>
      </c>
      <c r="D1404" s="13">
        <v>499642850</v>
      </c>
      <c r="E1404" s="5" t="s">
        <v>554</v>
      </c>
      <c r="F1404" s="5" t="s">
        <v>451</v>
      </c>
      <c r="G1404" s="5" t="s">
        <v>277</v>
      </c>
      <c r="H1404" s="13" t="s">
        <v>555</v>
      </c>
      <c r="I1404" s="5" t="s">
        <v>757</v>
      </c>
      <c r="J1404" s="13">
        <v>1</v>
      </c>
      <c r="K1404" s="13" t="s">
        <v>222</v>
      </c>
      <c r="L1404" s="13" t="s">
        <v>743</v>
      </c>
      <c r="N1404" s="13">
        <v>8</v>
      </c>
      <c r="O1404" s="13">
        <v>1</v>
      </c>
      <c r="P1404" s="13">
        <v>1</v>
      </c>
      <c r="Q1404" s="13">
        <v>0</v>
      </c>
      <c r="R1404">
        <v>495987281</v>
      </c>
      <c r="S1404">
        <v>2098</v>
      </c>
      <c r="U1404" t="s">
        <v>755</v>
      </c>
      <c r="V1404" t="s">
        <v>225</v>
      </c>
      <c r="W1404">
        <f>MATCH(D1404,Отчет!$C:$C,0)</f>
        <v>111</v>
      </c>
    </row>
    <row r="1405" spans="1:23" x14ac:dyDescent="0.2">
      <c r="A1405" s="13">
        <v>508177319</v>
      </c>
      <c r="B1405" s="13">
        <v>8</v>
      </c>
      <c r="C1405" s="13" t="s">
        <v>256</v>
      </c>
      <c r="D1405" s="13">
        <v>499641567</v>
      </c>
      <c r="E1405" s="5" t="s">
        <v>730</v>
      </c>
      <c r="F1405" s="5" t="s">
        <v>266</v>
      </c>
      <c r="G1405" s="5" t="s">
        <v>731</v>
      </c>
      <c r="H1405" s="13" t="s">
        <v>732</v>
      </c>
      <c r="I1405" s="5" t="s">
        <v>757</v>
      </c>
      <c r="J1405" s="13">
        <v>1</v>
      </c>
      <c r="K1405" s="13" t="s">
        <v>222</v>
      </c>
      <c r="L1405" s="13" t="s">
        <v>743</v>
      </c>
      <c r="N1405" s="13">
        <v>8</v>
      </c>
      <c r="O1405" s="13">
        <v>1</v>
      </c>
      <c r="P1405" s="13">
        <v>1</v>
      </c>
      <c r="Q1405" s="13">
        <v>1</v>
      </c>
      <c r="R1405">
        <v>495987281</v>
      </c>
      <c r="S1405">
        <v>2098</v>
      </c>
      <c r="U1405" t="s">
        <v>755</v>
      </c>
      <c r="V1405" t="s">
        <v>225</v>
      </c>
      <c r="W1405">
        <f>MATCH(D1405,Отчет!$C:$C,0)</f>
        <v>103</v>
      </c>
    </row>
    <row r="1406" spans="1:23" x14ac:dyDescent="0.2">
      <c r="A1406" s="13">
        <v>508169773</v>
      </c>
      <c r="B1406" s="13">
        <v>8</v>
      </c>
      <c r="C1406" s="13" t="s">
        <v>231</v>
      </c>
      <c r="D1406" s="13">
        <v>499641591</v>
      </c>
      <c r="E1406" s="5" t="s">
        <v>403</v>
      </c>
      <c r="F1406" s="5" t="s">
        <v>253</v>
      </c>
      <c r="G1406" s="5" t="s">
        <v>341</v>
      </c>
      <c r="H1406" s="13" t="s">
        <v>404</v>
      </c>
      <c r="I1406" s="5" t="s">
        <v>757</v>
      </c>
      <c r="J1406" s="13">
        <v>1</v>
      </c>
      <c r="K1406" s="13" t="s">
        <v>222</v>
      </c>
      <c r="L1406" s="13" t="s">
        <v>743</v>
      </c>
      <c r="N1406" s="13">
        <v>8</v>
      </c>
      <c r="O1406" s="13">
        <v>1</v>
      </c>
      <c r="P1406" s="13">
        <v>1</v>
      </c>
      <c r="Q1406" s="13">
        <v>1</v>
      </c>
      <c r="R1406">
        <v>495987281</v>
      </c>
      <c r="S1406">
        <v>2098</v>
      </c>
      <c r="U1406" t="s">
        <v>755</v>
      </c>
      <c r="V1406" t="s">
        <v>225</v>
      </c>
      <c r="W1406">
        <f>MATCH(D1406,Отчет!$C:$C,0)</f>
        <v>75</v>
      </c>
    </row>
    <row r="1407" spans="1:23" x14ac:dyDescent="0.2">
      <c r="A1407" s="13">
        <v>508175729</v>
      </c>
      <c r="B1407" s="13">
        <v>8</v>
      </c>
      <c r="C1407" s="13" t="s">
        <v>268</v>
      </c>
      <c r="D1407" s="13">
        <v>499641619</v>
      </c>
      <c r="E1407" s="5" t="s">
        <v>405</v>
      </c>
      <c r="F1407" s="5" t="s">
        <v>406</v>
      </c>
      <c r="G1407" s="5" t="s">
        <v>407</v>
      </c>
      <c r="H1407" s="13" t="s">
        <v>408</v>
      </c>
      <c r="I1407" s="5" t="s">
        <v>757</v>
      </c>
      <c r="J1407" s="13">
        <v>1</v>
      </c>
      <c r="K1407" s="13" t="s">
        <v>222</v>
      </c>
      <c r="L1407" s="13" t="s">
        <v>743</v>
      </c>
      <c r="N1407" s="13">
        <v>8</v>
      </c>
      <c r="O1407" s="13">
        <v>1</v>
      </c>
      <c r="P1407" s="13">
        <v>1</v>
      </c>
      <c r="Q1407" s="13">
        <v>1</v>
      </c>
      <c r="R1407">
        <v>495987281</v>
      </c>
      <c r="S1407">
        <v>2098</v>
      </c>
      <c r="U1407" t="s">
        <v>755</v>
      </c>
      <c r="V1407" t="s">
        <v>225</v>
      </c>
      <c r="W1407">
        <f>MATCH(D1407,Отчет!$C:$C,0)</f>
        <v>11</v>
      </c>
    </row>
    <row r="1408" spans="1:23" x14ac:dyDescent="0.2">
      <c r="A1408" s="13">
        <v>508172503</v>
      </c>
      <c r="B1408" s="13">
        <v>8</v>
      </c>
      <c r="C1408" s="13" t="s">
        <v>216</v>
      </c>
      <c r="D1408" s="13">
        <v>499641707</v>
      </c>
      <c r="E1408" s="5" t="s">
        <v>409</v>
      </c>
      <c r="F1408" s="5" t="s">
        <v>410</v>
      </c>
      <c r="G1408" s="5" t="s">
        <v>247</v>
      </c>
      <c r="H1408" s="13" t="s">
        <v>411</v>
      </c>
      <c r="I1408" s="5" t="s">
        <v>757</v>
      </c>
      <c r="J1408" s="13">
        <v>1</v>
      </c>
      <c r="K1408" s="13" t="s">
        <v>222</v>
      </c>
      <c r="L1408" s="13" t="s">
        <v>743</v>
      </c>
      <c r="N1408" s="13">
        <v>8</v>
      </c>
      <c r="O1408" s="13">
        <v>1</v>
      </c>
      <c r="P1408" s="13">
        <v>1</v>
      </c>
      <c r="Q1408" s="13">
        <v>1</v>
      </c>
      <c r="R1408">
        <v>495987281</v>
      </c>
      <c r="S1408">
        <v>2098</v>
      </c>
      <c r="U1408" t="s">
        <v>755</v>
      </c>
      <c r="V1408" t="s">
        <v>225</v>
      </c>
      <c r="W1408">
        <f>MATCH(D1408,Отчет!$C:$C,0)</f>
        <v>172</v>
      </c>
    </row>
    <row r="1409" spans="1:23" x14ac:dyDescent="0.2">
      <c r="A1409" s="13">
        <v>508177571</v>
      </c>
      <c r="B1409" s="13">
        <v>8</v>
      </c>
      <c r="C1409" s="13" t="s">
        <v>268</v>
      </c>
      <c r="D1409" s="13">
        <v>499641731</v>
      </c>
      <c r="E1409" s="5" t="s">
        <v>412</v>
      </c>
      <c r="F1409" s="5" t="s">
        <v>258</v>
      </c>
      <c r="G1409" s="5" t="s">
        <v>341</v>
      </c>
      <c r="H1409" s="13" t="s">
        <v>413</v>
      </c>
      <c r="I1409" s="5" t="s">
        <v>757</v>
      </c>
      <c r="J1409" s="13">
        <v>1</v>
      </c>
      <c r="K1409" s="13" t="s">
        <v>222</v>
      </c>
      <c r="L1409" s="13" t="s">
        <v>743</v>
      </c>
      <c r="N1409" s="13">
        <v>8</v>
      </c>
      <c r="O1409" s="13">
        <v>1</v>
      </c>
      <c r="P1409" s="13">
        <v>1</v>
      </c>
      <c r="Q1409" s="13">
        <v>1</v>
      </c>
      <c r="R1409">
        <v>495987281</v>
      </c>
      <c r="S1409">
        <v>2098</v>
      </c>
      <c r="U1409" t="s">
        <v>755</v>
      </c>
      <c r="V1409" t="s">
        <v>225</v>
      </c>
      <c r="W1409">
        <f>MATCH(D1409,Отчет!$C:$C,0)</f>
        <v>112</v>
      </c>
    </row>
    <row r="1410" spans="1:23" x14ac:dyDescent="0.2">
      <c r="A1410" s="13">
        <v>508177994</v>
      </c>
      <c r="B1410" s="13">
        <v>8</v>
      </c>
      <c r="C1410" s="13" t="s">
        <v>261</v>
      </c>
      <c r="D1410" s="13">
        <v>499641960</v>
      </c>
      <c r="E1410" s="5" t="s">
        <v>414</v>
      </c>
      <c r="F1410" s="5" t="s">
        <v>400</v>
      </c>
      <c r="G1410" s="5" t="s">
        <v>303</v>
      </c>
      <c r="H1410" s="13" t="s">
        <v>415</v>
      </c>
      <c r="I1410" s="5" t="s">
        <v>757</v>
      </c>
      <c r="J1410" s="13">
        <v>1</v>
      </c>
      <c r="K1410" s="13" t="s">
        <v>222</v>
      </c>
      <c r="L1410" s="13" t="s">
        <v>743</v>
      </c>
      <c r="N1410" s="13">
        <v>8</v>
      </c>
      <c r="O1410" s="13">
        <v>1</v>
      </c>
      <c r="P1410" s="13">
        <v>1</v>
      </c>
      <c r="Q1410" s="13">
        <v>1</v>
      </c>
      <c r="R1410">
        <v>495987281</v>
      </c>
      <c r="S1410">
        <v>2098</v>
      </c>
      <c r="U1410" t="s">
        <v>755</v>
      </c>
      <c r="V1410" t="s">
        <v>225</v>
      </c>
      <c r="W1410">
        <f>MATCH(D1410,Отчет!$C:$C,0)</f>
        <v>152</v>
      </c>
    </row>
    <row r="1411" spans="1:23" x14ac:dyDescent="0.2">
      <c r="A1411" s="13">
        <v>508171272</v>
      </c>
      <c r="B1411" s="13">
        <v>8</v>
      </c>
      <c r="C1411" s="13" t="s">
        <v>216</v>
      </c>
      <c r="D1411" s="13">
        <v>499642022</v>
      </c>
      <c r="E1411" s="5" t="s">
        <v>416</v>
      </c>
      <c r="F1411" s="5" t="s">
        <v>417</v>
      </c>
      <c r="G1411" s="5" t="s">
        <v>418</v>
      </c>
      <c r="H1411" s="13" t="s">
        <v>419</v>
      </c>
      <c r="I1411" s="5" t="s">
        <v>757</v>
      </c>
      <c r="J1411" s="13">
        <v>1</v>
      </c>
      <c r="K1411" s="13" t="s">
        <v>222</v>
      </c>
      <c r="L1411" s="13" t="s">
        <v>743</v>
      </c>
      <c r="N1411" s="13">
        <v>8</v>
      </c>
      <c r="O1411" s="13">
        <v>1</v>
      </c>
      <c r="P1411" s="13">
        <v>1</v>
      </c>
      <c r="Q1411" s="13">
        <v>1</v>
      </c>
      <c r="R1411">
        <v>495987281</v>
      </c>
      <c r="S1411">
        <v>2098</v>
      </c>
      <c r="U1411" t="s">
        <v>755</v>
      </c>
      <c r="V1411" t="s">
        <v>225</v>
      </c>
      <c r="W1411">
        <f>MATCH(D1411,Отчет!$C:$C,0)</f>
        <v>105</v>
      </c>
    </row>
    <row r="1412" spans="1:23" x14ac:dyDescent="0.2">
      <c r="A1412" s="13">
        <v>508179301</v>
      </c>
      <c r="B1412" s="13">
        <v>8</v>
      </c>
      <c r="C1412" s="13" t="s">
        <v>244</v>
      </c>
      <c r="D1412" s="13">
        <v>499642051</v>
      </c>
      <c r="E1412" s="5" t="s">
        <v>420</v>
      </c>
      <c r="F1412" s="5" t="s">
        <v>253</v>
      </c>
      <c r="G1412" s="5" t="s">
        <v>421</v>
      </c>
      <c r="H1412" s="13" t="s">
        <v>422</v>
      </c>
      <c r="I1412" s="5" t="s">
        <v>757</v>
      </c>
      <c r="J1412" s="13">
        <v>1</v>
      </c>
      <c r="K1412" s="13" t="s">
        <v>222</v>
      </c>
      <c r="L1412" s="13" t="s">
        <v>743</v>
      </c>
      <c r="N1412" s="13">
        <v>8</v>
      </c>
      <c r="O1412" s="13">
        <v>1</v>
      </c>
      <c r="P1412" s="13">
        <v>1</v>
      </c>
      <c r="Q1412" s="13">
        <v>1</v>
      </c>
      <c r="R1412">
        <v>495987281</v>
      </c>
      <c r="S1412">
        <v>2098</v>
      </c>
      <c r="U1412" t="s">
        <v>755</v>
      </c>
      <c r="V1412" t="s">
        <v>225</v>
      </c>
      <c r="W1412">
        <f>MATCH(D1412,Отчет!$C:$C,0)</f>
        <v>79</v>
      </c>
    </row>
    <row r="1413" spans="1:23" x14ac:dyDescent="0.2">
      <c r="A1413" s="13">
        <v>508173625</v>
      </c>
      <c r="B1413" s="13">
        <v>8</v>
      </c>
      <c r="C1413" s="13" t="s">
        <v>216</v>
      </c>
      <c r="D1413" s="13">
        <v>499642083</v>
      </c>
      <c r="E1413" s="5" t="s">
        <v>423</v>
      </c>
      <c r="F1413" s="5" t="s">
        <v>340</v>
      </c>
      <c r="G1413" s="5" t="s">
        <v>424</v>
      </c>
      <c r="H1413" s="13" t="s">
        <v>425</v>
      </c>
      <c r="I1413" s="5" t="s">
        <v>757</v>
      </c>
      <c r="J1413" s="13">
        <v>1</v>
      </c>
      <c r="K1413" s="13" t="s">
        <v>222</v>
      </c>
      <c r="L1413" s="13" t="s">
        <v>743</v>
      </c>
      <c r="N1413" s="13">
        <v>8</v>
      </c>
      <c r="O1413" s="13">
        <v>1</v>
      </c>
      <c r="P1413" s="13">
        <v>1</v>
      </c>
      <c r="Q1413" s="13">
        <v>1</v>
      </c>
      <c r="R1413">
        <v>495987281</v>
      </c>
      <c r="S1413">
        <v>2098</v>
      </c>
      <c r="U1413" t="s">
        <v>755</v>
      </c>
      <c r="V1413" t="s">
        <v>225</v>
      </c>
      <c r="W1413">
        <f>MATCH(D1413,Отчет!$C:$C,0)</f>
        <v>170</v>
      </c>
    </row>
    <row r="1414" spans="1:23" x14ac:dyDescent="0.2">
      <c r="A1414" s="13">
        <v>508171930</v>
      </c>
      <c r="B1414" s="13">
        <v>9</v>
      </c>
      <c r="C1414" s="13" t="s">
        <v>261</v>
      </c>
      <c r="D1414" s="13">
        <v>499642198</v>
      </c>
      <c r="E1414" s="5" t="s">
        <v>426</v>
      </c>
      <c r="F1414" s="5" t="s">
        <v>284</v>
      </c>
      <c r="G1414" s="5" t="s">
        <v>427</v>
      </c>
      <c r="H1414" s="13" t="s">
        <v>428</v>
      </c>
      <c r="I1414" s="5" t="s">
        <v>757</v>
      </c>
      <c r="J1414" s="13">
        <v>1</v>
      </c>
      <c r="K1414" s="13" t="s">
        <v>222</v>
      </c>
      <c r="L1414" s="13" t="s">
        <v>743</v>
      </c>
      <c r="N1414" s="13">
        <v>9</v>
      </c>
      <c r="O1414" s="13">
        <v>1</v>
      </c>
      <c r="P1414" s="13">
        <v>1</v>
      </c>
      <c r="Q1414" s="13">
        <v>1</v>
      </c>
      <c r="R1414">
        <v>495987281</v>
      </c>
      <c r="S1414">
        <v>2098</v>
      </c>
      <c r="U1414" t="s">
        <v>755</v>
      </c>
      <c r="V1414" t="s">
        <v>225</v>
      </c>
      <c r="W1414">
        <f>MATCH(D1414,Отчет!$C:$C,0)</f>
        <v>110</v>
      </c>
    </row>
    <row r="1415" spans="1:23" x14ac:dyDescent="0.2">
      <c r="A1415" s="13">
        <v>508172085</v>
      </c>
      <c r="B1415" s="13">
        <v>8</v>
      </c>
      <c r="C1415" s="13" t="s">
        <v>261</v>
      </c>
      <c r="D1415" s="13">
        <v>499642230</v>
      </c>
      <c r="E1415" s="5" t="s">
        <v>429</v>
      </c>
      <c r="F1415" s="5" t="s">
        <v>373</v>
      </c>
      <c r="G1415" s="5" t="s">
        <v>430</v>
      </c>
      <c r="H1415" s="13" t="s">
        <v>431</v>
      </c>
      <c r="I1415" s="5" t="s">
        <v>757</v>
      </c>
      <c r="J1415" s="13">
        <v>1</v>
      </c>
      <c r="K1415" s="13" t="s">
        <v>222</v>
      </c>
      <c r="L1415" s="13" t="s">
        <v>743</v>
      </c>
      <c r="N1415" s="13">
        <v>8</v>
      </c>
      <c r="O1415" s="13">
        <v>1</v>
      </c>
      <c r="P1415" s="13">
        <v>1</v>
      </c>
      <c r="Q1415" s="13">
        <v>1</v>
      </c>
      <c r="R1415">
        <v>495987281</v>
      </c>
      <c r="S1415">
        <v>2098</v>
      </c>
      <c r="U1415" t="s">
        <v>755</v>
      </c>
      <c r="V1415" t="s">
        <v>225</v>
      </c>
      <c r="W1415">
        <f>MATCH(D1415,Отчет!$C:$C,0)</f>
        <v>22</v>
      </c>
    </row>
    <row r="1416" spans="1:23" x14ac:dyDescent="0.2">
      <c r="A1416" s="13">
        <v>508178966</v>
      </c>
      <c r="B1416" s="13">
        <v>9</v>
      </c>
      <c r="C1416" s="13" t="s">
        <v>261</v>
      </c>
      <c r="D1416" s="13">
        <v>499639789</v>
      </c>
      <c r="E1416" s="5" t="s">
        <v>432</v>
      </c>
      <c r="F1416" s="5" t="s">
        <v>228</v>
      </c>
      <c r="G1416" s="5" t="s">
        <v>418</v>
      </c>
      <c r="H1416" s="13" t="s">
        <v>433</v>
      </c>
      <c r="I1416" s="5" t="s">
        <v>757</v>
      </c>
      <c r="J1416" s="13">
        <v>1</v>
      </c>
      <c r="K1416" s="13" t="s">
        <v>222</v>
      </c>
      <c r="L1416" s="13" t="s">
        <v>743</v>
      </c>
      <c r="N1416" s="13">
        <v>9</v>
      </c>
      <c r="O1416" s="13">
        <v>1</v>
      </c>
      <c r="P1416" s="13">
        <v>1</v>
      </c>
      <c r="Q1416" s="13">
        <v>1</v>
      </c>
      <c r="R1416">
        <v>495987281</v>
      </c>
      <c r="S1416">
        <v>2098</v>
      </c>
      <c r="U1416" t="s">
        <v>755</v>
      </c>
      <c r="V1416" t="s">
        <v>225</v>
      </c>
      <c r="W1416">
        <f>MATCH(D1416,Отчет!$C:$C,0)</f>
        <v>34</v>
      </c>
    </row>
    <row r="1417" spans="1:23" x14ac:dyDescent="0.2">
      <c r="A1417" s="13">
        <v>508173575</v>
      </c>
      <c r="B1417" s="13">
        <v>8</v>
      </c>
      <c r="C1417" s="13" t="s">
        <v>216</v>
      </c>
      <c r="D1417" s="13">
        <v>499639813</v>
      </c>
      <c r="E1417" s="5" t="s">
        <v>434</v>
      </c>
      <c r="F1417" s="5" t="s">
        <v>228</v>
      </c>
      <c r="G1417" s="5" t="s">
        <v>229</v>
      </c>
      <c r="H1417" s="13" t="s">
        <v>435</v>
      </c>
      <c r="I1417" s="5" t="s">
        <v>757</v>
      </c>
      <c r="J1417" s="13">
        <v>1</v>
      </c>
      <c r="K1417" s="13" t="s">
        <v>222</v>
      </c>
      <c r="L1417" s="13" t="s">
        <v>743</v>
      </c>
      <c r="N1417" s="13">
        <v>8</v>
      </c>
      <c r="O1417" s="13">
        <v>1</v>
      </c>
      <c r="P1417" s="13">
        <v>1</v>
      </c>
      <c r="Q1417" s="13">
        <v>1</v>
      </c>
      <c r="R1417">
        <v>495987281</v>
      </c>
      <c r="S1417">
        <v>2098</v>
      </c>
      <c r="U1417" t="s">
        <v>755</v>
      </c>
      <c r="V1417" t="s">
        <v>225</v>
      </c>
      <c r="W1417">
        <f>MATCH(D1417,Отчет!$C:$C,0)</f>
        <v>124</v>
      </c>
    </row>
    <row r="1418" spans="1:23" x14ac:dyDescent="0.2">
      <c r="A1418" s="13">
        <v>508176840</v>
      </c>
      <c r="D1418" s="13">
        <v>499639837</v>
      </c>
      <c r="E1418" s="5" t="s">
        <v>436</v>
      </c>
      <c r="F1418" s="5" t="s">
        <v>437</v>
      </c>
      <c r="G1418" s="5" t="s">
        <v>438</v>
      </c>
      <c r="H1418" s="13" t="s">
        <v>439</v>
      </c>
      <c r="I1418" s="5" t="s">
        <v>757</v>
      </c>
      <c r="J1418" s="13">
        <v>1</v>
      </c>
      <c r="K1418" s="13" t="s">
        <v>222</v>
      </c>
      <c r="L1418" s="13" t="s">
        <v>743</v>
      </c>
      <c r="N1418" s="13">
        <v>0</v>
      </c>
      <c r="O1418" s="13">
        <v>1</v>
      </c>
      <c r="Q1418" s="13">
        <v>1</v>
      </c>
      <c r="R1418">
        <v>495987281</v>
      </c>
      <c r="S1418">
        <v>2098</v>
      </c>
      <c r="U1418" t="s">
        <v>755</v>
      </c>
      <c r="V1418" t="s">
        <v>225</v>
      </c>
      <c r="W1418">
        <f>MATCH(D1418,Отчет!$C:$C,0)</f>
        <v>178</v>
      </c>
    </row>
    <row r="1419" spans="1:23" x14ac:dyDescent="0.2">
      <c r="A1419" s="13">
        <v>508179658</v>
      </c>
      <c r="B1419" s="13">
        <v>8</v>
      </c>
      <c r="C1419" s="13" t="s">
        <v>236</v>
      </c>
      <c r="D1419" s="13">
        <v>499639862</v>
      </c>
      <c r="E1419" s="5" t="s">
        <v>440</v>
      </c>
      <c r="F1419" s="5" t="s">
        <v>253</v>
      </c>
      <c r="G1419" s="5" t="s">
        <v>401</v>
      </c>
      <c r="H1419" s="13" t="s">
        <v>441</v>
      </c>
      <c r="I1419" s="5" t="s">
        <v>757</v>
      </c>
      <c r="J1419" s="13">
        <v>1</v>
      </c>
      <c r="K1419" s="13" t="s">
        <v>222</v>
      </c>
      <c r="L1419" s="13" t="s">
        <v>743</v>
      </c>
      <c r="N1419" s="13">
        <v>8</v>
      </c>
      <c r="O1419" s="13">
        <v>1</v>
      </c>
      <c r="P1419" s="13">
        <v>1</v>
      </c>
      <c r="Q1419" s="13">
        <v>1</v>
      </c>
      <c r="R1419">
        <v>495987281</v>
      </c>
      <c r="S1419">
        <v>2098</v>
      </c>
      <c r="U1419" t="s">
        <v>755</v>
      </c>
      <c r="V1419" t="s">
        <v>225</v>
      </c>
      <c r="W1419">
        <f>MATCH(D1419,Отчет!$C:$C,0)</f>
        <v>86</v>
      </c>
    </row>
    <row r="1420" spans="1:23" x14ac:dyDescent="0.2">
      <c r="A1420" s="13">
        <v>508169320</v>
      </c>
      <c r="B1420" s="13">
        <v>8</v>
      </c>
      <c r="C1420" s="13" t="s">
        <v>261</v>
      </c>
      <c r="D1420" s="13">
        <v>499639890</v>
      </c>
      <c r="E1420" s="5" t="s">
        <v>442</v>
      </c>
      <c r="F1420" s="5" t="s">
        <v>443</v>
      </c>
      <c r="G1420" s="5" t="s">
        <v>444</v>
      </c>
      <c r="H1420" s="13" t="s">
        <v>445</v>
      </c>
      <c r="I1420" s="5" t="s">
        <v>757</v>
      </c>
      <c r="J1420" s="13">
        <v>1</v>
      </c>
      <c r="K1420" s="13" t="s">
        <v>222</v>
      </c>
      <c r="L1420" s="13" t="s">
        <v>743</v>
      </c>
      <c r="N1420" s="13">
        <v>8</v>
      </c>
      <c r="O1420" s="13">
        <v>1</v>
      </c>
      <c r="P1420" s="13">
        <v>1</v>
      </c>
      <c r="Q1420" s="13">
        <v>1</v>
      </c>
      <c r="R1420">
        <v>495987281</v>
      </c>
      <c r="S1420">
        <v>2098</v>
      </c>
      <c r="U1420" t="s">
        <v>755</v>
      </c>
      <c r="V1420" t="s">
        <v>225</v>
      </c>
      <c r="W1420">
        <f>MATCH(D1420,Отчет!$C:$C,0)</f>
        <v>153</v>
      </c>
    </row>
    <row r="1421" spans="1:23" x14ac:dyDescent="0.2">
      <c r="A1421" s="13">
        <v>508170634</v>
      </c>
      <c r="B1421" s="13">
        <v>8</v>
      </c>
      <c r="C1421" s="13" t="s">
        <v>244</v>
      </c>
      <c r="D1421" s="13">
        <v>499639918</v>
      </c>
      <c r="E1421" s="5" t="s">
        <v>446</v>
      </c>
      <c r="F1421" s="5" t="s">
        <v>447</v>
      </c>
      <c r="G1421" s="5" t="s">
        <v>448</v>
      </c>
      <c r="H1421" s="13" t="s">
        <v>449</v>
      </c>
      <c r="I1421" s="5" t="s">
        <v>757</v>
      </c>
      <c r="J1421" s="13">
        <v>1</v>
      </c>
      <c r="K1421" s="13" t="s">
        <v>222</v>
      </c>
      <c r="L1421" s="13" t="s">
        <v>743</v>
      </c>
      <c r="N1421" s="13">
        <v>8</v>
      </c>
      <c r="O1421" s="13">
        <v>1</v>
      </c>
      <c r="P1421" s="13">
        <v>1</v>
      </c>
      <c r="Q1421" s="13">
        <v>1</v>
      </c>
      <c r="R1421">
        <v>495987281</v>
      </c>
      <c r="S1421">
        <v>2098</v>
      </c>
      <c r="U1421" t="s">
        <v>755</v>
      </c>
      <c r="V1421" t="s">
        <v>225</v>
      </c>
      <c r="W1421">
        <f>MATCH(D1421,Отчет!$C:$C,0)</f>
        <v>115</v>
      </c>
    </row>
    <row r="1422" spans="1:23" x14ac:dyDescent="0.2">
      <c r="A1422" s="13">
        <v>508178864</v>
      </c>
      <c r="B1422" s="13">
        <v>8</v>
      </c>
      <c r="C1422" s="13" t="s">
        <v>268</v>
      </c>
      <c r="D1422" s="13">
        <v>499639942</v>
      </c>
      <c r="E1422" s="5" t="s">
        <v>450</v>
      </c>
      <c r="F1422" s="5" t="s">
        <v>451</v>
      </c>
      <c r="G1422" s="5" t="s">
        <v>341</v>
      </c>
      <c r="H1422" s="13" t="s">
        <v>452</v>
      </c>
      <c r="I1422" s="5" t="s">
        <v>757</v>
      </c>
      <c r="J1422" s="13">
        <v>1</v>
      </c>
      <c r="K1422" s="13" t="s">
        <v>222</v>
      </c>
      <c r="L1422" s="13" t="s">
        <v>743</v>
      </c>
      <c r="N1422" s="13">
        <v>8</v>
      </c>
      <c r="O1422" s="13">
        <v>1</v>
      </c>
      <c r="P1422" s="13">
        <v>1</v>
      </c>
      <c r="Q1422" s="13">
        <v>1</v>
      </c>
      <c r="R1422">
        <v>495987281</v>
      </c>
      <c r="S1422">
        <v>2098</v>
      </c>
      <c r="U1422" t="s">
        <v>755</v>
      </c>
      <c r="V1422" t="s">
        <v>225</v>
      </c>
      <c r="W1422">
        <f>MATCH(D1422,Отчет!$C:$C,0)</f>
        <v>30</v>
      </c>
    </row>
    <row r="1423" spans="1:23" x14ac:dyDescent="0.2">
      <c r="A1423" s="13">
        <v>508177843</v>
      </c>
      <c r="B1423" s="13">
        <v>8</v>
      </c>
      <c r="C1423" s="13" t="s">
        <v>244</v>
      </c>
      <c r="D1423" s="13">
        <v>499639970</v>
      </c>
      <c r="E1423" s="5" t="s">
        <v>453</v>
      </c>
      <c r="F1423" s="5" t="s">
        <v>454</v>
      </c>
      <c r="G1423" s="5" t="s">
        <v>455</v>
      </c>
      <c r="H1423" s="13" t="s">
        <v>456</v>
      </c>
      <c r="I1423" s="5" t="s">
        <v>757</v>
      </c>
      <c r="J1423" s="13">
        <v>1</v>
      </c>
      <c r="K1423" s="13" t="s">
        <v>222</v>
      </c>
      <c r="L1423" s="13" t="s">
        <v>743</v>
      </c>
      <c r="N1423" s="13">
        <v>8</v>
      </c>
      <c r="O1423" s="13">
        <v>1</v>
      </c>
      <c r="P1423" s="13">
        <v>1</v>
      </c>
      <c r="Q1423" s="13">
        <v>1</v>
      </c>
      <c r="R1423">
        <v>495987281</v>
      </c>
      <c r="S1423">
        <v>2098</v>
      </c>
      <c r="U1423" t="s">
        <v>755</v>
      </c>
      <c r="V1423" t="s">
        <v>225</v>
      </c>
      <c r="W1423">
        <f>MATCH(D1423,Отчет!$C:$C,0)</f>
        <v>20</v>
      </c>
    </row>
    <row r="1424" spans="1:23" x14ac:dyDescent="0.2">
      <c r="A1424" s="13">
        <v>508170324</v>
      </c>
      <c r="B1424" s="13">
        <v>8</v>
      </c>
      <c r="C1424" s="13" t="s">
        <v>244</v>
      </c>
      <c r="D1424" s="13">
        <v>499639994</v>
      </c>
      <c r="E1424" s="5" t="s">
        <v>457</v>
      </c>
      <c r="F1424" s="5" t="s">
        <v>447</v>
      </c>
      <c r="G1424" s="5" t="s">
        <v>242</v>
      </c>
      <c r="H1424" s="13" t="s">
        <v>458</v>
      </c>
      <c r="I1424" s="5" t="s">
        <v>757</v>
      </c>
      <c r="J1424" s="13">
        <v>1</v>
      </c>
      <c r="K1424" s="13" t="s">
        <v>222</v>
      </c>
      <c r="L1424" s="13" t="s">
        <v>743</v>
      </c>
      <c r="N1424" s="13">
        <v>8</v>
      </c>
      <c r="O1424" s="13">
        <v>1</v>
      </c>
      <c r="P1424" s="13">
        <v>1</v>
      </c>
      <c r="Q1424" s="13">
        <v>1</v>
      </c>
      <c r="R1424">
        <v>495987281</v>
      </c>
      <c r="S1424">
        <v>2098</v>
      </c>
      <c r="U1424" t="s">
        <v>755</v>
      </c>
      <c r="V1424" t="s">
        <v>225</v>
      </c>
      <c r="W1424">
        <f>MATCH(D1424,Отчет!$C:$C,0)</f>
        <v>67</v>
      </c>
    </row>
    <row r="1425" spans="1:23" x14ac:dyDescent="0.2">
      <c r="A1425" s="13">
        <v>508171047</v>
      </c>
      <c r="B1425" s="13">
        <v>8</v>
      </c>
      <c r="C1425" s="13" t="s">
        <v>216</v>
      </c>
      <c r="D1425" s="13">
        <v>499640027</v>
      </c>
      <c r="E1425" s="5" t="s">
        <v>459</v>
      </c>
      <c r="F1425" s="5" t="s">
        <v>332</v>
      </c>
      <c r="G1425" s="5" t="s">
        <v>247</v>
      </c>
      <c r="H1425" s="13" t="s">
        <v>460</v>
      </c>
      <c r="I1425" s="5" t="s">
        <v>757</v>
      </c>
      <c r="J1425" s="13">
        <v>1</v>
      </c>
      <c r="K1425" s="13" t="s">
        <v>222</v>
      </c>
      <c r="L1425" s="13" t="s">
        <v>743</v>
      </c>
      <c r="N1425" s="13">
        <v>8</v>
      </c>
      <c r="O1425" s="13">
        <v>1</v>
      </c>
      <c r="P1425" s="13">
        <v>1</v>
      </c>
      <c r="Q1425" s="13">
        <v>1</v>
      </c>
      <c r="R1425">
        <v>495987281</v>
      </c>
      <c r="S1425">
        <v>2098</v>
      </c>
      <c r="U1425" t="s">
        <v>755</v>
      </c>
      <c r="V1425" t="s">
        <v>225</v>
      </c>
      <c r="W1425">
        <f>MATCH(D1425,Отчет!$C:$C,0)</f>
        <v>70</v>
      </c>
    </row>
    <row r="1426" spans="1:23" x14ac:dyDescent="0.2">
      <c r="A1426" s="13">
        <v>508169573</v>
      </c>
      <c r="B1426" s="13">
        <v>8</v>
      </c>
      <c r="C1426" s="13" t="s">
        <v>256</v>
      </c>
      <c r="D1426" s="13">
        <v>499640051</v>
      </c>
      <c r="E1426" s="5" t="s">
        <v>461</v>
      </c>
      <c r="F1426" s="5" t="s">
        <v>253</v>
      </c>
      <c r="G1426" s="5" t="s">
        <v>325</v>
      </c>
      <c r="H1426" s="13" t="s">
        <v>462</v>
      </c>
      <c r="I1426" s="5" t="s">
        <v>757</v>
      </c>
      <c r="J1426" s="13">
        <v>1</v>
      </c>
      <c r="K1426" s="13" t="s">
        <v>222</v>
      </c>
      <c r="L1426" s="13" t="s">
        <v>743</v>
      </c>
      <c r="N1426" s="13">
        <v>8</v>
      </c>
      <c r="O1426" s="13">
        <v>1</v>
      </c>
      <c r="P1426" s="13">
        <v>1</v>
      </c>
      <c r="Q1426" s="13">
        <v>1</v>
      </c>
      <c r="R1426">
        <v>495987281</v>
      </c>
      <c r="S1426">
        <v>2098</v>
      </c>
      <c r="U1426" t="s">
        <v>755</v>
      </c>
      <c r="V1426" t="s">
        <v>225</v>
      </c>
      <c r="W1426">
        <f>MATCH(D1426,Отчет!$C:$C,0)</f>
        <v>106</v>
      </c>
    </row>
    <row r="1427" spans="1:23" x14ac:dyDescent="0.2">
      <c r="A1427" s="13">
        <v>508178498</v>
      </c>
      <c r="B1427" s="13">
        <v>8</v>
      </c>
      <c r="C1427" s="13" t="s">
        <v>256</v>
      </c>
      <c r="D1427" s="13">
        <v>499640075</v>
      </c>
      <c r="E1427" s="5" t="s">
        <v>463</v>
      </c>
      <c r="F1427" s="5" t="s">
        <v>464</v>
      </c>
      <c r="G1427" s="5" t="s">
        <v>322</v>
      </c>
      <c r="H1427" s="13" t="s">
        <v>465</v>
      </c>
      <c r="I1427" s="5" t="s">
        <v>757</v>
      </c>
      <c r="J1427" s="13">
        <v>1</v>
      </c>
      <c r="K1427" s="13" t="s">
        <v>222</v>
      </c>
      <c r="L1427" s="13" t="s">
        <v>743</v>
      </c>
      <c r="N1427" s="13">
        <v>8</v>
      </c>
      <c r="O1427" s="13">
        <v>1</v>
      </c>
      <c r="P1427" s="13">
        <v>1</v>
      </c>
      <c r="Q1427" s="13">
        <v>1</v>
      </c>
      <c r="R1427">
        <v>495987281</v>
      </c>
      <c r="S1427">
        <v>2098</v>
      </c>
      <c r="U1427" t="s">
        <v>755</v>
      </c>
      <c r="V1427" t="s">
        <v>225</v>
      </c>
      <c r="W1427">
        <f>MATCH(D1427,Отчет!$C:$C,0)</f>
        <v>94</v>
      </c>
    </row>
    <row r="1428" spans="1:23" x14ac:dyDescent="0.2">
      <c r="A1428" s="13">
        <v>508171980</v>
      </c>
      <c r="B1428" s="13">
        <v>8</v>
      </c>
      <c r="C1428" s="13" t="s">
        <v>256</v>
      </c>
      <c r="D1428" s="13">
        <v>499640099</v>
      </c>
      <c r="E1428" s="5" t="s">
        <v>466</v>
      </c>
      <c r="F1428" s="5" t="s">
        <v>228</v>
      </c>
      <c r="G1428" s="5" t="s">
        <v>229</v>
      </c>
      <c r="H1428" s="13" t="s">
        <v>467</v>
      </c>
      <c r="I1428" s="5" t="s">
        <v>757</v>
      </c>
      <c r="J1428" s="13">
        <v>1</v>
      </c>
      <c r="K1428" s="13" t="s">
        <v>222</v>
      </c>
      <c r="L1428" s="13" t="s">
        <v>743</v>
      </c>
      <c r="N1428" s="13">
        <v>8</v>
      </c>
      <c r="O1428" s="13">
        <v>1</v>
      </c>
      <c r="P1428" s="13">
        <v>1</v>
      </c>
      <c r="Q1428" s="13">
        <v>1</v>
      </c>
      <c r="R1428">
        <v>495987281</v>
      </c>
      <c r="S1428">
        <v>2098</v>
      </c>
      <c r="U1428" t="s">
        <v>755</v>
      </c>
      <c r="V1428" t="s">
        <v>225</v>
      </c>
      <c r="W1428">
        <f>MATCH(D1428,Отчет!$C:$C,0)</f>
        <v>37</v>
      </c>
    </row>
    <row r="1429" spans="1:23" x14ac:dyDescent="0.2">
      <c r="A1429" s="13">
        <v>508179558</v>
      </c>
      <c r="B1429" s="13">
        <v>8</v>
      </c>
      <c r="C1429" s="13" t="s">
        <v>231</v>
      </c>
      <c r="D1429" s="13">
        <v>499640123</v>
      </c>
      <c r="E1429" s="5" t="s">
        <v>468</v>
      </c>
      <c r="F1429" s="5" t="s">
        <v>469</v>
      </c>
      <c r="G1429" s="5" t="s">
        <v>259</v>
      </c>
      <c r="H1429" s="13" t="s">
        <v>470</v>
      </c>
      <c r="I1429" s="5" t="s">
        <v>757</v>
      </c>
      <c r="J1429" s="13">
        <v>1</v>
      </c>
      <c r="K1429" s="13" t="s">
        <v>222</v>
      </c>
      <c r="L1429" s="13" t="s">
        <v>743</v>
      </c>
      <c r="N1429" s="13">
        <v>8</v>
      </c>
      <c r="O1429" s="13">
        <v>1</v>
      </c>
      <c r="P1429" s="13">
        <v>1</v>
      </c>
      <c r="Q1429" s="13">
        <v>1</v>
      </c>
      <c r="R1429">
        <v>495987281</v>
      </c>
      <c r="S1429">
        <v>2098</v>
      </c>
      <c r="U1429" t="s">
        <v>755</v>
      </c>
      <c r="V1429" t="s">
        <v>225</v>
      </c>
      <c r="W1429">
        <f>MATCH(D1429,Отчет!$C:$C,0)</f>
        <v>174</v>
      </c>
    </row>
    <row r="1430" spans="1:23" x14ac:dyDescent="0.2">
      <c r="A1430" s="13">
        <v>508179191</v>
      </c>
      <c r="B1430" s="13">
        <v>8</v>
      </c>
      <c r="C1430" s="13" t="s">
        <v>216</v>
      </c>
      <c r="D1430" s="13">
        <v>499640151</v>
      </c>
      <c r="E1430" s="5" t="s">
        <v>471</v>
      </c>
      <c r="F1430" s="5" t="s">
        <v>270</v>
      </c>
      <c r="G1430" s="5" t="s">
        <v>277</v>
      </c>
      <c r="H1430" s="13" t="s">
        <v>472</v>
      </c>
      <c r="I1430" s="5" t="s">
        <v>757</v>
      </c>
      <c r="J1430" s="13">
        <v>1</v>
      </c>
      <c r="K1430" s="13" t="s">
        <v>222</v>
      </c>
      <c r="L1430" s="13" t="s">
        <v>743</v>
      </c>
      <c r="N1430" s="13">
        <v>8</v>
      </c>
      <c r="O1430" s="13">
        <v>1</v>
      </c>
      <c r="P1430" s="13">
        <v>1</v>
      </c>
      <c r="Q1430" s="13">
        <v>1</v>
      </c>
      <c r="R1430">
        <v>495987281</v>
      </c>
      <c r="S1430">
        <v>2098</v>
      </c>
      <c r="U1430" t="s">
        <v>755</v>
      </c>
      <c r="V1430" t="s">
        <v>225</v>
      </c>
      <c r="W1430">
        <f>MATCH(D1430,Отчет!$C:$C,0)</f>
        <v>166</v>
      </c>
    </row>
    <row r="1431" spans="1:23" x14ac:dyDescent="0.2">
      <c r="A1431" s="13">
        <v>508174366</v>
      </c>
      <c r="B1431" s="13">
        <v>8</v>
      </c>
      <c r="D1431" s="13">
        <v>499640175</v>
      </c>
      <c r="E1431" s="5" t="s">
        <v>473</v>
      </c>
      <c r="F1431" s="5" t="s">
        <v>400</v>
      </c>
      <c r="G1431" s="5" t="s">
        <v>427</v>
      </c>
      <c r="H1431" s="13" t="s">
        <v>474</v>
      </c>
      <c r="I1431" s="5" t="s">
        <v>757</v>
      </c>
      <c r="J1431" s="13">
        <v>1</v>
      </c>
      <c r="K1431" s="13" t="s">
        <v>222</v>
      </c>
      <c r="L1431" s="13" t="s">
        <v>743</v>
      </c>
      <c r="N1431" s="13">
        <v>8</v>
      </c>
      <c r="O1431" s="13">
        <v>1</v>
      </c>
      <c r="P1431" s="13">
        <v>1</v>
      </c>
      <c r="Q1431" s="13">
        <v>1</v>
      </c>
      <c r="R1431">
        <v>495987281</v>
      </c>
      <c r="S1431">
        <v>2098</v>
      </c>
      <c r="U1431" t="s">
        <v>755</v>
      </c>
      <c r="V1431" t="s">
        <v>225</v>
      </c>
      <c r="W1431">
        <f>MATCH(D1431,Отчет!$C:$C,0)</f>
        <v>138</v>
      </c>
    </row>
    <row r="1432" spans="1:23" x14ac:dyDescent="0.2">
      <c r="A1432" s="13">
        <v>508171326</v>
      </c>
      <c r="B1432" s="13">
        <v>8</v>
      </c>
      <c r="C1432" s="13" t="s">
        <v>268</v>
      </c>
      <c r="D1432" s="13">
        <v>499640199</v>
      </c>
      <c r="E1432" s="5" t="s">
        <v>475</v>
      </c>
      <c r="F1432" s="5" t="s">
        <v>454</v>
      </c>
      <c r="G1432" s="5" t="s">
        <v>476</v>
      </c>
      <c r="H1432" s="13" t="s">
        <v>477</v>
      </c>
      <c r="I1432" s="5" t="s">
        <v>757</v>
      </c>
      <c r="J1432" s="13">
        <v>1</v>
      </c>
      <c r="K1432" s="13" t="s">
        <v>222</v>
      </c>
      <c r="L1432" s="13" t="s">
        <v>743</v>
      </c>
      <c r="N1432" s="13">
        <v>8</v>
      </c>
      <c r="O1432" s="13">
        <v>1</v>
      </c>
      <c r="P1432" s="13">
        <v>1</v>
      </c>
      <c r="Q1432" s="13">
        <v>1</v>
      </c>
      <c r="R1432">
        <v>495987281</v>
      </c>
      <c r="S1432">
        <v>2098</v>
      </c>
      <c r="U1432" t="s">
        <v>755</v>
      </c>
      <c r="V1432" t="s">
        <v>225</v>
      </c>
      <c r="W1432">
        <f>MATCH(D1432,Отчет!$C:$C,0)</f>
        <v>77</v>
      </c>
    </row>
    <row r="1433" spans="1:23" x14ac:dyDescent="0.2">
      <c r="A1433" s="13">
        <v>508170844</v>
      </c>
      <c r="B1433" s="13">
        <v>8</v>
      </c>
      <c r="C1433" s="13" t="s">
        <v>226</v>
      </c>
      <c r="D1433" s="13">
        <v>499640223</v>
      </c>
      <c r="E1433" s="5" t="s">
        <v>478</v>
      </c>
      <c r="F1433" s="5" t="s">
        <v>479</v>
      </c>
      <c r="G1433" s="5" t="s">
        <v>407</v>
      </c>
      <c r="H1433" s="13" t="s">
        <v>480</v>
      </c>
      <c r="I1433" s="5" t="s">
        <v>757</v>
      </c>
      <c r="J1433" s="13">
        <v>1</v>
      </c>
      <c r="K1433" s="13" t="s">
        <v>222</v>
      </c>
      <c r="L1433" s="13" t="s">
        <v>743</v>
      </c>
      <c r="N1433" s="13">
        <v>8</v>
      </c>
      <c r="O1433" s="13">
        <v>1</v>
      </c>
      <c r="P1433" s="13">
        <v>1</v>
      </c>
      <c r="Q1433" s="13">
        <v>1</v>
      </c>
      <c r="R1433">
        <v>495987281</v>
      </c>
      <c r="S1433">
        <v>2098</v>
      </c>
      <c r="U1433" t="s">
        <v>755</v>
      </c>
      <c r="V1433" t="s">
        <v>225</v>
      </c>
      <c r="W1433">
        <f>MATCH(D1433,Отчет!$C:$C,0)</f>
        <v>66</v>
      </c>
    </row>
    <row r="1434" spans="1:23" x14ac:dyDescent="0.2">
      <c r="A1434" s="13">
        <v>508177199</v>
      </c>
      <c r="B1434" s="13">
        <v>8</v>
      </c>
      <c r="C1434" s="13" t="s">
        <v>226</v>
      </c>
      <c r="D1434" s="13">
        <v>499639321</v>
      </c>
      <c r="E1434" s="5" t="s">
        <v>654</v>
      </c>
      <c r="F1434" s="5" t="s">
        <v>655</v>
      </c>
      <c r="G1434" s="5" t="s">
        <v>656</v>
      </c>
      <c r="H1434" s="13" t="s">
        <v>657</v>
      </c>
      <c r="I1434" s="5" t="s">
        <v>757</v>
      </c>
      <c r="J1434" s="13">
        <v>1</v>
      </c>
      <c r="K1434" s="13" t="s">
        <v>222</v>
      </c>
      <c r="L1434" s="13" t="s">
        <v>743</v>
      </c>
      <c r="N1434" s="13">
        <v>8</v>
      </c>
      <c r="O1434" s="13">
        <v>1</v>
      </c>
      <c r="P1434" s="13">
        <v>1</v>
      </c>
      <c r="Q1434" s="13">
        <v>1</v>
      </c>
      <c r="R1434">
        <v>495987281</v>
      </c>
      <c r="S1434">
        <v>2098</v>
      </c>
      <c r="U1434" t="s">
        <v>755</v>
      </c>
      <c r="V1434" t="s">
        <v>225</v>
      </c>
      <c r="W1434">
        <f>MATCH(D1434,Отчет!$C:$C,0)</f>
        <v>175</v>
      </c>
    </row>
    <row r="1435" spans="1:23" x14ac:dyDescent="0.2">
      <c r="A1435" s="13">
        <v>508176965</v>
      </c>
      <c r="B1435" s="13">
        <v>8</v>
      </c>
      <c r="C1435" s="13" t="s">
        <v>231</v>
      </c>
      <c r="D1435" s="13">
        <v>499639345</v>
      </c>
      <c r="E1435" s="5" t="s">
        <v>658</v>
      </c>
      <c r="F1435" s="5" t="s">
        <v>340</v>
      </c>
      <c r="G1435" s="5" t="s">
        <v>333</v>
      </c>
      <c r="H1435" s="13" t="s">
        <v>659</v>
      </c>
      <c r="I1435" s="5" t="s">
        <v>757</v>
      </c>
      <c r="J1435" s="13">
        <v>1</v>
      </c>
      <c r="K1435" s="13" t="s">
        <v>222</v>
      </c>
      <c r="L1435" s="13" t="s">
        <v>743</v>
      </c>
      <c r="N1435" s="13">
        <v>8</v>
      </c>
      <c r="O1435" s="13">
        <v>1</v>
      </c>
      <c r="P1435" s="13">
        <v>1</v>
      </c>
      <c r="Q1435" s="13">
        <v>1</v>
      </c>
      <c r="R1435">
        <v>495987281</v>
      </c>
      <c r="S1435">
        <v>2098</v>
      </c>
      <c r="U1435" t="s">
        <v>755</v>
      </c>
      <c r="V1435" t="s">
        <v>225</v>
      </c>
      <c r="W1435">
        <f>MATCH(D1435,Отчет!$C:$C,0)</f>
        <v>71</v>
      </c>
    </row>
    <row r="1436" spans="1:23" x14ac:dyDescent="0.2">
      <c r="A1436" s="13">
        <v>508174011</v>
      </c>
      <c r="B1436" s="13">
        <v>8</v>
      </c>
      <c r="C1436" s="13" t="s">
        <v>231</v>
      </c>
      <c r="D1436" s="13">
        <v>499639373</v>
      </c>
      <c r="E1436" s="5" t="s">
        <v>660</v>
      </c>
      <c r="F1436" s="5" t="s">
        <v>288</v>
      </c>
      <c r="G1436" s="5" t="s">
        <v>333</v>
      </c>
      <c r="H1436" s="13" t="s">
        <v>661</v>
      </c>
      <c r="I1436" s="5" t="s">
        <v>757</v>
      </c>
      <c r="J1436" s="13">
        <v>1</v>
      </c>
      <c r="K1436" s="13" t="s">
        <v>222</v>
      </c>
      <c r="L1436" s="13" t="s">
        <v>743</v>
      </c>
      <c r="N1436" s="13">
        <v>8</v>
      </c>
      <c r="O1436" s="13">
        <v>1</v>
      </c>
      <c r="P1436" s="13">
        <v>1</v>
      </c>
      <c r="Q1436" s="13">
        <v>1</v>
      </c>
      <c r="R1436">
        <v>495987281</v>
      </c>
      <c r="S1436">
        <v>2098</v>
      </c>
      <c r="U1436" t="s">
        <v>755</v>
      </c>
      <c r="V1436" t="s">
        <v>225</v>
      </c>
      <c r="W1436">
        <f>MATCH(D1436,Отчет!$C:$C,0)</f>
        <v>63</v>
      </c>
    </row>
    <row r="1437" spans="1:23" x14ac:dyDescent="0.2">
      <c r="A1437" s="13">
        <v>508171780</v>
      </c>
      <c r="B1437" s="13">
        <v>8</v>
      </c>
      <c r="C1437" s="13" t="s">
        <v>261</v>
      </c>
      <c r="D1437" s="13">
        <v>499639397</v>
      </c>
      <c r="E1437" s="5" t="s">
        <v>662</v>
      </c>
      <c r="F1437" s="5" t="s">
        <v>663</v>
      </c>
      <c r="G1437" s="5" t="s">
        <v>380</v>
      </c>
      <c r="H1437" s="13" t="s">
        <v>664</v>
      </c>
      <c r="I1437" s="5" t="s">
        <v>757</v>
      </c>
      <c r="J1437" s="13">
        <v>1</v>
      </c>
      <c r="K1437" s="13" t="s">
        <v>222</v>
      </c>
      <c r="L1437" s="13" t="s">
        <v>743</v>
      </c>
      <c r="N1437" s="13">
        <v>8</v>
      </c>
      <c r="O1437" s="13">
        <v>1</v>
      </c>
      <c r="P1437" s="13">
        <v>1</v>
      </c>
      <c r="Q1437" s="13">
        <v>1</v>
      </c>
      <c r="R1437">
        <v>495987281</v>
      </c>
      <c r="S1437">
        <v>2098</v>
      </c>
      <c r="U1437" t="s">
        <v>755</v>
      </c>
      <c r="V1437" t="s">
        <v>225</v>
      </c>
      <c r="W1437">
        <f>MATCH(D1437,Отчет!$C:$C,0)</f>
        <v>181</v>
      </c>
    </row>
    <row r="1438" spans="1:23" x14ac:dyDescent="0.2">
      <c r="A1438" s="13">
        <v>508177521</v>
      </c>
      <c r="B1438" s="13">
        <v>8</v>
      </c>
      <c r="C1438" s="13" t="s">
        <v>256</v>
      </c>
      <c r="D1438" s="13">
        <v>499639425</v>
      </c>
      <c r="E1438" s="5" t="s">
        <v>665</v>
      </c>
      <c r="F1438" s="5" t="s">
        <v>296</v>
      </c>
      <c r="G1438" s="5" t="s">
        <v>380</v>
      </c>
      <c r="H1438" s="13" t="s">
        <v>666</v>
      </c>
      <c r="I1438" s="5" t="s">
        <v>757</v>
      </c>
      <c r="J1438" s="13">
        <v>1</v>
      </c>
      <c r="K1438" s="13" t="s">
        <v>222</v>
      </c>
      <c r="L1438" s="13" t="s">
        <v>743</v>
      </c>
      <c r="N1438" s="13">
        <v>8</v>
      </c>
      <c r="O1438" s="13">
        <v>1</v>
      </c>
      <c r="P1438" s="13">
        <v>1</v>
      </c>
      <c r="Q1438" s="13">
        <v>1</v>
      </c>
      <c r="R1438">
        <v>495987281</v>
      </c>
      <c r="S1438">
        <v>2098</v>
      </c>
      <c r="U1438" t="s">
        <v>755</v>
      </c>
      <c r="V1438" t="s">
        <v>225</v>
      </c>
      <c r="W1438">
        <f>MATCH(D1438,Отчет!$C:$C,0)</f>
        <v>32</v>
      </c>
    </row>
    <row r="1439" spans="1:23" x14ac:dyDescent="0.2">
      <c r="A1439" s="13">
        <v>508178246</v>
      </c>
      <c r="B1439" s="13">
        <v>8</v>
      </c>
      <c r="C1439" s="13" t="s">
        <v>256</v>
      </c>
      <c r="D1439" s="13">
        <v>499639453</v>
      </c>
      <c r="E1439" s="5" t="s">
        <v>667</v>
      </c>
      <c r="F1439" s="5" t="s">
        <v>582</v>
      </c>
      <c r="G1439" s="5" t="s">
        <v>668</v>
      </c>
      <c r="H1439" s="13" t="s">
        <v>669</v>
      </c>
      <c r="I1439" s="5" t="s">
        <v>757</v>
      </c>
      <c r="J1439" s="13">
        <v>1</v>
      </c>
      <c r="K1439" s="13" t="s">
        <v>222</v>
      </c>
      <c r="L1439" s="13" t="s">
        <v>743</v>
      </c>
      <c r="N1439" s="13">
        <v>8</v>
      </c>
      <c r="O1439" s="13">
        <v>1</v>
      </c>
      <c r="P1439" s="13">
        <v>1</v>
      </c>
      <c r="Q1439" s="13">
        <v>1</v>
      </c>
      <c r="R1439">
        <v>495987281</v>
      </c>
      <c r="S1439">
        <v>2098</v>
      </c>
      <c r="U1439" t="s">
        <v>755</v>
      </c>
      <c r="V1439" t="s">
        <v>225</v>
      </c>
      <c r="W1439">
        <f>MATCH(D1439,Отчет!$C:$C,0)</f>
        <v>42</v>
      </c>
    </row>
    <row r="1440" spans="1:23" x14ac:dyDescent="0.2">
      <c r="A1440" s="13">
        <v>508172613</v>
      </c>
      <c r="B1440" s="13">
        <v>8</v>
      </c>
      <c r="C1440" s="13" t="s">
        <v>226</v>
      </c>
      <c r="D1440" s="13">
        <v>499639477</v>
      </c>
      <c r="E1440" s="5" t="s">
        <v>670</v>
      </c>
      <c r="F1440" s="5" t="s">
        <v>469</v>
      </c>
      <c r="G1440" s="5" t="s">
        <v>333</v>
      </c>
      <c r="H1440" s="13" t="s">
        <v>671</v>
      </c>
      <c r="I1440" s="5" t="s">
        <v>757</v>
      </c>
      <c r="J1440" s="13">
        <v>1</v>
      </c>
      <c r="K1440" s="13" t="s">
        <v>222</v>
      </c>
      <c r="L1440" s="13" t="s">
        <v>743</v>
      </c>
      <c r="N1440" s="13">
        <v>8</v>
      </c>
      <c r="O1440" s="13">
        <v>1</v>
      </c>
      <c r="P1440" s="13">
        <v>1</v>
      </c>
      <c r="Q1440" s="13">
        <v>1</v>
      </c>
      <c r="R1440">
        <v>495987281</v>
      </c>
      <c r="S1440">
        <v>2098</v>
      </c>
      <c r="U1440" t="s">
        <v>755</v>
      </c>
      <c r="V1440" t="s">
        <v>225</v>
      </c>
      <c r="W1440">
        <f>MATCH(D1440,Отчет!$C:$C,0)</f>
        <v>127</v>
      </c>
    </row>
    <row r="1441" spans="1:23" x14ac:dyDescent="0.2">
      <c r="A1441" s="13">
        <v>508171200</v>
      </c>
      <c r="B1441" s="13">
        <v>8</v>
      </c>
      <c r="C1441" s="13" t="s">
        <v>236</v>
      </c>
      <c r="D1441" s="13">
        <v>499639501</v>
      </c>
      <c r="E1441" s="5" t="s">
        <v>672</v>
      </c>
      <c r="F1441" s="5" t="s">
        <v>673</v>
      </c>
      <c r="G1441" s="5" t="s">
        <v>616</v>
      </c>
      <c r="H1441" s="13" t="s">
        <v>674</v>
      </c>
      <c r="I1441" s="5" t="s">
        <v>757</v>
      </c>
      <c r="J1441" s="13">
        <v>1</v>
      </c>
      <c r="K1441" s="13" t="s">
        <v>222</v>
      </c>
      <c r="L1441" s="13" t="s">
        <v>743</v>
      </c>
      <c r="N1441" s="13">
        <v>8</v>
      </c>
      <c r="O1441" s="13">
        <v>1</v>
      </c>
      <c r="P1441" s="13">
        <v>1</v>
      </c>
      <c r="Q1441" s="13">
        <v>1</v>
      </c>
      <c r="R1441">
        <v>495987281</v>
      </c>
      <c r="S1441">
        <v>2098</v>
      </c>
      <c r="U1441" t="s">
        <v>755</v>
      </c>
      <c r="V1441" t="s">
        <v>225</v>
      </c>
      <c r="W1441">
        <f>MATCH(D1441,Отчет!$C:$C,0)</f>
        <v>137</v>
      </c>
    </row>
    <row r="1442" spans="1:23" x14ac:dyDescent="0.2">
      <c r="A1442" s="13">
        <v>508169673</v>
      </c>
      <c r="B1442" s="13">
        <v>8</v>
      </c>
      <c r="C1442" s="13" t="s">
        <v>236</v>
      </c>
      <c r="D1442" s="13">
        <v>499639557</v>
      </c>
      <c r="E1442" s="5" t="s">
        <v>675</v>
      </c>
      <c r="F1442" s="5" t="s">
        <v>676</v>
      </c>
      <c r="G1442" s="5" t="s">
        <v>277</v>
      </c>
      <c r="H1442" s="13" t="s">
        <v>677</v>
      </c>
      <c r="I1442" s="5" t="s">
        <v>757</v>
      </c>
      <c r="J1442" s="13">
        <v>1</v>
      </c>
      <c r="K1442" s="13" t="s">
        <v>222</v>
      </c>
      <c r="L1442" s="13" t="s">
        <v>743</v>
      </c>
      <c r="N1442" s="13">
        <v>8</v>
      </c>
      <c r="O1442" s="13">
        <v>1</v>
      </c>
      <c r="P1442" s="13">
        <v>1</v>
      </c>
      <c r="Q1442" s="13">
        <v>1</v>
      </c>
      <c r="R1442">
        <v>495987281</v>
      </c>
      <c r="S1442">
        <v>2098</v>
      </c>
      <c r="U1442" t="s">
        <v>755</v>
      </c>
      <c r="V1442" t="s">
        <v>225</v>
      </c>
      <c r="W1442">
        <f>MATCH(D1442,Отчет!$C:$C,0)</f>
        <v>150</v>
      </c>
    </row>
    <row r="1443" spans="1:23" x14ac:dyDescent="0.2">
      <c r="A1443" s="13">
        <v>508179407</v>
      </c>
      <c r="B1443" s="13">
        <v>8</v>
      </c>
      <c r="C1443" s="13" t="s">
        <v>231</v>
      </c>
      <c r="D1443" s="13">
        <v>499639581</v>
      </c>
      <c r="E1443" s="5" t="s">
        <v>678</v>
      </c>
      <c r="F1443" s="5" t="s">
        <v>353</v>
      </c>
      <c r="G1443" s="5" t="s">
        <v>384</v>
      </c>
      <c r="H1443" s="13" t="s">
        <v>679</v>
      </c>
      <c r="I1443" s="5" t="s">
        <v>757</v>
      </c>
      <c r="J1443" s="13">
        <v>1</v>
      </c>
      <c r="K1443" s="13" t="s">
        <v>222</v>
      </c>
      <c r="L1443" s="13" t="s">
        <v>743</v>
      </c>
      <c r="N1443" s="13">
        <v>8</v>
      </c>
      <c r="O1443" s="13">
        <v>1</v>
      </c>
      <c r="P1443" s="13">
        <v>1</v>
      </c>
      <c r="Q1443" s="13">
        <v>1</v>
      </c>
      <c r="R1443">
        <v>495987281</v>
      </c>
      <c r="S1443">
        <v>2098</v>
      </c>
      <c r="U1443" t="s">
        <v>755</v>
      </c>
      <c r="V1443" t="s">
        <v>225</v>
      </c>
      <c r="W1443">
        <f>MATCH(D1443,Отчет!$C:$C,0)</f>
        <v>82</v>
      </c>
    </row>
    <row r="1444" spans="1:23" x14ac:dyDescent="0.2">
      <c r="A1444" s="13">
        <v>508172717</v>
      </c>
      <c r="B1444" s="13">
        <v>8</v>
      </c>
      <c r="C1444" s="13" t="s">
        <v>236</v>
      </c>
      <c r="D1444" s="13">
        <v>499639629</v>
      </c>
      <c r="E1444" s="5" t="s">
        <v>680</v>
      </c>
      <c r="F1444" s="5" t="s">
        <v>543</v>
      </c>
      <c r="G1444" s="5" t="s">
        <v>645</v>
      </c>
      <c r="H1444" s="13" t="s">
        <v>681</v>
      </c>
      <c r="I1444" s="5" t="s">
        <v>757</v>
      </c>
      <c r="J1444" s="13">
        <v>1</v>
      </c>
      <c r="K1444" s="13" t="s">
        <v>222</v>
      </c>
      <c r="L1444" s="13" t="s">
        <v>743</v>
      </c>
      <c r="N1444" s="13">
        <v>8</v>
      </c>
      <c r="O1444" s="13">
        <v>1</v>
      </c>
      <c r="P1444" s="13">
        <v>1</v>
      </c>
      <c r="Q1444" s="13">
        <v>1</v>
      </c>
      <c r="R1444">
        <v>495987281</v>
      </c>
      <c r="S1444">
        <v>2098</v>
      </c>
      <c r="U1444" t="s">
        <v>755</v>
      </c>
      <c r="V1444" t="s">
        <v>225</v>
      </c>
      <c r="W1444">
        <f>MATCH(D1444,Отчет!$C:$C,0)</f>
        <v>128</v>
      </c>
    </row>
    <row r="1445" spans="1:23" x14ac:dyDescent="0.2">
      <c r="A1445" s="13">
        <v>508174262</v>
      </c>
      <c r="B1445" s="13">
        <v>8</v>
      </c>
      <c r="C1445" s="13" t="s">
        <v>231</v>
      </c>
      <c r="D1445" s="13">
        <v>499639657</v>
      </c>
      <c r="E1445" s="5" t="s">
        <v>682</v>
      </c>
      <c r="F1445" s="5" t="s">
        <v>373</v>
      </c>
      <c r="G1445" s="5" t="s">
        <v>242</v>
      </c>
      <c r="H1445" s="13" t="s">
        <v>683</v>
      </c>
      <c r="I1445" s="5" t="s">
        <v>757</v>
      </c>
      <c r="J1445" s="13">
        <v>1</v>
      </c>
      <c r="K1445" s="13" t="s">
        <v>222</v>
      </c>
      <c r="L1445" s="13" t="s">
        <v>743</v>
      </c>
      <c r="N1445" s="13">
        <v>8</v>
      </c>
      <c r="O1445" s="13">
        <v>1</v>
      </c>
      <c r="P1445" s="13">
        <v>1</v>
      </c>
      <c r="Q1445" s="13">
        <v>1</v>
      </c>
      <c r="R1445">
        <v>495987281</v>
      </c>
      <c r="S1445">
        <v>2098</v>
      </c>
      <c r="U1445" t="s">
        <v>755</v>
      </c>
      <c r="V1445" t="s">
        <v>225</v>
      </c>
      <c r="W1445">
        <f>MATCH(D1445,Отчет!$C:$C,0)</f>
        <v>51</v>
      </c>
    </row>
    <row r="1446" spans="1:23" x14ac:dyDescent="0.2">
      <c r="A1446" s="13">
        <v>508169973</v>
      </c>
      <c r="B1446" s="13">
        <v>8</v>
      </c>
      <c r="C1446" s="13" t="s">
        <v>256</v>
      </c>
      <c r="D1446" s="13">
        <v>499639685</v>
      </c>
      <c r="E1446" s="5" t="s">
        <v>684</v>
      </c>
      <c r="F1446" s="5" t="s">
        <v>447</v>
      </c>
      <c r="G1446" s="5" t="s">
        <v>685</v>
      </c>
      <c r="H1446" s="13" t="s">
        <v>686</v>
      </c>
      <c r="I1446" s="5" t="s">
        <v>757</v>
      </c>
      <c r="J1446" s="13">
        <v>1</v>
      </c>
      <c r="K1446" s="13" t="s">
        <v>222</v>
      </c>
      <c r="L1446" s="13" t="s">
        <v>743</v>
      </c>
      <c r="N1446" s="13">
        <v>8</v>
      </c>
      <c r="O1446" s="13">
        <v>1</v>
      </c>
      <c r="P1446" s="13">
        <v>1</v>
      </c>
      <c r="Q1446" s="13">
        <v>1</v>
      </c>
      <c r="R1446">
        <v>495987281</v>
      </c>
      <c r="S1446">
        <v>2098</v>
      </c>
      <c r="U1446" t="s">
        <v>755</v>
      </c>
      <c r="V1446" t="s">
        <v>225</v>
      </c>
      <c r="W1446">
        <f>MATCH(D1446,Отчет!$C:$C,0)</f>
        <v>38</v>
      </c>
    </row>
    <row r="1447" spans="1:23" x14ac:dyDescent="0.2">
      <c r="A1447" s="13">
        <v>508171680</v>
      </c>
      <c r="B1447" s="13">
        <v>8</v>
      </c>
      <c r="C1447" s="13" t="s">
        <v>236</v>
      </c>
      <c r="D1447" s="13">
        <v>499639709</v>
      </c>
      <c r="E1447" s="5" t="s">
        <v>687</v>
      </c>
      <c r="F1447" s="5" t="s">
        <v>246</v>
      </c>
      <c r="G1447" s="5" t="s">
        <v>688</v>
      </c>
      <c r="H1447" s="13" t="s">
        <v>689</v>
      </c>
      <c r="I1447" s="5" t="s">
        <v>757</v>
      </c>
      <c r="J1447" s="13">
        <v>1</v>
      </c>
      <c r="K1447" s="13" t="s">
        <v>222</v>
      </c>
      <c r="L1447" s="13" t="s">
        <v>743</v>
      </c>
      <c r="N1447" s="13">
        <v>8</v>
      </c>
      <c r="O1447" s="13">
        <v>1</v>
      </c>
      <c r="P1447" s="13">
        <v>1</v>
      </c>
      <c r="Q1447" s="13">
        <v>1</v>
      </c>
      <c r="R1447">
        <v>495987281</v>
      </c>
      <c r="S1447">
        <v>2098</v>
      </c>
      <c r="U1447" t="s">
        <v>755</v>
      </c>
      <c r="V1447" t="s">
        <v>225</v>
      </c>
      <c r="W1447">
        <f>MATCH(D1447,Отчет!$C:$C,0)</f>
        <v>120</v>
      </c>
    </row>
    <row r="1448" spans="1:23" x14ac:dyDescent="0.2">
      <c r="A1448" s="13">
        <v>508173843</v>
      </c>
      <c r="B1448" s="13">
        <v>8</v>
      </c>
      <c r="C1448" s="13" t="s">
        <v>236</v>
      </c>
      <c r="D1448" s="13">
        <v>499639733</v>
      </c>
      <c r="E1448" s="5" t="s">
        <v>690</v>
      </c>
      <c r="F1448" s="5" t="s">
        <v>288</v>
      </c>
      <c r="G1448" s="5" t="s">
        <v>424</v>
      </c>
      <c r="H1448" s="13" t="s">
        <v>691</v>
      </c>
      <c r="I1448" s="5" t="s">
        <v>757</v>
      </c>
      <c r="J1448" s="13">
        <v>1</v>
      </c>
      <c r="K1448" s="13" t="s">
        <v>222</v>
      </c>
      <c r="L1448" s="13" t="s">
        <v>743</v>
      </c>
      <c r="N1448" s="13">
        <v>8</v>
      </c>
      <c r="O1448" s="13">
        <v>1</v>
      </c>
      <c r="P1448" s="13">
        <v>1</v>
      </c>
      <c r="Q1448" s="13">
        <v>1</v>
      </c>
      <c r="R1448">
        <v>495987281</v>
      </c>
      <c r="S1448">
        <v>2098</v>
      </c>
      <c r="U1448" t="s">
        <v>755</v>
      </c>
      <c r="V1448" t="s">
        <v>225</v>
      </c>
      <c r="W1448">
        <f>MATCH(D1448,Отчет!$C:$C,0)</f>
        <v>62</v>
      </c>
    </row>
    <row r="1449" spans="1:23" x14ac:dyDescent="0.2">
      <c r="A1449" s="13">
        <v>508174492</v>
      </c>
      <c r="B1449" s="13">
        <v>8</v>
      </c>
      <c r="C1449" s="13" t="s">
        <v>261</v>
      </c>
      <c r="D1449" s="13">
        <v>499639757</v>
      </c>
      <c r="E1449" s="5" t="s">
        <v>692</v>
      </c>
      <c r="F1449" s="5" t="s">
        <v>693</v>
      </c>
      <c r="G1449" s="5" t="s">
        <v>694</v>
      </c>
      <c r="H1449" s="13" t="s">
        <v>695</v>
      </c>
      <c r="I1449" s="5" t="s">
        <v>757</v>
      </c>
      <c r="J1449" s="13">
        <v>1</v>
      </c>
      <c r="K1449" s="13" t="s">
        <v>222</v>
      </c>
      <c r="L1449" s="13" t="s">
        <v>743</v>
      </c>
      <c r="N1449" s="13">
        <v>8</v>
      </c>
      <c r="O1449" s="13">
        <v>1</v>
      </c>
      <c r="P1449" s="13">
        <v>1</v>
      </c>
      <c r="Q1449" s="13">
        <v>1</v>
      </c>
      <c r="R1449">
        <v>495987281</v>
      </c>
      <c r="S1449">
        <v>2098</v>
      </c>
      <c r="U1449" t="s">
        <v>755</v>
      </c>
      <c r="V1449" t="s">
        <v>225</v>
      </c>
      <c r="W1449">
        <f>MATCH(D1449,Отчет!$C:$C,0)</f>
        <v>148</v>
      </c>
    </row>
    <row r="1450" spans="1:23" x14ac:dyDescent="0.2">
      <c r="A1450" s="13">
        <v>508169160</v>
      </c>
      <c r="B1450" s="13">
        <v>8</v>
      </c>
      <c r="C1450" s="13" t="s">
        <v>261</v>
      </c>
      <c r="D1450" s="13">
        <v>499641131</v>
      </c>
      <c r="E1450" s="5" t="s">
        <v>696</v>
      </c>
      <c r="F1450" s="5" t="s">
        <v>582</v>
      </c>
      <c r="G1450" s="5" t="s">
        <v>407</v>
      </c>
      <c r="H1450" s="13" t="s">
        <v>697</v>
      </c>
      <c r="I1450" s="5" t="s">
        <v>757</v>
      </c>
      <c r="J1450" s="13">
        <v>1</v>
      </c>
      <c r="K1450" s="13" t="s">
        <v>222</v>
      </c>
      <c r="L1450" s="13" t="s">
        <v>743</v>
      </c>
      <c r="N1450" s="13">
        <v>8</v>
      </c>
      <c r="O1450" s="13">
        <v>1</v>
      </c>
      <c r="P1450" s="13">
        <v>1</v>
      </c>
      <c r="Q1450" s="13">
        <v>1</v>
      </c>
      <c r="R1450">
        <v>495987281</v>
      </c>
      <c r="S1450">
        <v>2098</v>
      </c>
      <c r="U1450" t="s">
        <v>755</v>
      </c>
      <c r="V1450" t="s">
        <v>225</v>
      </c>
      <c r="W1450">
        <f>MATCH(D1450,Отчет!$C:$C,0)</f>
        <v>14</v>
      </c>
    </row>
    <row r="1451" spans="1:23" x14ac:dyDescent="0.2">
      <c r="A1451" s="13">
        <v>508178196</v>
      </c>
      <c r="B1451" s="13">
        <v>8</v>
      </c>
      <c r="C1451" s="13" t="s">
        <v>256</v>
      </c>
      <c r="D1451" s="13">
        <v>499641155</v>
      </c>
      <c r="E1451" s="5" t="s">
        <v>698</v>
      </c>
      <c r="F1451" s="5" t="s">
        <v>332</v>
      </c>
      <c r="G1451" s="5" t="s">
        <v>316</v>
      </c>
      <c r="H1451" s="13" t="s">
        <v>699</v>
      </c>
      <c r="I1451" s="5" t="s">
        <v>757</v>
      </c>
      <c r="J1451" s="13">
        <v>1</v>
      </c>
      <c r="K1451" s="13" t="s">
        <v>222</v>
      </c>
      <c r="L1451" s="13" t="s">
        <v>743</v>
      </c>
      <c r="N1451" s="13">
        <v>8</v>
      </c>
      <c r="O1451" s="13">
        <v>1</v>
      </c>
      <c r="P1451" s="13">
        <v>1</v>
      </c>
      <c r="Q1451" s="13">
        <v>1</v>
      </c>
      <c r="R1451">
        <v>495987281</v>
      </c>
      <c r="S1451">
        <v>2098</v>
      </c>
      <c r="U1451" t="s">
        <v>755</v>
      </c>
      <c r="V1451" t="s">
        <v>225</v>
      </c>
      <c r="W1451">
        <f>MATCH(D1451,Отчет!$C:$C,0)</f>
        <v>50</v>
      </c>
    </row>
    <row r="1452" spans="1:23" x14ac:dyDescent="0.2">
      <c r="A1452" s="13">
        <v>508172137</v>
      </c>
      <c r="B1452" s="13">
        <v>8</v>
      </c>
      <c r="C1452" s="13" t="s">
        <v>256</v>
      </c>
      <c r="D1452" s="13">
        <v>499641179</v>
      </c>
      <c r="E1452" s="5" t="s">
        <v>700</v>
      </c>
      <c r="F1452" s="5" t="s">
        <v>288</v>
      </c>
      <c r="G1452" s="5" t="s">
        <v>701</v>
      </c>
      <c r="H1452" s="13" t="s">
        <v>702</v>
      </c>
      <c r="I1452" s="5" t="s">
        <v>757</v>
      </c>
      <c r="J1452" s="13">
        <v>1</v>
      </c>
      <c r="K1452" s="13" t="s">
        <v>222</v>
      </c>
      <c r="L1452" s="13" t="s">
        <v>743</v>
      </c>
      <c r="N1452" s="13">
        <v>8</v>
      </c>
      <c r="O1452" s="13">
        <v>1</v>
      </c>
      <c r="P1452" s="13">
        <v>1</v>
      </c>
      <c r="Q1452" s="13">
        <v>1</v>
      </c>
      <c r="R1452">
        <v>495987281</v>
      </c>
      <c r="S1452">
        <v>2098</v>
      </c>
      <c r="U1452" t="s">
        <v>755</v>
      </c>
      <c r="V1452" t="s">
        <v>225</v>
      </c>
      <c r="W1452">
        <f>MATCH(D1452,Отчет!$C:$C,0)</f>
        <v>159</v>
      </c>
    </row>
    <row r="1453" spans="1:23" x14ac:dyDescent="0.2">
      <c r="A1453" s="13">
        <v>508179608</v>
      </c>
      <c r="B1453" s="13">
        <v>9</v>
      </c>
      <c r="C1453" s="13" t="s">
        <v>236</v>
      </c>
      <c r="D1453" s="13">
        <v>499641203</v>
      </c>
      <c r="E1453" s="5" t="s">
        <v>703</v>
      </c>
      <c r="F1453" s="5" t="s">
        <v>321</v>
      </c>
      <c r="G1453" s="5" t="s">
        <v>374</v>
      </c>
      <c r="H1453" s="13" t="s">
        <v>704</v>
      </c>
      <c r="I1453" s="5" t="s">
        <v>757</v>
      </c>
      <c r="J1453" s="13">
        <v>1</v>
      </c>
      <c r="K1453" s="13" t="s">
        <v>222</v>
      </c>
      <c r="L1453" s="13" t="s">
        <v>743</v>
      </c>
      <c r="N1453" s="13">
        <v>9</v>
      </c>
      <c r="O1453" s="13">
        <v>1</v>
      </c>
      <c r="P1453" s="13">
        <v>1</v>
      </c>
      <c r="Q1453" s="13">
        <v>1</v>
      </c>
      <c r="R1453">
        <v>495987281</v>
      </c>
      <c r="S1453">
        <v>2098</v>
      </c>
      <c r="U1453" t="s">
        <v>755</v>
      </c>
      <c r="V1453" t="s">
        <v>225</v>
      </c>
      <c r="W1453">
        <f>MATCH(D1453,Отчет!$C:$C,0)</f>
        <v>33</v>
      </c>
    </row>
    <row r="1454" spans="1:23" x14ac:dyDescent="0.2">
      <c r="A1454" s="13">
        <v>508175413</v>
      </c>
      <c r="B1454" s="13">
        <v>8</v>
      </c>
      <c r="C1454" s="13" t="s">
        <v>261</v>
      </c>
      <c r="D1454" s="13">
        <v>499641259</v>
      </c>
      <c r="E1454" s="5" t="s">
        <v>705</v>
      </c>
      <c r="F1454" s="5" t="s">
        <v>706</v>
      </c>
      <c r="G1454" s="5" t="s">
        <v>242</v>
      </c>
      <c r="H1454" s="13" t="s">
        <v>707</v>
      </c>
      <c r="I1454" s="5" t="s">
        <v>757</v>
      </c>
      <c r="J1454" s="13">
        <v>1</v>
      </c>
      <c r="K1454" s="13" t="s">
        <v>222</v>
      </c>
      <c r="L1454" s="13" t="s">
        <v>743</v>
      </c>
      <c r="N1454" s="13">
        <v>8</v>
      </c>
      <c r="O1454" s="13">
        <v>1</v>
      </c>
      <c r="P1454" s="13">
        <v>1</v>
      </c>
      <c r="Q1454" s="13">
        <v>1</v>
      </c>
      <c r="R1454">
        <v>495987281</v>
      </c>
      <c r="S1454">
        <v>2098</v>
      </c>
      <c r="U1454" t="s">
        <v>755</v>
      </c>
      <c r="V1454" t="s">
        <v>225</v>
      </c>
      <c r="W1454">
        <f>MATCH(D1454,Отчет!$C:$C,0)</f>
        <v>101</v>
      </c>
    </row>
    <row r="1455" spans="1:23" x14ac:dyDescent="0.2">
      <c r="A1455" s="13">
        <v>508179975</v>
      </c>
      <c r="B1455" s="13">
        <v>10</v>
      </c>
      <c r="C1455" s="13" t="s">
        <v>244</v>
      </c>
      <c r="D1455" s="13">
        <v>499641291</v>
      </c>
      <c r="E1455" s="5" t="s">
        <v>708</v>
      </c>
      <c r="F1455" s="5" t="s">
        <v>709</v>
      </c>
      <c r="G1455" s="5" t="s">
        <v>259</v>
      </c>
      <c r="H1455" s="13" t="s">
        <v>710</v>
      </c>
      <c r="I1455" s="5" t="s">
        <v>757</v>
      </c>
      <c r="J1455" s="13">
        <v>1</v>
      </c>
      <c r="K1455" s="13" t="s">
        <v>222</v>
      </c>
      <c r="L1455" s="13" t="s">
        <v>743</v>
      </c>
      <c r="N1455" s="13">
        <v>10</v>
      </c>
      <c r="O1455" s="13">
        <v>1</v>
      </c>
      <c r="P1455" s="13">
        <v>1</v>
      </c>
      <c r="Q1455" s="13">
        <v>1</v>
      </c>
      <c r="R1455">
        <v>495987281</v>
      </c>
      <c r="S1455">
        <v>2098</v>
      </c>
      <c r="U1455" t="s">
        <v>755</v>
      </c>
      <c r="V1455" t="s">
        <v>225</v>
      </c>
      <c r="W1455">
        <f>MATCH(D1455,Отчет!$C:$C,0)</f>
        <v>41</v>
      </c>
    </row>
    <row r="1456" spans="1:23" x14ac:dyDescent="0.2">
      <c r="A1456" s="13">
        <v>508169923</v>
      </c>
      <c r="B1456" s="13">
        <v>10</v>
      </c>
      <c r="C1456" s="13" t="s">
        <v>244</v>
      </c>
      <c r="D1456" s="13">
        <v>499641323</v>
      </c>
      <c r="E1456" s="5" t="s">
        <v>711</v>
      </c>
      <c r="F1456" s="5" t="s">
        <v>400</v>
      </c>
      <c r="G1456" s="5" t="s">
        <v>219</v>
      </c>
      <c r="H1456" s="13" t="s">
        <v>712</v>
      </c>
      <c r="I1456" s="5" t="s">
        <v>757</v>
      </c>
      <c r="J1456" s="13">
        <v>1</v>
      </c>
      <c r="K1456" s="13" t="s">
        <v>222</v>
      </c>
      <c r="L1456" s="13" t="s">
        <v>743</v>
      </c>
      <c r="N1456" s="13">
        <v>10</v>
      </c>
      <c r="O1456" s="13">
        <v>1</v>
      </c>
      <c r="P1456" s="13">
        <v>1</v>
      </c>
      <c r="Q1456" s="13">
        <v>1</v>
      </c>
      <c r="R1456">
        <v>495987281</v>
      </c>
      <c r="S1456">
        <v>2098</v>
      </c>
      <c r="U1456" t="s">
        <v>755</v>
      </c>
      <c r="V1456" t="s">
        <v>225</v>
      </c>
      <c r="W1456">
        <f>MATCH(D1456,Отчет!$C:$C,0)</f>
        <v>53</v>
      </c>
    </row>
    <row r="1457" spans="1:23" x14ac:dyDescent="0.2">
      <c r="A1457" s="13">
        <v>508179457</v>
      </c>
      <c r="B1457" s="13">
        <v>8</v>
      </c>
      <c r="C1457" s="13" t="s">
        <v>244</v>
      </c>
      <c r="D1457" s="13">
        <v>499641347</v>
      </c>
      <c r="E1457" s="5" t="s">
        <v>713</v>
      </c>
      <c r="F1457" s="5" t="s">
        <v>714</v>
      </c>
      <c r="G1457" s="5" t="s">
        <v>370</v>
      </c>
      <c r="H1457" s="13" t="s">
        <v>715</v>
      </c>
      <c r="I1457" s="5" t="s">
        <v>757</v>
      </c>
      <c r="J1457" s="13">
        <v>1</v>
      </c>
      <c r="K1457" s="13" t="s">
        <v>222</v>
      </c>
      <c r="L1457" s="13" t="s">
        <v>743</v>
      </c>
      <c r="N1457" s="13">
        <v>8</v>
      </c>
      <c r="O1457" s="13">
        <v>1</v>
      </c>
      <c r="P1457" s="13">
        <v>1</v>
      </c>
      <c r="Q1457" s="13">
        <v>1</v>
      </c>
      <c r="R1457">
        <v>495987281</v>
      </c>
      <c r="S1457">
        <v>2098</v>
      </c>
      <c r="U1457" t="s">
        <v>755</v>
      </c>
      <c r="V1457" t="s">
        <v>225</v>
      </c>
      <c r="W1457">
        <f>MATCH(D1457,Отчет!$C:$C,0)</f>
        <v>131</v>
      </c>
    </row>
    <row r="1458" spans="1:23" x14ac:dyDescent="0.2">
      <c r="A1458" s="13">
        <v>508178707</v>
      </c>
      <c r="B1458" s="13">
        <v>8</v>
      </c>
      <c r="C1458" s="13" t="s">
        <v>244</v>
      </c>
      <c r="D1458" s="13">
        <v>499641371</v>
      </c>
      <c r="E1458" s="5" t="s">
        <v>716</v>
      </c>
      <c r="F1458" s="5" t="s">
        <v>717</v>
      </c>
      <c r="G1458" s="5" t="s">
        <v>325</v>
      </c>
      <c r="H1458" s="13" t="s">
        <v>718</v>
      </c>
      <c r="I1458" s="5" t="s">
        <v>757</v>
      </c>
      <c r="J1458" s="13">
        <v>1</v>
      </c>
      <c r="K1458" s="13" t="s">
        <v>222</v>
      </c>
      <c r="L1458" s="13" t="s">
        <v>743</v>
      </c>
      <c r="N1458" s="13">
        <v>8</v>
      </c>
      <c r="O1458" s="13">
        <v>1</v>
      </c>
      <c r="P1458" s="13">
        <v>1</v>
      </c>
      <c r="Q1458" s="13">
        <v>1</v>
      </c>
      <c r="R1458">
        <v>495987281</v>
      </c>
      <c r="S1458">
        <v>2098</v>
      </c>
      <c r="U1458" t="s">
        <v>755</v>
      </c>
      <c r="V1458" t="s">
        <v>225</v>
      </c>
      <c r="W1458">
        <f>MATCH(D1458,Отчет!$C:$C,0)</f>
        <v>24</v>
      </c>
    </row>
    <row r="1459" spans="1:23" x14ac:dyDescent="0.2">
      <c r="A1459" s="13">
        <v>508176614</v>
      </c>
      <c r="B1459" s="13">
        <v>8</v>
      </c>
      <c r="C1459" s="13" t="s">
        <v>244</v>
      </c>
      <c r="D1459" s="13">
        <v>499641395</v>
      </c>
      <c r="E1459" s="5" t="s">
        <v>719</v>
      </c>
      <c r="F1459" s="5" t="s">
        <v>451</v>
      </c>
      <c r="G1459" s="5" t="s">
        <v>476</v>
      </c>
      <c r="H1459" s="13" t="s">
        <v>720</v>
      </c>
      <c r="I1459" s="5" t="s">
        <v>757</v>
      </c>
      <c r="J1459" s="13">
        <v>1</v>
      </c>
      <c r="K1459" s="13" t="s">
        <v>222</v>
      </c>
      <c r="L1459" s="13" t="s">
        <v>743</v>
      </c>
      <c r="N1459" s="13">
        <v>8</v>
      </c>
      <c r="O1459" s="13">
        <v>1</v>
      </c>
      <c r="P1459" s="13">
        <v>1</v>
      </c>
      <c r="Q1459" s="13">
        <v>1</v>
      </c>
      <c r="R1459">
        <v>495987281</v>
      </c>
      <c r="S1459">
        <v>2098</v>
      </c>
      <c r="U1459" t="s">
        <v>755</v>
      </c>
      <c r="V1459" t="s">
        <v>225</v>
      </c>
      <c r="W1459">
        <f>MATCH(D1459,Отчет!$C:$C,0)</f>
        <v>114</v>
      </c>
    </row>
    <row r="1460" spans="1:23" x14ac:dyDescent="0.2">
      <c r="A1460" s="13">
        <v>508172867</v>
      </c>
      <c r="B1460" s="13">
        <v>8</v>
      </c>
      <c r="C1460" s="13" t="s">
        <v>244</v>
      </c>
      <c r="D1460" s="13">
        <v>499641419</v>
      </c>
      <c r="E1460" s="5" t="s">
        <v>721</v>
      </c>
      <c r="F1460" s="5" t="s">
        <v>479</v>
      </c>
      <c r="G1460" s="5" t="s">
        <v>427</v>
      </c>
      <c r="H1460" s="13" t="s">
        <v>722</v>
      </c>
      <c r="I1460" s="5" t="s">
        <v>757</v>
      </c>
      <c r="J1460" s="13">
        <v>1</v>
      </c>
      <c r="K1460" s="13" t="s">
        <v>222</v>
      </c>
      <c r="L1460" s="13" t="s">
        <v>743</v>
      </c>
      <c r="N1460" s="13">
        <v>8</v>
      </c>
      <c r="O1460" s="13">
        <v>1</v>
      </c>
      <c r="P1460" s="13">
        <v>1</v>
      </c>
      <c r="Q1460" s="13">
        <v>1</v>
      </c>
      <c r="R1460">
        <v>495987281</v>
      </c>
      <c r="S1460">
        <v>2098</v>
      </c>
      <c r="U1460" t="s">
        <v>755</v>
      </c>
      <c r="V1460" t="s">
        <v>225</v>
      </c>
      <c r="W1460">
        <f>MATCH(D1460,Отчет!$C:$C,0)</f>
        <v>177</v>
      </c>
    </row>
    <row r="1461" spans="1:23" x14ac:dyDescent="0.2">
      <c r="A1461" s="13">
        <v>508169420</v>
      </c>
      <c r="B1461" s="13">
        <v>8</v>
      </c>
      <c r="C1461" s="13" t="s">
        <v>244</v>
      </c>
      <c r="D1461" s="13">
        <v>499641443</v>
      </c>
      <c r="E1461" s="5" t="s">
        <v>723</v>
      </c>
      <c r="F1461" s="5" t="s">
        <v>482</v>
      </c>
      <c r="G1461" s="5" t="s">
        <v>374</v>
      </c>
      <c r="H1461" s="13" t="s">
        <v>724</v>
      </c>
      <c r="I1461" s="5" t="s">
        <v>757</v>
      </c>
      <c r="J1461" s="13">
        <v>1</v>
      </c>
      <c r="K1461" s="13" t="s">
        <v>222</v>
      </c>
      <c r="L1461" s="13" t="s">
        <v>743</v>
      </c>
      <c r="N1461" s="13">
        <v>8</v>
      </c>
      <c r="O1461" s="13">
        <v>1</v>
      </c>
      <c r="P1461" s="13">
        <v>1</v>
      </c>
      <c r="Q1461" s="13">
        <v>1</v>
      </c>
      <c r="R1461">
        <v>495987281</v>
      </c>
      <c r="S1461">
        <v>2098</v>
      </c>
      <c r="U1461" t="s">
        <v>755</v>
      </c>
      <c r="V1461" t="s">
        <v>225</v>
      </c>
      <c r="W1461">
        <f>MATCH(D1461,Отчет!$C:$C,0)</f>
        <v>31</v>
      </c>
    </row>
    <row r="1462" spans="1:23" x14ac:dyDescent="0.2">
      <c r="A1462" s="13">
        <v>508170947</v>
      </c>
      <c r="B1462" s="13">
        <v>8</v>
      </c>
      <c r="C1462" s="13" t="s">
        <v>216</v>
      </c>
      <c r="D1462" s="13">
        <v>499641471</v>
      </c>
      <c r="E1462" s="5" t="s">
        <v>725</v>
      </c>
      <c r="F1462" s="5" t="s">
        <v>451</v>
      </c>
      <c r="G1462" s="5" t="s">
        <v>247</v>
      </c>
      <c r="H1462" s="13" t="s">
        <v>726</v>
      </c>
      <c r="I1462" s="5" t="s">
        <v>757</v>
      </c>
      <c r="J1462" s="13">
        <v>1</v>
      </c>
      <c r="K1462" s="13" t="s">
        <v>222</v>
      </c>
      <c r="L1462" s="13" t="s">
        <v>743</v>
      </c>
      <c r="N1462" s="13">
        <v>8</v>
      </c>
      <c r="O1462" s="13">
        <v>1</v>
      </c>
      <c r="P1462" s="13">
        <v>1</v>
      </c>
      <c r="Q1462" s="13">
        <v>1</v>
      </c>
      <c r="R1462">
        <v>495987281</v>
      </c>
      <c r="S1462">
        <v>2098</v>
      </c>
      <c r="U1462" t="s">
        <v>755</v>
      </c>
      <c r="V1462" t="s">
        <v>225</v>
      </c>
      <c r="W1462">
        <f>MATCH(D1462,Отчет!$C:$C,0)</f>
        <v>168</v>
      </c>
    </row>
    <row r="1463" spans="1:23" x14ac:dyDescent="0.2">
      <c r="A1463" s="13">
        <v>508178144</v>
      </c>
      <c r="B1463" s="13">
        <v>8</v>
      </c>
      <c r="C1463" s="13" t="s">
        <v>256</v>
      </c>
      <c r="D1463" s="13">
        <v>499641503</v>
      </c>
      <c r="E1463" s="5" t="s">
        <v>727</v>
      </c>
      <c r="F1463" s="5" t="s">
        <v>340</v>
      </c>
      <c r="G1463" s="5" t="s">
        <v>219</v>
      </c>
      <c r="H1463" s="13" t="s">
        <v>728</v>
      </c>
      <c r="I1463" s="5" t="s">
        <v>757</v>
      </c>
      <c r="J1463" s="13">
        <v>1</v>
      </c>
      <c r="K1463" s="13" t="s">
        <v>222</v>
      </c>
      <c r="L1463" s="13" t="s">
        <v>743</v>
      </c>
      <c r="N1463" s="13">
        <v>8</v>
      </c>
      <c r="O1463" s="13">
        <v>1</v>
      </c>
      <c r="P1463" s="13">
        <v>1</v>
      </c>
      <c r="Q1463" s="13">
        <v>1</v>
      </c>
      <c r="R1463">
        <v>495987281</v>
      </c>
      <c r="S1463">
        <v>2098</v>
      </c>
      <c r="U1463" t="s">
        <v>755</v>
      </c>
      <c r="V1463" t="s">
        <v>225</v>
      </c>
      <c r="W1463">
        <f>MATCH(D1463,Отчет!$C:$C,0)</f>
        <v>141</v>
      </c>
    </row>
    <row r="1464" spans="1:23" x14ac:dyDescent="0.2">
      <c r="A1464" s="13">
        <v>508169270</v>
      </c>
      <c r="B1464" s="13">
        <v>8</v>
      </c>
      <c r="C1464" s="13" t="s">
        <v>226</v>
      </c>
      <c r="D1464" s="13">
        <v>499641535</v>
      </c>
      <c r="E1464" s="5" t="s">
        <v>442</v>
      </c>
      <c r="F1464" s="5" t="s">
        <v>400</v>
      </c>
      <c r="G1464" s="5" t="s">
        <v>401</v>
      </c>
      <c r="H1464" s="13" t="s">
        <v>729</v>
      </c>
      <c r="I1464" s="5" t="s">
        <v>757</v>
      </c>
      <c r="J1464" s="13">
        <v>1</v>
      </c>
      <c r="K1464" s="13" t="s">
        <v>222</v>
      </c>
      <c r="L1464" s="13" t="s">
        <v>743</v>
      </c>
      <c r="N1464" s="13">
        <v>8</v>
      </c>
      <c r="O1464" s="13">
        <v>1</v>
      </c>
      <c r="P1464" s="13">
        <v>1</v>
      </c>
      <c r="Q1464" s="13">
        <v>1</v>
      </c>
      <c r="R1464">
        <v>495987281</v>
      </c>
      <c r="S1464">
        <v>2098</v>
      </c>
      <c r="U1464" t="s">
        <v>755</v>
      </c>
      <c r="V1464" t="s">
        <v>225</v>
      </c>
      <c r="W1464">
        <f>MATCH(D1464,Отчет!$C:$C,0)</f>
        <v>165</v>
      </c>
    </row>
    <row r="1465" spans="1:23" x14ac:dyDescent="0.2">
      <c r="A1465" s="13">
        <v>508172453</v>
      </c>
      <c r="B1465" s="13">
        <v>8</v>
      </c>
      <c r="C1465" s="13" t="s">
        <v>268</v>
      </c>
      <c r="D1465" s="13">
        <v>499638348</v>
      </c>
      <c r="E1465" s="5" t="s">
        <v>581</v>
      </c>
      <c r="F1465" s="5" t="s">
        <v>582</v>
      </c>
      <c r="G1465" s="5" t="s">
        <v>303</v>
      </c>
      <c r="H1465" s="13" t="s">
        <v>583</v>
      </c>
      <c r="I1465" s="5" t="s">
        <v>757</v>
      </c>
      <c r="J1465" s="13">
        <v>1</v>
      </c>
      <c r="K1465" s="13" t="s">
        <v>222</v>
      </c>
      <c r="L1465" s="13" t="s">
        <v>743</v>
      </c>
      <c r="N1465" s="13">
        <v>8</v>
      </c>
      <c r="O1465" s="13">
        <v>1</v>
      </c>
      <c r="P1465" s="13">
        <v>1</v>
      </c>
      <c r="Q1465" s="13">
        <v>1</v>
      </c>
      <c r="R1465">
        <v>495987281</v>
      </c>
      <c r="S1465">
        <v>2098</v>
      </c>
      <c r="U1465" t="s">
        <v>755</v>
      </c>
      <c r="V1465" t="s">
        <v>225</v>
      </c>
      <c r="W1465">
        <f>MATCH(D1465,Отчет!$C:$C,0)</f>
        <v>18</v>
      </c>
    </row>
    <row r="1466" spans="1:23" x14ac:dyDescent="0.2">
      <c r="A1466" s="13">
        <v>508176390</v>
      </c>
      <c r="B1466" s="13">
        <v>8</v>
      </c>
      <c r="C1466" s="13" t="s">
        <v>216</v>
      </c>
      <c r="D1466" s="13">
        <v>499638380</v>
      </c>
      <c r="E1466" s="5" t="s">
        <v>584</v>
      </c>
      <c r="F1466" s="5" t="s">
        <v>585</v>
      </c>
      <c r="G1466" s="5" t="s">
        <v>229</v>
      </c>
      <c r="H1466" s="13" t="s">
        <v>586</v>
      </c>
      <c r="I1466" s="5" t="s">
        <v>757</v>
      </c>
      <c r="J1466" s="13">
        <v>1</v>
      </c>
      <c r="K1466" s="13" t="s">
        <v>222</v>
      </c>
      <c r="L1466" s="13" t="s">
        <v>743</v>
      </c>
      <c r="N1466" s="13">
        <v>8</v>
      </c>
      <c r="O1466" s="13">
        <v>1</v>
      </c>
      <c r="P1466" s="13">
        <v>1</v>
      </c>
      <c r="Q1466" s="13">
        <v>1</v>
      </c>
      <c r="R1466">
        <v>495987281</v>
      </c>
      <c r="S1466">
        <v>2098</v>
      </c>
      <c r="U1466" t="s">
        <v>755</v>
      </c>
      <c r="V1466" t="s">
        <v>225</v>
      </c>
      <c r="W1466">
        <f>MATCH(D1466,Отчет!$C:$C,0)</f>
        <v>48</v>
      </c>
    </row>
    <row r="1467" spans="1:23" x14ac:dyDescent="0.2">
      <c r="A1467" s="13">
        <v>508169215</v>
      </c>
      <c r="B1467" s="13">
        <v>8</v>
      </c>
      <c r="C1467" s="13" t="s">
        <v>226</v>
      </c>
      <c r="D1467" s="13">
        <v>499638408</v>
      </c>
      <c r="E1467" s="5" t="s">
        <v>587</v>
      </c>
      <c r="F1467" s="5" t="s">
        <v>588</v>
      </c>
      <c r="G1467" s="5" t="s">
        <v>589</v>
      </c>
      <c r="H1467" s="13" t="s">
        <v>590</v>
      </c>
      <c r="I1467" s="5" t="s">
        <v>757</v>
      </c>
      <c r="J1467" s="13">
        <v>1</v>
      </c>
      <c r="K1467" s="13" t="s">
        <v>222</v>
      </c>
      <c r="L1467" s="13" t="s">
        <v>743</v>
      </c>
      <c r="N1467" s="13">
        <v>8</v>
      </c>
      <c r="O1467" s="13">
        <v>1</v>
      </c>
      <c r="P1467" s="13">
        <v>1</v>
      </c>
      <c r="Q1467" s="13">
        <v>0</v>
      </c>
      <c r="R1467">
        <v>495987281</v>
      </c>
      <c r="S1467">
        <v>2098</v>
      </c>
      <c r="U1467" t="s">
        <v>755</v>
      </c>
      <c r="V1467" t="s">
        <v>225</v>
      </c>
      <c r="W1467">
        <f>MATCH(D1467,Отчет!$C:$C,0)</f>
        <v>187</v>
      </c>
    </row>
    <row r="1468" spans="1:23" x14ac:dyDescent="0.2">
      <c r="A1468" s="13">
        <v>508169723</v>
      </c>
      <c r="B1468" s="13">
        <v>8</v>
      </c>
      <c r="C1468" s="13" t="s">
        <v>261</v>
      </c>
      <c r="D1468" s="13">
        <v>499638436</v>
      </c>
      <c r="E1468" s="5" t="s">
        <v>591</v>
      </c>
      <c r="F1468" s="5" t="s">
        <v>288</v>
      </c>
      <c r="G1468" s="5" t="s">
        <v>285</v>
      </c>
      <c r="H1468" s="13" t="s">
        <v>592</v>
      </c>
      <c r="I1468" s="5" t="s">
        <v>757</v>
      </c>
      <c r="J1468" s="13">
        <v>1</v>
      </c>
      <c r="K1468" s="13" t="s">
        <v>222</v>
      </c>
      <c r="L1468" s="13" t="s">
        <v>743</v>
      </c>
      <c r="N1468" s="13">
        <v>8</v>
      </c>
      <c r="O1468" s="13">
        <v>1</v>
      </c>
      <c r="P1468" s="13">
        <v>1</v>
      </c>
      <c r="Q1468" s="13">
        <v>1</v>
      </c>
      <c r="R1468">
        <v>495987281</v>
      </c>
      <c r="S1468">
        <v>2098</v>
      </c>
      <c r="U1468" t="s">
        <v>755</v>
      </c>
      <c r="V1468" t="s">
        <v>225</v>
      </c>
      <c r="W1468">
        <f>MATCH(D1468,Отчет!$C:$C,0)</f>
        <v>155</v>
      </c>
    </row>
    <row r="1469" spans="1:23" x14ac:dyDescent="0.2">
      <c r="A1469" s="13">
        <v>508169370</v>
      </c>
      <c r="B1469" s="13">
        <v>10</v>
      </c>
      <c r="C1469" s="13" t="s">
        <v>231</v>
      </c>
      <c r="D1469" s="13">
        <v>499638500</v>
      </c>
      <c r="E1469" s="5" t="s">
        <v>593</v>
      </c>
      <c r="F1469" s="5" t="s">
        <v>594</v>
      </c>
      <c r="G1469" s="5" t="s">
        <v>247</v>
      </c>
      <c r="H1469" s="13" t="s">
        <v>595</v>
      </c>
      <c r="I1469" s="5" t="s">
        <v>757</v>
      </c>
      <c r="J1469" s="13">
        <v>1</v>
      </c>
      <c r="K1469" s="13" t="s">
        <v>222</v>
      </c>
      <c r="L1469" s="13" t="s">
        <v>743</v>
      </c>
      <c r="N1469" s="13">
        <v>10</v>
      </c>
      <c r="O1469" s="13">
        <v>1</v>
      </c>
      <c r="P1469" s="13">
        <v>1</v>
      </c>
      <c r="Q1469" s="13">
        <v>1</v>
      </c>
      <c r="R1469">
        <v>495987281</v>
      </c>
      <c r="S1469">
        <v>2098</v>
      </c>
      <c r="U1469" t="s">
        <v>755</v>
      </c>
      <c r="V1469" t="s">
        <v>225</v>
      </c>
      <c r="W1469">
        <f>MATCH(D1469,Отчет!$C:$C,0)</f>
        <v>23</v>
      </c>
    </row>
    <row r="1470" spans="1:23" x14ac:dyDescent="0.2">
      <c r="A1470" s="13">
        <v>508169045</v>
      </c>
      <c r="B1470" s="13">
        <v>8</v>
      </c>
      <c r="C1470" s="13" t="s">
        <v>231</v>
      </c>
      <c r="D1470" s="13">
        <v>499638528</v>
      </c>
      <c r="E1470" s="5" t="s">
        <v>596</v>
      </c>
      <c r="F1470" s="5" t="s">
        <v>597</v>
      </c>
      <c r="G1470" s="5" t="s">
        <v>239</v>
      </c>
      <c r="H1470" s="13" t="s">
        <v>598</v>
      </c>
      <c r="I1470" s="5" t="s">
        <v>757</v>
      </c>
      <c r="J1470" s="13">
        <v>1</v>
      </c>
      <c r="K1470" s="13" t="s">
        <v>222</v>
      </c>
      <c r="L1470" s="13" t="s">
        <v>743</v>
      </c>
      <c r="N1470" s="13">
        <v>8</v>
      </c>
      <c r="O1470" s="13">
        <v>1</v>
      </c>
      <c r="P1470" s="13">
        <v>1</v>
      </c>
      <c r="Q1470" s="13">
        <v>1</v>
      </c>
      <c r="R1470">
        <v>495987281</v>
      </c>
      <c r="S1470">
        <v>2098</v>
      </c>
      <c r="U1470" t="s">
        <v>755</v>
      </c>
      <c r="V1470" t="s">
        <v>225</v>
      </c>
      <c r="W1470">
        <f>MATCH(D1470,Отчет!$C:$C,0)</f>
        <v>185</v>
      </c>
    </row>
    <row r="1471" spans="1:23" x14ac:dyDescent="0.2">
      <c r="A1471" s="13">
        <v>508172188</v>
      </c>
      <c r="B1471" s="13">
        <v>8</v>
      </c>
      <c r="C1471" s="13" t="s">
        <v>236</v>
      </c>
      <c r="D1471" s="13">
        <v>499638560</v>
      </c>
      <c r="E1471" s="5" t="s">
        <v>599</v>
      </c>
      <c r="F1471" s="5" t="s">
        <v>417</v>
      </c>
      <c r="G1471" s="5" t="s">
        <v>430</v>
      </c>
      <c r="H1471" s="13" t="s">
        <v>600</v>
      </c>
      <c r="I1471" s="5" t="s">
        <v>757</v>
      </c>
      <c r="J1471" s="13">
        <v>1</v>
      </c>
      <c r="K1471" s="13" t="s">
        <v>222</v>
      </c>
      <c r="L1471" s="13" t="s">
        <v>743</v>
      </c>
      <c r="N1471" s="13">
        <v>8</v>
      </c>
      <c r="O1471" s="13">
        <v>1</v>
      </c>
      <c r="P1471" s="13">
        <v>1</v>
      </c>
      <c r="Q1471" s="13">
        <v>1</v>
      </c>
      <c r="R1471">
        <v>495987281</v>
      </c>
      <c r="S1471">
        <v>2098</v>
      </c>
      <c r="U1471" t="s">
        <v>755</v>
      </c>
      <c r="V1471" t="s">
        <v>225</v>
      </c>
      <c r="W1471">
        <f>MATCH(D1471,Отчет!$C:$C,0)</f>
        <v>117</v>
      </c>
    </row>
    <row r="1472" spans="1:23" x14ac:dyDescent="0.2">
      <c r="A1472" s="13">
        <v>508172345</v>
      </c>
      <c r="B1472" s="13">
        <v>8</v>
      </c>
      <c r="C1472" s="13" t="s">
        <v>226</v>
      </c>
      <c r="D1472" s="13">
        <v>499638588</v>
      </c>
      <c r="E1472" s="5" t="s">
        <v>601</v>
      </c>
      <c r="F1472" s="5" t="s">
        <v>602</v>
      </c>
      <c r="G1472" s="5" t="s">
        <v>289</v>
      </c>
      <c r="H1472" s="13" t="s">
        <v>603</v>
      </c>
      <c r="I1472" s="5" t="s">
        <v>757</v>
      </c>
      <c r="J1472" s="13">
        <v>1</v>
      </c>
      <c r="K1472" s="13" t="s">
        <v>222</v>
      </c>
      <c r="L1472" s="13" t="s">
        <v>743</v>
      </c>
      <c r="N1472" s="13">
        <v>8</v>
      </c>
      <c r="O1472" s="13">
        <v>1</v>
      </c>
      <c r="P1472" s="13">
        <v>1</v>
      </c>
      <c r="Q1472" s="13">
        <v>1</v>
      </c>
      <c r="R1472">
        <v>495987281</v>
      </c>
      <c r="S1472">
        <v>2098</v>
      </c>
      <c r="U1472" t="s">
        <v>755</v>
      </c>
      <c r="V1472" t="s">
        <v>225</v>
      </c>
      <c r="W1472">
        <f>MATCH(D1472,Отчет!$C:$C,0)</f>
        <v>65</v>
      </c>
    </row>
    <row r="1473" spans="1:23" x14ac:dyDescent="0.2">
      <c r="A1473" s="13">
        <v>505686299</v>
      </c>
      <c r="B1473" s="13">
        <v>8</v>
      </c>
      <c r="C1473" s="13" t="s">
        <v>216</v>
      </c>
      <c r="D1473" s="13">
        <v>499638616</v>
      </c>
      <c r="E1473" s="5" t="s">
        <v>604</v>
      </c>
      <c r="F1473" s="5" t="s">
        <v>258</v>
      </c>
      <c r="G1473" s="5" t="s">
        <v>285</v>
      </c>
      <c r="H1473" s="13" t="s">
        <v>605</v>
      </c>
      <c r="I1473" s="5" t="s">
        <v>757</v>
      </c>
      <c r="J1473" s="13">
        <v>1</v>
      </c>
      <c r="K1473" s="13" t="s">
        <v>222</v>
      </c>
      <c r="L1473" s="13" t="s">
        <v>743</v>
      </c>
      <c r="N1473" s="13">
        <v>8</v>
      </c>
      <c r="O1473" s="13">
        <v>1</v>
      </c>
      <c r="P1473" s="13">
        <v>1</v>
      </c>
      <c r="Q1473" s="13">
        <v>1</v>
      </c>
      <c r="R1473">
        <v>495987281</v>
      </c>
      <c r="S1473">
        <v>2098</v>
      </c>
      <c r="U1473" t="s">
        <v>755</v>
      </c>
      <c r="V1473" t="s">
        <v>225</v>
      </c>
      <c r="W1473">
        <f>MATCH(D1473,Отчет!$C:$C,0)</f>
        <v>136</v>
      </c>
    </row>
    <row r="1474" spans="1:23" x14ac:dyDescent="0.2">
      <c r="A1474" s="13">
        <v>508169823</v>
      </c>
      <c r="B1474" s="13">
        <v>10</v>
      </c>
      <c r="C1474" s="13" t="s">
        <v>261</v>
      </c>
      <c r="D1474" s="13">
        <v>499638691</v>
      </c>
      <c r="E1474" s="5" t="s">
        <v>606</v>
      </c>
      <c r="F1474" s="5" t="s">
        <v>582</v>
      </c>
      <c r="G1474" s="5" t="s">
        <v>247</v>
      </c>
      <c r="H1474" s="13" t="s">
        <v>607</v>
      </c>
      <c r="I1474" s="5" t="s">
        <v>757</v>
      </c>
      <c r="J1474" s="13">
        <v>1</v>
      </c>
      <c r="K1474" s="13" t="s">
        <v>222</v>
      </c>
      <c r="L1474" s="13" t="s">
        <v>743</v>
      </c>
      <c r="N1474" s="13">
        <v>10</v>
      </c>
      <c r="O1474" s="13">
        <v>1</v>
      </c>
      <c r="P1474" s="13">
        <v>1</v>
      </c>
      <c r="Q1474" s="13">
        <v>1</v>
      </c>
      <c r="R1474">
        <v>495987281</v>
      </c>
      <c r="S1474">
        <v>2098</v>
      </c>
      <c r="U1474" t="s">
        <v>755</v>
      </c>
      <c r="V1474" t="s">
        <v>225</v>
      </c>
      <c r="W1474">
        <f>MATCH(D1474,Отчет!$C:$C,0)</f>
        <v>149</v>
      </c>
    </row>
    <row r="1475" spans="1:23" x14ac:dyDescent="0.2">
      <c r="A1475" s="13">
        <v>508177944</v>
      </c>
      <c r="B1475" s="13">
        <v>8</v>
      </c>
      <c r="C1475" s="13" t="s">
        <v>268</v>
      </c>
      <c r="D1475" s="13">
        <v>499638745</v>
      </c>
      <c r="E1475" s="5" t="s">
        <v>608</v>
      </c>
      <c r="F1475" s="5" t="s">
        <v>609</v>
      </c>
      <c r="G1475" s="5" t="s">
        <v>427</v>
      </c>
      <c r="H1475" s="13" t="s">
        <v>610</v>
      </c>
      <c r="I1475" s="5" t="s">
        <v>757</v>
      </c>
      <c r="J1475" s="13">
        <v>1</v>
      </c>
      <c r="K1475" s="13" t="s">
        <v>222</v>
      </c>
      <c r="L1475" s="13" t="s">
        <v>743</v>
      </c>
      <c r="N1475" s="13">
        <v>8</v>
      </c>
      <c r="O1475" s="13">
        <v>1</v>
      </c>
      <c r="P1475" s="13">
        <v>1</v>
      </c>
      <c r="Q1475" s="13">
        <v>1</v>
      </c>
      <c r="R1475">
        <v>495987281</v>
      </c>
      <c r="S1475">
        <v>2098</v>
      </c>
      <c r="U1475" t="s">
        <v>755</v>
      </c>
      <c r="V1475" t="s">
        <v>225</v>
      </c>
      <c r="W1475">
        <f>MATCH(D1475,Отчет!$C:$C,0)</f>
        <v>40</v>
      </c>
    </row>
    <row r="1476" spans="1:23" x14ac:dyDescent="0.2">
      <c r="A1476" s="13">
        <v>508176722</v>
      </c>
      <c r="B1476" s="13">
        <v>8</v>
      </c>
      <c r="C1476" s="13" t="s">
        <v>226</v>
      </c>
      <c r="D1476" s="13">
        <v>499638773</v>
      </c>
      <c r="E1476" s="5" t="s">
        <v>611</v>
      </c>
      <c r="F1476" s="5" t="s">
        <v>253</v>
      </c>
      <c r="G1476" s="5" t="s">
        <v>247</v>
      </c>
      <c r="H1476" s="13" t="s">
        <v>612</v>
      </c>
      <c r="I1476" s="5" t="s">
        <v>757</v>
      </c>
      <c r="J1476" s="13">
        <v>1</v>
      </c>
      <c r="K1476" s="13" t="s">
        <v>222</v>
      </c>
      <c r="L1476" s="13" t="s">
        <v>743</v>
      </c>
      <c r="N1476" s="13">
        <v>8</v>
      </c>
      <c r="O1476" s="13">
        <v>1</v>
      </c>
      <c r="P1476" s="13">
        <v>1</v>
      </c>
      <c r="Q1476" s="13">
        <v>1</v>
      </c>
      <c r="R1476">
        <v>495987281</v>
      </c>
      <c r="S1476">
        <v>2098</v>
      </c>
      <c r="U1476" t="s">
        <v>755</v>
      </c>
      <c r="V1476" t="s">
        <v>225</v>
      </c>
      <c r="W1476">
        <f>MATCH(D1476,Отчет!$C:$C,0)</f>
        <v>108</v>
      </c>
    </row>
    <row r="1477" spans="1:23" x14ac:dyDescent="0.2">
      <c r="A1477" s="13">
        <v>508169522</v>
      </c>
      <c r="B1477" s="13">
        <v>8</v>
      </c>
      <c r="C1477" s="13" t="s">
        <v>231</v>
      </c>
      <c r="D1477" s="13">
        <v>499638801</v>
      </c>
      <c r="E1477" s="5" t="s">
        <v>613</v>
      </c>
      <c r="F1477" s="5" t="s">
        <v>340</v>
      </c>
      <c r="G1477" s="5" t="s">
        <v>259</v>
      </c>
      <c r="H1477" s="13" t="s">
        <v>614</v>
      </c>
      <c r="I1477" s="5" t="s">
        <v>757</v>
      </c>
      <c r="J1477" s="13">
        <v>1</v>
      </c>
      <c r="K1477" s="13" t="s">
        <v>222</v>
      </c>
      <c r="L1477" s="13" t="s">
        <v>743</v>
      </c>
      <c r="N1477" s="13">
        <v>8</v>
      </c>
      <c r="O1477" s="13">
        <v>1</v>
      </c>
      <c r="P1477" s="13">
        <v>1</v>
      </c>
      <c r="Q1477" s="13">
        <v>1</v>
      </c>
      <c r="R1477">
        <v>495987281</v>
      </c>
      <c r="S1477">
        <v>2098</v>
      </c>
      <c r="U1477" t="s">
        <v>755</v>
      </c>
      <c r="V1477" t="s">
        <v>225</v>
      </c>
      <c r="W1477">
        <f>MATCH(D1477,Отчет!$C:$C,0)</f>
        <v>58</v>
      </c>
    </row>
    <row r="1478" spans="1:23" x14ac:dyDescent="0.2">
      <c r="A1478" s="13">
        <v>508170474</v>
      </c>
      <c r="B1478" s="13">
        <v>8</v>
      </c>
      <c r="C1478" s="13" t="s">
        <v>216</v>
      </c>
      <c r="D1478" s="13">
        <v>499638825</v>
      </c>
      <c r="E1478" s="5" t="s">
        <v>615</v>
      </c>
      <c r="F1478" s="5" t="s">
        <v>270</v>
      </c>
      <c r="G1478" s="5" t="s">
        <v>616</v>
      </c>
      <c r="H1478" s="13" t="s">
        <v>617</v>
      </c>
      <c r="I1478" s="5" t="s">
        <v>757</v>
      </c>
      <c r="J1478" s="13">
        <v>1</v>
      </c>
      <c r="K1478" s="13" t="s">
        <v>222</v>
      </c>
      <c r="L1478" s="13" t="s">
        <v>743</v>
      </c>
      <c r="N1478" s="13">
        <v>8</v>
      </c>
      <c r="O1478" s="13">
        <v>1</v>
      </c>
      <c r="P1478" s="13">
        <v>1</v>
      </c>
      <c r="Q1478" s="13">
        <v>1</v>
      </c>
      <c r="R1478">
        <v>495987281</v>
      </c>
      <c r="S1478">
        <v>2098</v>
      </c>
      <c r="U1478" t="s">
        <v>755</v>
      </c>
      <c r="V1478" t="s">
        <v>225</v>
      </c>
      <c r="W1478">
        <f>MATCH(D1478,Отчет!$C:$C,0)</f>
        <v>146</v>
      </c>
    </row>
    <row r="1479" spans="1:23" x14ac:dyDescent="0.2">
      <c r="A1479" s="13">
        <v>508177730</v>
      </c>
      <c r="B1479" s="13">
        <v>8</v>
      </c>
      <c r="C1479" s="13" t="s">
        <v>226</v>
      </c>
      <c r="D1479" s="13">
        <v>499638849</v>
      </c>
      <c r="E1479" s="5" t="s">
        <v>618</v>
      </c>
      <c r="F1479" s="5" t="s">
        <v>258</v>
      </c>
      <c r="G1479" s="5" t="s">
        <v>277</v>
      </c>
      <c r="H1479" s="13" t="s">
        <v>619</v>
      </c>
      <c r="I1479" s="5" t="s">
        <v>757</v>
      </c>
      <c r="J1479" s="13">
        <v>1</v>
      </c>
      <c r="K1479" s="13" t="s">
        <v>222</v>
      </c>
      <c r="L1479" s="13" t="s">
        <v>743</v>
      </c>
      <c r="N1479" s="13">
        <v>8</v>
      </c>
      <c r="O1479" s="13">
        <v>1</v>
      </c>
      <c r="P1479" s="13">
        <v>1</v>
      </c>
      <c r="Q1479" s="13">
        <v>1</v>
      </c>
      <c r="R1479">
        <v>495987281</v>
      </c>
      <c r="S1479">
        <v>2098</v>
      </c>
      <c r="U1479" t="s">
        <v>755</v>
      </c>
      <c r="V1479" t="s">
        <v>225</v>
      </c>
      <c r="W1479">
        <f>MATCH(D1479,Отчет!$C:$C,0)</f>
        <v>57</v>
      </c>
    </row>
    <row r="1480" spans="1:23" x14ac:dyDescent="0.2">
      <c r="A1480" s="13">
        <v>508172240</v>
      </c>
      <c r="B1480" s="13">
        <v>8</v>
      </c>
      <c r="C1480" s="13" t="s">
        <v>261</v>
      </c>
      <c r="D1480" s="13">
        <v>499638929</v>
      </c>
      <c r="E1480" s="5" t="s">
        <v>620</v>
      </c>
      <c r="F1480" s="5" t="s">
        <v>276</v>
      </c>
      <c r="G1480" s="5" t="s">
        <v>254</v>
      </c>
      <c r="H1480" s="13" t="s">
        <v>621</v>
      </c>
      <c r="I1480" s="5" t="s">
        <v>757</v>
      </c>
      <c r="J1480" s="13">
        <v>1</v>
      </c>
      <c r="K1480" s="13" t="s">
        <v>222</v>
      </c>
      <c r="L1480" s="13" t="s">
        <v>743</v>
      </c>
      <c r="N1480" s="13">
        <v>8</v>
      </c>
      <c r="O1480" s="13">
        <v>1</v>
      </c>
      <c r="P1480" s="13">
        <v>1</v>
      </c>
      <c r="Q1480" s="13">
        <v>1</v>
      </c>
      <c r="R1480">
        <v>495987281</v>
      </c>
      <c r="S1480">
        <v>2098</v>
      </c>
      <c r="U1480" t="s">
        <v>755</v>
      </c>
      <c r="V1480" t="s">
        <v>225</v>
      </c>
      <c r="W1480">
        <f>MATCH(D1480,Отчет!$C:$C,0)</f>
        <v>72</v>
      </c>
    </row>
    <row r="1481" spans="1:23" x14ac:dyDescent="0.2">
      <c r="A1481" s="13">
        <v>508178347</v>
      </c>
      <c r="B1481" s="13">
        <v>8</v>
      </c>
      <c r="C1481" s="13" t="s">
        <v>236</v>
      </c>
      <c r="D1481" s="13">
        <v>499638985</v>
      </c>
      <c r="E1481" s="5" t="s">
        <v>622</v>
      </c>
      <c r="F1481" s="5" t="s">
        <v>284</v>
      </c>
      <c r="G1481" s="5" t="s">
        <v>277</v>
      </c>
      <c r="H1481" s="13" t="s">
        <v>623</v>
      </c>
      <c r="I1481" s="5" t="s">
        <v>757</v>
      </c>
      <c r="J1481" s="13">
        <v>1</v>
      </c>
      <c r="K1481" s="13" t="s">
        <v>222</v>
      </c>
      <c r="L1481" s="13" t="s">
        <v>743</v>
      </c>
      <c r="N1481" s="13">
        <v>8</v>
      </c>
      <c r="O1481" s="13">
        <v>1</v>
      </c>
      <c r="P1481" s="13">
        <v>1</v>
      </c>
      <c r="Q1481" s="13">
        <v>1</v>
      </c>
      <c r="R1481">
        <v>495987281</v>
      </c>
      <c r="S1481">
        <v>2098</v>
      </c>
      <c r="U1481" t="s">
        <v>755</v>
      </c>
      <c r="V1481" t="s">
        <v>225</v>
      </c>
      <c r="W1481">
        <f>MATCH(D1481,Отчет!$C:$C,0)</f>
        <v>76</v>
      </c>
    </row>
    <row r="1482" spans="1:23" x14ac:dyDescent="0.2">
      <c r="A1482" s="13">
        <v>508170997</v>
      </c>
      <c r="B1482" s="13">
        <v>8</v>
      </c>
      <c r="C1482" s="13" t="s">
        <v>231</v>
      </c>
      <c r="D1482" s="13">
        <v>499639017</v>
      </c>
      <c r="E1482" s="5" t="s">
        <v>624</v>
      </c>
      <c r="F1482" s="5" t="s">
        <v>517</v>
      </c>
      <c r="G1482" s="5" t="s">
        <v>625</v>
      </c>
      <c r="H1482" s="13" t="s">
        <v>626</v>
      </c>
      <c r="I1482" s="5" t="s">
        <v>757</v>
      </c>
      <c r="J1482" s="13">
        <v>1</v>
      </c>
      <c r="K1482" s="13" t="s">
        <v>222</v>
      </c>
      <c r="L1482" s="13" t="s">
        <v>743</v>
      </c>
      <c r="N1482" s="13">
        <v>8</v>
      </c>
      <c r="O1482" s="13">
        <v>1</v>
      </c>
      <c r="P1482" s="13">
        <v>1</v>
      </c>
      <c r="Q1482" s="13">
        <v>1</v>
      </c>
      <c r="R1482">
        <v>495987281</v>
      </c>
      <c r="S1482">
        <v>2098</v>
      </c>
      <c r="U1482" t="s">
        <v>755</v>
      </c>
      <c r="V1482" t="s">
        <v>225</v>
      </c>
      <c r="W1482">
        <f>MATCH(D1482,Отчет!$C:$C,0)</f>
        <v>69</v>
      </c>
    </row>
    <row r="1483" spans="1:23" x14ac:dyDescent="0.2">
      <c r="A1483" s="13">
        <v>508177621</v>
      </c>
      <c r="B1483" s="13">
        <v>10</v>
      </c>
      <c r="C1483" s="13" t="s">
        <v>256</v>
      </c>
      <c r="D1483" s="13">
        <v>499639041</v>
      </c>
      <c r="E1483" s="5" t="s">
        <v>627</v>
      </c>
      <c r="F1483" s="5" t="s">
        <v>628</v>
      </c>
      <c r="G1483" s="5" t="s">
        <v>303</v>
      </c>
      <c r="H1483" s="13" t="s">
        <v>629</v>
      </c>
      <c r="I1483" s="5" t="s">
        <v>757</v>
      </c>
      <c r="J1483" s="13">
        <v>1</v>
      </c>
      <c r="K1483" s="13" t="s">
        <v>222</v>
      </c>
      <c r="L1483" s="13" t="s">
        <v>743</v>
      </c>
      <c r="N1483" s="13">
        <v>10</v>
      </c>
      <c r="O1483" s="13">
        <v>1</v>
      </c>
      <c r="P1483" s="13">
        <v>1</v>
      </c>
      <c r="Q1483" s="13">
        <v>1</v>
      </c>
      <c r="R1483">
        <v>495987281</v>
      </c>
      <c r="S1483">
        <v>2098</v>
      </c>
      <c r="U1483" t="s">
        <v>755</v>
      </c>
      <c r="V1483" t="s">
        <v>225</v>
      </c>
      <c r="W1483">
        <f>MATCH(D1483,Отчет!$C:$C,0)</f>
        <v>15</v>
      </c>
    </row>
    <row r="1484" spans="1:23" x14ac:dyDescent="0.2">
      <c r="A1484" s="13">
        <v>508173018</v>
      </c>
      <c r="B1484" s="13">
        <v>8</v>
      </c>
      <c r="C1484" s="13" t="s">
        <v>256</v>
      </c>
      <c r="D1484" s="13">
        <v>499639065</v>
      </c>
      <c r="E1484" s="5" t="s">
        <v>305</v>
      </c>
      <c r="F1484" s="5" t="s">
        <v>630</v>
      </c>
      <c r="G1484" s="5" t="s">
        <v>631</v>
      </c>
      <c r="H1484" s="13" t="s">
        <v>632</v>
      </c>
      <c r="I1484" s="5" t="s">
        <v>757</v>
      </c>
      <c r="J1484" s="13">
        <v>1</v>
      </c>
      <c r="K1484" s="13" t="s">
        <v>222</v>
      </c>
      <c r="L1484" s="13" t="s">
        <v>743</v>
      </c>
      <c r="N1484" s="13">
        <v>8</v>
      </c>
      <c r="O1484" s="13">
        <v>1</v>
      </c>
      <c r="P1484" s="13">
        <v>1</v>
      </c>
      <c r="Q1484" s="13">
        <v>1</v>
      </c>
      <c r="R1484">
        <v>495987281</v>
      </c>
      <c r="S1484">
        <v>2098</v>
      </c>
      <c r="U1484" t="s">
        <v>755</v>
      </c>
      <c r="V1484" t="s">
        <v>225</v>
      </c>
      <c r="W1484">
        <f>MATCH(D1484,Отчет!$C:$C,0)</f>
        <v>143</v>
      </c>
    </row>
    <row r="1485" spans="1:23" x14ac:dyDescent="0.2">
      <c r="A1485" s="13">
        <v>508170273</v>
      </c>
      <c r="B1485" s="13">
        <v>8</v>
      </c>
      <c r="C1485" s="13" t="s">
        <v>236</v>
      </c>
      <c r="D1485" s="13">
        <v>499639097</v>
      </c>
      <c r="E1485" s="5" t="s">
        <v>633</v>
      </c>
      <c r="F1485" s="5" t="s">
        <v>634</v>
      </c>
      <c r="G1485" s="5" t="s">
        <v>297</v>
      </c>
      <c r="H1485" s="13" t="s">
        <v>635</v>
      </c>
      <c r="I1485" s="5" t="s">
        <v>757</v>
      </c>
      <c r="J1485" s="13">
        <v>1</v>
      </c>
      <c r="K1485" s="13" t="s">
        <v>222</v>
      </c>
      <c r="L1485" s="13" t="s">
        <v>743</v>
      </c>
      <c r="N1485" s="13">
        <v>8</v>
      </c>
      <c r="O1485" s="13">
        <v>1</v>
      </c>
      <c r="P1485" s="13">
        <v>1</v>
      </c>
      <c r="Q1485" s="13">
        <v>1</v>
      </c>
      <c r="R1485">
        <v>495987281</v>
      </c>
      <c r="S1485">
        <v>2098</v>
      </c>
      <c r="U1485" t="s">
        <v>755</v>
      </c>
      <c r="V1485" t="s">
        <v>225</v>
      </c>
      <c r="W1485">
        <f>MATCH(D1485,Отчет!$C:$C,0)</f>
        <v>92</v>
      </c>
    </row>
    <row r="1486" spans="1:23" x14ac:dyDescent="0.2">
      <c r="A1486" s="13">
        <v>508179708</v>
      </c>
      <c r="B1486" s="13">
        <v>8</v>
      </c>
      <c r="C1486" s="13" t="s">
        <v>226</v>
      </c>
      <c r="D1486" s="13">
        <v>499639121</v>
      </c>
      <c r="E1486" s="5" t="s">
        <v>636</v>
      </c>
      <c r="F1486" s="5" t="s">
        <v>482</v>
      </c>
      <c r="G1486" s="5" t="s">
        <v>242</v>
      </c>
      <c r="H1486" s="13" t="s">
        <v>637</v>
      </c>
      <c r="I1486" s="5" t="s">
        <v>757</v>
      </c>
      <c r="J1486" s="13">
        <v>1</v>
      </c>
      <c r="K1486" s="13" t="s">
        <v>222</v>
      </c>
      <c r="L1486" s="13" t="s">
        <v>743</v>
      </c>
      <c r="N1486" s="13">
        <v>8</v>
      </c>
      <c r="O1486" s="13">
        <v>1</v>
      </c>
      <c r="P1486" s="13">
        <v>1</v>
      </c>
      <c r="Q1486" s="13">
        <v>1</v>
      </c>
      <c r="R1486">
        <v>495987281</v>
      </c>
      <c r="S1486">
        <v>2098</v>
      </c>
      <c r="U1486" t="s">
        <v>755</v>
      </c>
      <c r="V1486" t="s">
        <v>225</v>
      </c>
      <c r="W1486">
        <f>MATCH(D1486,Отчет!$C:$C,0)</f>
        <v>99</v>
      </c>
    </row>
    <row r="1487" spans="1:23" x14ac:dyDescent="0.2">
      <c r="A1487" s="13">
        <v>508178657</v>
      </c>
      <c r="B1487" s="13">
        <v>8</v>
      </c>
      <c r="C1487" s="13" t="s">
        <v>226</v>
      </c>
      <c r="D1487" s="13">
        <v>499639145</v>
      </c>
      <c r="E1487" s="5" t="s">
        <v>638</v>
      </c>
      <c r="F1487" s="5" t="s">
        <v>639</v>
      </c>
      <c r="G1487" s="5" t="s">
        <v>640</v>
      </c>
      <c r="H1487" s="13" t="s">
        <v>641</v>
      </c>
      <c r="I1487" s="5" t="s">
        <v>757</v>
      </c>
      <c r="J1487" s="13">
        <v>1</v>
      </c>
      <c r="K1487" s="13" t="s">
        <v>222</v>
      </c>
      <c r="L1487" s="13" t="s">
        <v>743</v>
      </c>
      <c r="N1487" s="13">
        <v>8</v>
      </c>
      <c r="O1487" s="13">
        <v>1</v>
      </c>
      <c r="P1487" s="13">
        <v>1</v>
      </c>
      <c r="Q1487" s="13">
        <v>1</v>
      </c>
      <c r="R1487">
        <v>495987281</v>
      </c>
      <c r="S1487">
        <v>2098</v>
      </c>
      <c r="U1487" t="s">
        <v>755</v>
      </c>
      <c r="V1487" t="s">
        <v>225</v>
      </c>
      <c r="W1487">
        <f>MATCH(D1487,Отчет!$C:$C,0)</f>
        <v>109</v>
      </c>
    </row>
    <row r="1488" spans="1:23" x14ac:dyDescent="0.2">
      <c r="A1488" s="13">
        <v>508171830</v>
      </c>
      <c r="B1488" s="13">
        <v>8</v>
      </c>
      <c r="C1488" s="13" t="s">
        <v>244</v>
      </c>
      <c r="D1488" s="13">
        <v>499639201</v>
      </c>
      <c r="E1488" s="5" t="s">
        <v>642</v>
      </c>
      <c r="F1488" s="5" t="s">
        <v>361</v>
      </c>
      <c r="G1488" s="5" t="s">
        <v>259</v>
      </c>
      <c r="H1488" s="13" t="s">
        <v>643</v>
      </c>
      <c r="I1488" s="5" t="s">
        <v>757</v>
      </c>
      <c r="J1488" s="13">
        <v>1</v>
      </c>
      <c r="K1488" s="13" t="s">
        <v>222</v>
      </c>
      <c r="L1488" s="13" t="s">
        <v>743</v>
      </c>
      <c r="N1488" s="13">
        <v>8</v>
      </c>
      <c r="O1488" s="13">
        <v>1</v>
      </c>
      <c r="P1488" s="13">
        <v>1</v>
      </c>
      <c r="Q1488" s="13">
        <v>1</v>
      </c>
      <c r="R1488">
        <v>495987281</v>
      </c>
      <c r="S1488">
        <v>2098</v>
      </c>
      <c r="U1488" t="s">
        <v>755</v>
      </c>
      <c r="V1488" t="s">
        <v>225</v>
      </c>
      <c r="W1488">
        <f>MATCH(D1488,Отчет!$C:$C,0)</f>
        <v>100</v>
      </c>
    </row>
    <row r="1489" spans="1:23" x14ac:dyDescent="0.2">
      <c r="A1489" s="13">
        <v>508173675</v>
      </c>
      <c r="B1489" s="13">
        <v>8</v>
      </c>
      <c r="C1489" s="13" t="s">
        <v>236</v>
      </c>
      <c r="D1489" s="13">
        <v>499639225</v>
      </c>
      <c r="E1489" s="5" t="s">
        <v>644</v>
      </c>
      <c r="F1489" s="5" t="s">
        <v>263</v>
      </c>
      <c r="G1489" s="5" t="s">
        <v>645</v>
      </c>
      <c r="H1489" s="13" t="s">
        <v>646</v>
      </c>
      <c r="I1489" s="5" t="s">
        <v>757</v>
      </c>
      <c r="J1489" s="13">
        <v>1</v>
      </c>
      <c r="K1489" s="13" t="s">
        <v>222</v>
      </c>
      <c r="L1489" s="13" t="s">
        <v>743</v>
      </c>
      <c r="N1489" s="13">
        <v>8</v>
      </c>
      <c r="O1489" s="13">
        <v>1</v>
      </c>
      <c r="P1489" s="13">
        <v>1</v>
      </c>
      <c r="Q1489" s="13">
        <v>1</v>
      </c>
      <c r="R1489">
        <v>495987281</v>
      </c>
      <c r="S1489">
        <v>2098</v>
      </c>
      <c r="U1489" t="s">
        <v>755</v>
      </c>
      <c r="V1489" t="s">
        <v>225</v>
      </c>
      <c r="W1489">
        <f>MATCH(D1489,Отчет!$C:$C,0)</f>
        <v>87</v>
      </c>
    </row>
    <row r="1490" spans="1:23" x14ac:dyDescent="0.2">
      <c r="A1490" s="13">
        <v>508170374</v>
      </c>
      <c r="B1490" s="13">
        <v>9</v>
      </c>
      <c r="C1490" s="13" t="s">
        <v>268</v>
      </c>
      <c r="D1490" s="13">
        <v>499639249</v>
      </c>
      <c r="E1490" s="5" t="s">
        <v>647</v>
      </c>
      <c r="F1490" s="5" t="s">
        <v>464</v>
      </c>
      <c r="G1490" s="5" t="s">
        <v>309</v>
      </c>
      <c r="H1490" s="13" t="s">
        <v>648</v>
      </c>
      <c r="I1490" s="5" t="s">
        <v>757</v>
      </c>
      <c r="J1490" s="13">
        <v>1</v>
      </c>
      <c r="K1490" s="13" t="s">
        <v>222</v>
      </c>
      <c r="L1490" s="13" t="s">
        <v>743</v>
      </c>
      <c r="N1490" s="13">
        <v>9</v>
      </c>
      <c r="O1490" s="13">
        <v>1</v>
      </c>
      <c r="P1490" s="13">
        <v>1</v>
      </c>
      <c r="Q1490" s="13">
        <v>1</v>
      </c>
      <c r="R1490">
        <v>495987281</v>
      </c>
      <c r="S1490">
        <v>2098</v>
      </c>
      <c r="U1490" t="s">
        <v>755</v>
      </c>
      <c r="V1490" t="s">
        <v>225</v>
      </c>
      <c r="W1490">
        <f>MATCH(D1490,Отчет!$C:$C,0)</f>
        <v>25</v>
      </c>
    </row>
    <row r="1491" spans="1:23" x14ac:dyDescent="0.2">
      <c r="A1491" s="13">
        <v>508179127</v>
      </c>
      <c r="B1491" s="13">
        <v>8</v>
      </c>
      <c r="C1491" s="13" t="s">
        <v>236</v>
      </c>
      <c r="D1491" s="13">
        <v>499639273</v>
      </c>
      <c r="E1491" s="5" t="s">
        <v>649</v>
      </c>
      <c r="F1491" s="5" t="s">
        <v>650</v>
      </c>
      <c r="G1491" s="5" t="s">
        <v>234</v>
      </c>
      <c r="H1491" s="13" t="s">
        <v>651</v>
      </c>
      <c r="I1491" s="5" t="s">
        <v>757</v>
      </c>
      <c r="J1491" s="13">
        <v>1</v>
      </c>
      <c r="K1491" s="13" t="s">
        <v>222</v>
      </c>
      <c r="L1491" s="13" t="s">
        <v>743</v>
      </c>
      <c r="N1491" s="13">
        <v>8</v>
      </c>
      <c r="O1491" s="13">
        <v>1</v>
      </c>
      <c r="P1491" s="13">
        <v>1</v>
      </c>
      <c r="Q1491" s="13">
        <v>1</v>
      </c>
      <c r="R1491">
        <v>495987281</v>
      </c>
      <c r="S1491">
        <v>2098</v>
      </c>
      <c r="U1491" t="s">
        <v>755</v>
      </c>
      <c r="V1491" t="s">
        <v>225</v>
      </c>
      <c r="W1491">
        <f>MATCH(D1491,Отчет!$C:$C,0)</f>
        <v>129</v>
      </c>
    </row>
    <row r="1492" spans="1:23" x14ac:dyDescent="0.2">
      <c r="A1492" s="13">
        <v>508179066</v>
      </c>
      <c r="B1492" s="13">
        <v>8</v>
      </c>
      <c r="C1492" s="13" t="s">
        <v>236</v>
      </c>
      <c r="D1492" s="13">
        <v>499639297</v>
      </c>
      <c r="E1492" s="5" t="s">
        <v>649</v>
      </c>
      <c r="F1492" s="5" t="s">
        <v>652</v>
      </c>
      <c r="G1492" s="5" t="s">
        <v>234</v>
      </c>
      <c r="H1492" s="13" t="s">
        <v>653</v>
      </c>
      <c r="I1492" s="5" t="s">
        <v>757</v>
      </c>
      <c r="J1492" s="13">
        <v>1</v>
      </c>
      <c r="K1492" s="13" t="s">
        <v>222</v>
      </c>
      <c r="L1492" s="13" t="s">
        <v>743</v>
      </c>
      <c r="N1492" s="13">
        <v>8</v>
      </c>
      <c r="O1492" s="13">
        <v>1</v>
      </c>
      <c r="P1492" s="13">
        <v>1</v>
      </c>
      <c r="Q1492" s="13">
        <v>1</v>
      </c>
      <c r="R1492">
        <v>495987281</v>
      </c>
      <c r="S1492">
        <v>2098</v>
      </c>
      <c r="U1492" t="s">
        <v>755</v>
      </c>
      <c r="V1492" t="s">
        <v>225</v>
      </c>
      <c r="W1492">
        <f>MATCH(D1492,Отчет!$C:$C,0)</f>
        <v>107</v>
      </c>
    </row>
    <row r="1493" spans="1:23" x14ac:dyDescent="0.2">
      <c r="A1493" s="13">
        <v>831267191</v>
      </c>
      <c r="B1493" s="13">
        <v>10</v>
      </c>
      <c r="C1493" s="13" t="s">
        <v>226</v>
      </c>
      <c r="D1493" s="13">
        <v>831266219</v>
      </c>
      <c r="E1493" s="5" t="s">
        <v>744</v>
      </c>
      <c r="F1493" s="5" t="s">
        <v>353</v>
      </c>
      <c r="G1493" s="5" t="s">
        <v>247</v>
      </c>
      <c r="H1493" s="13">
        <v>23112218089</v>
      </c>
      <c r="I1493" s="5" t="s">
        <v>757</v>
      </c>
      <c r="J1493" s="13">
        <v>2</v>
      </c>
      <c r="K1493" s="13" t="s">
        <v>222</v>
      </c>
      <c r="L1493" s="13" t="s">
        <v>743</v>
      </c>
      <c r="N1493" s="13">
        <v>20</v>
      </c>
      <c r="O1493" s="13">
        <v>2</v>
      </c>
      <c r="P1493" s="13">
        <v>1</v>
      </c>
      <c r="Q1493" s="13">
        <v>0</v>
      </c>
      <c r="R1493">
        <v>495987281</v>
      </c>
      <c r="S1493">
        <v>2098</v>
      </c>
      <c r="T1493" t="s">
        <v>547</v>
      </c>
      <c r="U1493" t="s">
        <v>755</v>
      </c>
      <c r="V1493" t="s">
        <v>225</v>
      </c>
      <c r="W1493">
        <f>MATCH(D1493,Отчет!$C:$C,0)</f>
        <v>171</v>
      </c>
    </row>
    <row r="1494" spans="1:23" x14ac:dyDescent="0.2">
      <c r="A1494" s="13">
        <v>885853062</v>
      </c>
      <c r="B1494" s="13">
        <v>8</v>
      </c>
      <c r="C1494" s="13" t="s">
        <v>226</v>
      </c>
      <c r="D1494" s="13">
        <v>885850649</v>
      </c>
      <c r="E1494" s="5" t="s">
        <v>733</v>
      </c>
      <c r="F1494" s="5" t="s">
        <v>288</v>
      </c>
      <c r="G1494" s="5" t="s">
        <v>407</v>
      </c>
      <c r="H1494" s="13">
        <v>23012218005</v>
      </c>
      <c r="I1494" s="5" t="s">
        <v>757</v>
      </c>
      <c r="J1494" s="13">
        <v>2</v>
      </c>
      <c r="K1494" s="13" t="s">
        <v>222</v>
      </c>
      <c r="L1494" s="13" t="s">
        <v>743</v>
      </c>
      <c r="N1494" s="13">
        <v>16</v>
      </c>
      <c r="O1494" s="13">
        <v>2</v>
      </c>
      <c r="P1494" s="13">
        <v>1</v>
      </c>
      <c r="Q1494" s="13">
        <v>1</v>
      </c>
      <c r="R1494">
        <v>495987281</v>
      </c>
      <c r="S1494">
        <v>2098</v>
      </c>
      <c r="T1494" t="s">
        <v>547</v>
      </c>
      <c r="U1494" t="s">
        <v>755</v>
      </c>
      <c r="V1494" t="s">
        <v>225</v>
      </c>
      <c r="W1494">
        <f>MATCH(D1494,Отчет!$C:$C,0)</f>
        <v>180</v>
      </c>
    </row>
    <row r="1495" spans="1:23" x14ac:dyDescent="0.2">
      <c r="A1495" s="13">
        <v>649356641</v>
      </c>
      <c r="B1495" s="13">
        <v>9</v>
      </c>
      <c r="C1495" s="13" t="s">
        <v>226</v>
      </c>
      <c r="D1495" s="13">
        <v>499639121</v>
      </c>
      <c r="E1495" s="5" t="s">
        <v>636</v>
      </c>
      <c r="F1495" s="5" t="s">
        <v>482</v>
      </c>
      <c r="G1495" s="5" t="s">
        <v>242</v>
      </c>
      <c r="H1495" s="13" t="s">
        <v>637</v>
      </c>
      <c r="I1495" s="5" t="s">
        <v>758</v>
      </c>
      <c r="J1495" s="13">
        <v>0</v>
      </c>
      <c r="K1495" s="13" t="s">
        <v>222</v>
      </c>
      <c r="L1495" s="13" t="s">
        <v>743</v>
      </c>
      <c r="N1495" s="13">
        <v>0</v>
      </c>
      <c r="O1495" s="13">
        <v>0</v>
      </c>
      <c r="P1495" s="13">
        <v>1</v>
      </c>
      <c r="Q1495" s="13">
        <v>1</v>
      </c>
      <c r="S1495">
        <v>5028</v>
      </c>
      <c r="U1495" t="s">
        <v>739</v>
      </c>
      <c r="V1495" t="s">
        <v>225</v>
      </c>
      <c r="W1495">
        <f>MATCH(D1495,Отчет!$C:$C,0)</f>
        <v>99</v>
      </c>
    </row>
    <row r="1496" spans="1:23" x14ac:dyDescent="0.2">
      <c r="A1496" s="13">
        <v>649355358</v>
      </c>
      <c r="B1496" s="13">
        <v>10</v>
      </c>
      <c r="C1496" s="13" t="s">
        <v>268</v>
      </c>
      <c r="D1496" s="13">
        <v>499640931</v>
      </c>
      <c r="E1496" s="5" t="s">
        <v>363</v>
      </c>
      <c r="F1496" s="5" t="s">
        <v>288</v>
      </c>
      <c r="G1496" s="5" t="s">
        <v>247</v>
      </c>
      <c r="H1496" s="13" t="s">
        <v>364</v>
      </c>
      <c r="I1496" s="5" t="s">
        <v>758</v>
      </c>
      <c r="J1496" s="13">
        <v>0</v>
      </c>
      <c r="K1496" s="13" t="s">
        <v>222</v>
      </c>
      <c r="L1496" s="13" t="s">
        <v>743</v>
      </c>
      <c r="N1496" s="13">
        <v>0</v>
      </c>
      <c r="O1496" s="13">
        <v>0</v>
      </c>
      <c r="P1496" s="13">
        <v>1</v>
      </c>
      <c r="Q1496" s="13">
        <v>1</v>
      </c>
      <c r="S1496">
        <v>5028</v>
      </c>
      <c r="U1496" t="s">
        <v>739</v>
      </c>
      <c r="V1496" t="s">
        <v>225</v>
      </c>
      <c r="W1496">
        <f>MATCH(D1496,Отчет!$C:$C,0)</f>
        <v>179</v>
      </c>
    </row>
    <row r="1497" spans="1:23" x14ac:dyDescent="0.2">
      <c r="A1497" s="13">
        <v>649352778</v>
      </c>
      <c r="B1497" s="13">
        <v>9</v>
      </c>
      <c r="C1497" s="13" t="s">
        <v>268</v>
      </c>
      <c r="D1497" s="13">
        <v>499638348</v>
      </c>
      <c r="E1497" s="5" t="s">
        <v>581</v>
      </c>
      <c r="F1497" s="5" t="s">
        <v>582</v>
      </c>
      <c r="G1497" s="5" t="s">
        <v>303</v>
      </c>
      <c r="H1497" s="13" t="s">
        <v>583</v>
      </c>
      <c r="I1497" s="5" t="s">
        <v>758</v>
      </c>
      <c r="J1497" s="13">
        <v>0</v>
      </c>
      <c r="K1497" s="13" t="s">
        <v>222</v>
      </c>
      <c r="L1497" s="13" t="s">
        <v>743</v>
      </c>
      <c r="N1497" s="13">
        <v>0</v>
      </c>
      <c r="O1497" s="13">
        <v>0</v>
      </c>
      <c r="P1497" s="13">
        <v>1</v>
      </c>
      <c r="Q1497" s="13">
        <v>1</v>
      </c>
      <c r="S1497">
        <v>5028</v>
      </c>
      <c r="U1497" t="s">
        <v>739</v>
      </c>
      <c r="V1497" t="s">
        <v>225</v>
      </c>
      <c r="W1497">
        <f>MATCH(D1497,Отчет!$C:$C,0)</f>
        <v>18</v>
      </c>
    </row>
    <row r="1498" spans="1:23" x14ac:dyDescent="0.2">
      <c r="A1498" s="13">
        <v>649352072</v>
      </c>
      <c r="B1498" s="13">
        <v>8</v>
      </c>
      <c r="C1498" s="13" t="s">
        <v>216</v>
      </c>
      <c r="D1498" s="13">
        <v>499638825</v>
      </c>
      <c r="E1498" s="5" t="s">
        <v>615</v>
      </c>
      <c r="F1498" s="5" t="s">
        <v>270</v>
      </c>
      <c r="G1498" s="5" t="s">
        <v>616</v>
      </c>
      <c r="H1498" s="13" t="s">
        <v>617</v>
      </c>
      <c r="I1498" s="5" t="s">
        <v>758</v>
      </c>
      <c r="J1498" s="13">
        <v>0</v>
      </c>
      <c r="K1498" s="13" t="s">
        <v>222</v>
      </c>
      <c r="L1498" s="13" t="s">
        <v>743</v>
      </c>
      <c r="N1498" s="13">
        <v>0</v>
      </c>
      <c r="O1498" s="13">
        <v>0</v>
      </c>
      <c r="P1498" s="13">
        <v>1</v>
      </c>
      <c r="Q1498" s="13">
        <v>1</v>
      </c>
      <c r="S1498">
        <v>5028</v>
      </c>
      <c r="U1498" t="s">
        <v>739</v>
      </c>
      <c r="V1498" t="s">
        <v>225</v>
      </c>
      <c r="W1498">
        <f>MATCH(D1498,Отчет!$C:$C,0)</f>
        <v>146</v>
      </c>
    </row>
    <row r="1499" spans="1:23" x14ac:dyDescent="0.2">
      <c r="A1499" s="13">
        <v>649353427</v>
      </c>
      <c r="B1499" s="13">
        <v>8</v>
      </c>
      <c r="C1499" s="13" t="s">
        <v>244</v>
      </c>
      <c r="D1499" s="13">
        <v>499637902</v>
      </c>
      <c r="E1499" s="5" t="s">
        <v>272</v>
      </c>
      <c r="F1499" s="5" t="s">
        <v>273</v>
      </c>
      <c r="G1499" s="5" t="s">
        <v>259</v>
      </c>
      <c r="H1499" s="13" t="s">
        <v>274</v>
      </c>
      <c r="I1499" s="5" t="s">
        <v>758</v>
      </c>
      <c r="J1499" s="13">
        <v>0</v>
      </c>
      <c r="K1499" s="13" t="s">
        <v>222</v>
      </c>
      <c r="L1499" s="13" t="s">
        <v>743</v>
      </c>
      <c r="N1499" s="13">
        <v>0</v>
      </c>
      <c r="O1499" s="13">
        <v>0</v>
      </c>
      <c r="P1499" s="13">
        <v>1</v>
      </c>
      <c r="Q1499" s="13">
        <v>1</v>
      </c>
      <c r="S1499">
        <v>5028</v>
      </c>
      <c r="U1499" t="s">
        <v>739</v>
      </c>
      <c r="V1499" t="s">
        <v>225</v>
      </c>
      <c r="W1499">
        <f>MATCH(D1499,Отчет!$C:$C,0)</f>
        <v>43</v>
      </c>
    </row>
    <row r="1500" spans="1:23" x14ac:dyDescent="0.2">
      <c r="A1500" s="13">
        <v>649353137</v>
      </c>
      <c r="B1500" s="13">
        <v>8</v>
      </c>
      <c r="C1500" s="13" t="s">
        <v>268</v>
      </c>
      <c r="D1500" s="13">
        <v>499637950</v>
      </c>
      <c r="E1500" s="5" t="s">
        <v>275</v>
      </c>
      <c r="F1500" s="5" t="s">
        <v>276</v>
      </c>
      <c r="G1500" s="5" t="s">
        <v>277</v>
      </c>
      <c r="H1500" s="13" t="s">
        <v>278</v>
      </c>
      <c r="I1500" s="5" t="s">
        <v>758</v>
      </c>
      <c r="J1500" s="13">
        <v>0</v>
      </c>
      <c r="K1500" s="13" t="s">
        <v>222</v>
      </c>
      <c r="L1500" s="13" t="s">
        <v>743</v>
      </c>
      <c r="N1500" s="13">
        <v>0</v>
      </c>
      <c r="O1500" s="13">
        <v>0</v>
      </c>
      <c r="P1500" s="13">
        <v>1</v>
      </c>
      <c r="Q1500" s="13">
        <v>1</v>
      </c>
      <c r="S1500">
        <v>5028</v>
      </c>
      <c r="U1500" t="s">
        <v>739</v>
      </c>
      <c r="V1500" t="s">
        <v>225</v>
      </c>
      <c r="W1500">
        <f>MATCH(D1500,Отчет!$C:$C,0)</f>
        <v>119</v>
      </c>
    </row>
    <row r="1501" spans="1:23" x14ac:dyDescent="0.2">
      <c r="A1501" s="13">
        <v>649356694</v>
      </c>
      <c r="B1501" s="13">
        <v>10</v>
      </c>
      <c r="C1501" s="13" t="s">
        <v>268</v>
      </c>
      <c r="D1501" s="13">
        <v>499640299</v>
      </c>
      <c r="E1501" s="5" t="s">
        <v>485</v>
      </c>
      <c r="F1501" s="5" t="s">
        <v>270</v>
      </c>
      <c r="G1501" s="5" t="s">
        <v>247</v>
      </c>
      <c r="H1501" s="13" t="s">
        <v>486</v>
      </c>
      <c r="I1501" s="5" t="s">
        <v>758</v>
      </c>
      <c r="J1501" s="13">
        <v>0</v>
      </c>
      <c r="K1501" s="13" t="s">
        <v>222</v>
      </c>
      <c r="L1501" s="13" t="s">
        <v>743</v>
      </c>
      <c r="N1501" s="13">
        <v>0</v>
      </c>
      <c r="O1501" s="13">
        <v>0</v>
      </c>
      <c r="P1501" s="13">
        <v>1</v>
      </c>
      <c r="Q1501" s="13">
        <v>1</v>
      </c>
      <c r="S1501">
        <v>5028</v>
      </c>
      <c r="U1501" t="s">
        <v>739</v>
      </c>
      <c r="V1501" t="s">
        <v>225</v>
      </c>
      <c r="W1501">
        <f>MATCH(D1501,Отчет!$C:$C,0)</f>
        <v>54</v>
      </c>
    </row>
    <row r="1502" spans="1:23" x14ac:dyDescent="0.2">
      <c r="A1502" s="13">
        <v>649354730</v>
      </c>
      <c r="B1502" s="13">
        <v>10</v>
      </c>
      <c r="C1502" s="13" t="s">
        <v>268</v>
      </c>
      <c r="D1502" s="13">
        <v>499640347</v>
      </c>
      <c r="E1502" s="5" t="s">
        <v>487</v>
      </c>
      <c r="F1502" s="5" t="s">
        <v>284</v>
      </c>
      <c r="G1502" s="5" t="s">
        <v>488</v>
      </c>
      <c r="H1502" s="13" t="s">
        <v>489</v>
      </c>
      <c r="I1502" s="5" t="s">
        <v>758</v>
      </c>
      <c r="J1502" s="13">
        <v>0</v>
      </c>
      <c r="K1502" s="13" t="s">
        <v>222</v>
      </c>
      <c r="L1502" s="13" t="s">
        <v>743</v>
      </c>
      <c r="N1502" s="13">
        <v>0</v>
      </c>
      <c r="O1502" s="13">
        <v>0</v>
      </c>
      <c r="P1502" s="13">
        <v>1</v>
      </c>
      <c r="Q1502" s="13">
        <v>1</v>
      </c>
      <c r="S1502">
        <v>5028</v>
      </c>
      <c r="U1502" t="s">
        <v>739</v>
      </c>
      <c r="V1502" t="s">
        <v>225</v>
      </c>
      <c r="W1502">
        <f>MATCH(D1502,Отчет!$C:$C,0)</f>
        <v>60</v>
      </c>
    </row>
    <row r="1503" spans="1:23" x14ac:dyDescent="0.2">
      <c r="A1503" s="13">
        <v>649352977</v>
      </c>
      <c r="B1503" s="13">
        <v>10</v>
      </c>
      <c r="C1503" s="13" t="s">
        <v>268</v>
      </c>
      <c r="D1503" s="13">
        <v>499640403</v>
      </c>
      <c r="E1503" s="5" t="s">
        <v>490</v>
      </c>
      <c r="F1503" s="5" t="s">
        <v>491</v>
      </c>
      <c r="G1503" s="5" t="s">
        <v>247</v>
      </c>
      <c r="H1503" s="13" t="s">
        <v>492</v>
      </c>
      <c r="I1503" s="5" t="s">
        <v>758</v>
      </c>
      <c r="J1503" s="13">
        <v>0</v>
      </c>
      <c r="K1503" s="13" t="s">
        <v>222</v>
      </c>
      <c r="L1503" s="13" t="s">
        <v>743</v>
      </c>
      <c r="N1503" s="13">
        <v>0</v>
      </c>
      <c r="O1503" s="13">
        <v>0</v>
      </c>
      <c r="P1503" s="13">
        <v>1</v>
      </c>
      <c r="Q1503" s="13">
        <v>1</v>
      </c>
      <c r="S1503">
        <v>5028</v>
      </c>
      <c r="U1503" t="s">
        <v>739</v>
      </c>
      <c r="V1503" t="s">
        <v>225</v>
      </c>
      <c r="W1503">
        <f>MATCH(D1503,Отчет!$C:$C,0)</f>
        <v>55</v>
      </c>
    </row>
    <row r="1504" spans="1:23" x14ac:dyDescent="0.2">
      <c r="A1504" s="13">
        <v>1072054455</v>
      </c>
      <c r="B1504" s="13">
        <v>10</v>
      </c>
      <c r="C1504" s="13" t="s">
        <v>268</v>
      </c>
      <c r="D1504" s="13">
        <v>499640459</v>
      </c>
      <c r="E1504" s="5" t="s">
        <v>497</v>
      </c>
      <c r="F1504" s="5" t="s">
        <v>284</v>
      </c>
      <c r="G1504" s="5" t="s">
        <v>247</v>
      </c>
      <c r="H1504" s="13" t="s">
        <v>498</v>
      </c>
      <c r="I1504" s="5" t="s">
        <v>758</v>
      </c>
      <c r="J1504" s="13">
        <v>0</v>
      </c>
      <c r="K1504" s="13" t="s">
        <v>222</v>
      </c>
      <c r="L1504" s="13" t="s">
        <v>743</v>
      </c>
      <c r="N1504" s="13">
        <v>0</v>
      </c>
      <c r="O1504" s="13">
        <v>0</v>
      </c>
      <c r="P1504" s="13">
        <v>1</v>
      </c>
      <c r="Q1504" s="13">
        <v>1</v>
      </c>
      <c r="S1504">
        <v>5028</v>
      </c>
      <c r="U1504" t="s">
        <v>739</v>
      </c>
      <c r="V1504" t="s">
        <v>225</v>
      </c>
      <c r="W1504">
        <f>MATCH(D1504,Отчет!$C:$C,0)</f>
        <v>28</v>
      </c>
    </row>
    <row r="1505" spans="1:23" x14ac:dyDescent="0.2">
      <c r="A1505" s="13">
        <v>649352804</v>
      </c>
      <c r="B1505" s="13">
        <v>8</v>
      </c>
      <c r="C1505" s="13" t="s">
        <v>268</v>
      </c>
      <c r="D1505" s="13">
        <v>499640511</v>
      </c>
      <c r="E1505" s="5" t="s">
        <v>499</v>
      </c>
      <c r="F1505" s="5" t="s">
        <v>284</v>
      </c>
      <c r="G1505" s="5" t="s">
        <v>247</v>
      </c>
      <c r="H1505" s="13" t="s">
        <v>500</v>
      </c>
      <c r="I1505" s="5" t="s">
        <v>758</v>
      </c>
      <c r="J1505" s="13">
        <v>0</v>
      </c>
      <c r="K1505" s="13" t="s">
        <v>222</v>
      </c>
      <c r="L1505" s="13" t="s">
        <v>743</v>
      </c>
      <c r="N1505" s="13">
        <v>0</v>
      </c>
      <c r="O1505" s="13">
        <v>0</v>
      </c>
      <c r="P1505" s="13">
        <v>1</v>
      </c>
      <c r="Q1505" s="13">
        <v>1</v>
      </c>
      <c r="S1505">
        <v>5028</v>
      </c>
      <c r="U1505" t="s">
        <v>739</v>
      </c>
      <c r="V1505" t="s">
        <v>225</v>
      </c>
      <c r="W1505">
        <f>MATCH(D1505,Отчет!$C:$C,0)</f>
        <v>36</v>
      </c>
    </row>
    <row r="1506" spans="1:23" x14ac:dyDescent="0.2">
      <c r="A1506" s="13">
        <v>649352560</v>
      </c>
      <c r="B1506" s="13">
        <v>10</v>
      </c>
      <c r="C1506" s="13" t="s">
        <v>268</v>
      </c>
      <c r="D1506" s="13">
        <v>499640835</v>
      </c>
      <c r="E1506" s="5" t="s">
        <v>519</v>
      </c>
      <c r="F1506" s="5" t="s">
        <v>520</v>
      </c>
      <c r="G1506" s="5" t="s">
        <v>521</v>
      </c>
      <c r="H1506" s="13" t="s">
        <v>522</v>
      </c>
      <c r="I1506" s="5" t="s">
        <v>758</v>
      </c>
      <c r="J1506" s="13">
        <v>0</v>
      </c>
      <c r="K1506" s="13" t="s">
        <v>222</v>
      </c>
      <c r="L1506" s="13" t="s">
        <v>743</v>
      </c>
      <c r="N1506" s="13">
        <v>0</v>
      </c>
      <c r="O1506" s="13">
        <v>0</v>
      </c>
      <c r="P1506" s="13">
        <v>1</v>
      </c>
      <c r="Q1506" s="13">
        <v>1</v>
      </c>
      <c r="S1506">
        <v>5028</v>
      </c>
      <c r="U1506" t="s">
        <v>739</v>
      </c>
      <c r="V1506" t="s">
        <v>225</v>
      </c>
      <c r="W1506">
        <f>MATCH(D1506,Отчет!$C:$C,0)</f>
        <v>142</v>
      </c>
    </row>
    <row r="1507" spans="1:23" x14ac:dyDescent="0.2">
      <c r="A1507" s="13">
        <v>649353644</v>
      </c>
      <c r="B1507" s="13">
        <v>10</v>
      </c>
      <c r="C1507" s="13" t="s">
        <v>268</v>
      </c>
      <c r="D1507" s="13">
        <v>499641619</v>
      </c>
      <c r="E1507" s="5" t="s">
        <v>405</v>
      </c>
      <c r="F1507" s="5" t="s">
        <v>406</v>
      </c>
      <c r="G1507" s="5" t="s">
        <v>407</v>
      </c>
      <c r="H1507" s="13" t="s">
        <v>408</v>
      </c>
      <c r="I1507" s="5" t="s">
        <v>758</v>
      </c>
      <c r="J1507" s="13">
        <v>0</v>
      </c>
      <c r="K1507" s="13" t="s">
        <v>222</v>
      </c>
      <c r="L1507" s="13" t="s">
        <v>743</v>
      </c>
      <c r="N1507" s="13">
        <v>0</v>
      </c>
      <c r="O1507" s="13">
        <v>0</v>
      </c>
      <c r="P1507" s="13">
        <v>1</v>
      </c>
      <c r="Q1507" s="13">
        <v>1</v>
      </c>
      <c r="S1507">
        <v>5028</v>
      </c>
      <c r="U1507" t="s">
        <v>739</v>
      </c>
      <c r="V1507" t="s">
        <v>225</v>
      </c>
      <c r="W1507">
        <f>MATCH(D1507,Отчет!$C:$C,0)</f>
        <v>11</v>
      </c>
    </row>
    <row r="1508" spans="1:23" x14ac:dyDescent="0.2">
      <c r="A1508" s="13">
        <v>649354984</v>
      </c>
      <c r="D1508" s="13">
        <v>499639837</v>
      </c>
      <c r="E1508" s="5" t="s">
        <v>436</v>
      </c>
      <c r="F1508" s="5" t="s">
        <v>437</v>
      </c>
      <c r="G1508" s="5" t="s">
        <v>438</v>
      </c>
      <c r="H1508" s="13" t="s">
        <v>439</v>
      </c>
      <c r="I1508" s="5" t="s">
        <v>758</v>
      </c>
      <c r="J1508" s="13">
        <v>0</v>
      </c>
      <c r="K1508" s="13" t="s">
        <v>222</v>
      </c>
      <c r="L1508" s="13" t="s">
        <v>743</v>
      </c>
      <c r="N1508" s="13">
        <v>0</v>
      </c>
      <c r="O1508" s="13">
        <v>0</v>
      </c>
      <c r="Q1508" s="13">
        <v>1</v>
      </c>
      <c r="S1508">
        <v>5028</v>
      </c>
      <c r="U1508" t="s">
        <v>739</v>
      </c>
      <c r="V1508" t="s">
        <v>225</v>
      </c>
      <c r="W1508">
        <f>MATCH(D1508,Отчет!$C:$C,0)</f>
        <v>178</v>
      </c>
    </row>
    <row r="1509" spans="1:23" x14ac:dyDescent="0.2">
      <c r="A1509" s="13">
        <v>649355150</v>
      </c>
      <c r="B1509" s="13">
        <v>10</v>
      </c>
      <c r="C1509" s="13" t="s">
        <v>268</v>
      </c>
      <c r="D1509" s="13">
        <v>509648139</v>
      </c>
      <c r="E1509" s="5" t="s">
        <v>390</v>
      </c>
      <c r="F1509" s="5" t="s">
        <v>321</v>
      </c>
      <c r="G1509" s="5" t="s">
        <v>229</v>
      </c>
      <c r="H1509" s="13" t="s">
        <v>391</v>
      </c>
      <c r="I1509" s="5" t="s">
        <v>758</v>
      </c>
      <c r="J1509" s="13">
        <v>0</v>
      </c>
      <c r="K1509" s="13" t="s">
        <v>222</v>
      </c>
      <c r="L1509" s="13" t="s">
        <v>743</v>
      </c>
      <c r="N1509" s="13">
        <v>0</v>
      </c>
      <c r="O1509" s="13">
        <v>0</v>
      </c>
      <c r="P1509" s="13">
        <v>1</v>
      </c>
      <c r="Q1509" s="13">
        <v>1</v>
      </c>
      <c r="S1509">
        <v>5028</v>
      </c>
      <c r="U1509" t="s">
        <v>739</v>
      </c>
      <c r="V1509" t="s">
        <v>225</v>
      </c>
      <c r="W1509">
        <f>MATCH(D1509,Отчет!$C:$C,0)</f>
        <v>19</v>
      </c>
    </row>
    <row r="1510" spans="1:23" x14ac:dyDescent="0.2">
      <c r="A1510" s="13">
        <v>649354842</v>
      </c>
      <c r="B1510" s="13">
        <v>10</v>
      </c>
      <c r="C1510" s="13" t="s">
        <v>244</v>
      </c>
      <c r="D1510" s="13">
        <v>499641395</v>
      </c>
      <c r="E1510" s="5" t="s">
        <v>719</v>
      </c>
      <c r="F1510" s="5" t="s">
        <v>451</v>
      </c>
      <c r="G1510" s="5" t="s">
        <v>476</v>
      </c>
      <c r="H1510" s="13" t="s">
        <v>720</v>
      </c>
      <c r="I1510" s="5" t="s">
        <v>758</v>
      </c>
      <c r="J1510" s="13">
        <v>0</v>
      </c>
      <c r="K1510" s="13" t="s">
        <v>222</v>
      </c>
      <c r="L1510" s="13" t="s">
        <v>743</v>
      </c>
      <c r="N1510" s="13">
        <v>0</v>
      </c>
      <c r="O1510" s="13">
        <v>0</v>
      </c>
      <c r="P1510" s="13">
        <v>1</v>
      </c>
      <c r="Q1510" s="13">
        <v>1</v>
      </c>
      <c r="S1510">
        <v>5028</v>
      </c>
      <c r="U1510" t="s">
        <v>739</v>
      </c>
      <c r="V1510" t="s">
        <v>225</v>
      </c>
      <c r="W1510">
        <f>MATCH(D1510,Отчет!$C:$C,0)</f>
        <v>114</v>
      </c>
    </row>
    <row r="1511" spans="1:23" x14ac:dyDescent="0.2">
      <c r="A1511" s="13">
        <v>649354382</v>
      </c>
      <c r="B1511" s="13">
        <v>8</v>
      </c>
      <c r="C1511" s="13" t="s">
        <v>268</v>
      </c>
      <c r="D1511" s="13">
        <v>499641015</v>
      </c>
      <c r="E1511" s="5" t="s">
        <v>352</v>
      </c>
      <c r="F1511" s="5" t="s">
        <v>353</v>
      </c>
      <c r="G1511" s="5" t="s">
        <v>285</v>
      </c>
      <c r="H1511" s="13" t="s">
        <v>354</v>
      </c>
      <c r="I1511" s="5" t="s">
        <v>758</v>
      </c>
      <c r="J1511" s="13">
        <v>0</v>
      </c>
      <c r="K1511" s="13" t="s">
        <v>222</v>
      </c>
      <c r="L1511" s="13" t="s">
        <v>743</v>
      </c>
      <c r="N1511" s="13">
        <v>0</v>
      </c>
      <c r="O1511" s="13">
        <v>0</v>
      </c>
      <c r="P1511" s="13">
        <v>1</v>
      </c>
      <c r="Q1511" s="13">
        <v>1</v>
      </c>
      <c r="S1511">
        <v>5028</v>
      </c>
      <c r="U1511" t="s">
        <v>739</v>
      </c>
      <c r="V1511" t="s">
        <v>225</v>
      </c>
      <c r="W1511">
        <f>MATCH(D1511,Отчет!$C:$C,0)</f>
        <v>27</v>
      </c>
    </row>
    <row r="1512" spans="1:23" x14ac:dyDescent="0.2">
      <c r="A1512" s="13">
        <v>649352863</v>
      </c>
      <c r="B1512" s="13">
        <v>8</v>
      </c>
      <c r="C1512" s="13" t="s">
        <v>268</v>
      </c>
      <c r="D1512" s="13">
        <v>499640719</v>
      </c>
      <c r="E1512" s="5" t="s">
        <v>314</v>
      </c>
      <c r="F1512" s="5" t="s">
        <v>315</v>
      </c>
      <c r="G1512" s="5" t="s">
        <v>316</v>
      </c>
      <c r="H1512" s="13" t="s">
        <v>317</v>
      </c>
      <c r="I1512" s="5" t="s">
        <v>758</v>
      </c>
      <c r="J1512" s="13">
        <v>0</v>
      </c>
      <c r="K1512" s="13" t="s">
        <v>222</v>
      </c>
      <c r="L1512" s="13" t="s">
        <v>743</v>
      </c>
      <c r="N1512" s="13">
        <v>0</v>
      </c>
      <c r="O1512" s="13">
        <v>0</v>
      </c>
      <c r="P1512" s="13">
        <v>1</v>
      </c>
      <c r="Q1512" s="13">
        <v>1</v>
      </c>
      <c r="S1512">
        <v>5028</v>
      </c>
      <c r="U1512" t="s">
        <v>739</v>
      </c>
      <c r="V1512" t="s">
        <v>225</v>
      </c>
      <c r="W1512">
        <f>MATCH(D1512,Отчет!$C:$C,0)</f>
        <v>80</v>
      </c>
    </row>
    <row r="1513" spans="1:23" x14ac:dyDescent="0.2">
      <c r="A1513" s="13">
        <v>649354573</v>
      </c>
      <c r="B1513" s="13">
        <v>8</v>
      </c>
      <c r="C1513" s="13" t="s">
        <v>268</v>
      </c>
      <c r="D1513" s="13">
        <v>499637926</v>
      </c>
      <c r="E1513" s="5" t="s">
        <v>318</v>
      </c>
      <c r="F1513" s="5" t="s">
        <v>258</v>
      </c>
      <c r="G1513" s="5" t="s">
        <v>277</v>
      </c>
      <c r="H1513" s="13" t="s">
        <v>319</v>
      </c>
      <c r="I1513" s="5" t="s">
        <v>758</v>
      </c>
      <c r="J1513" s="13">
        <v>0</v>
      </c>
      <c r="K1513" s="13" t="s">
        <v>222</v>
      </c>
      <c r="L1513" s="13" t="s">
        <v>743</v>
      </c>
      <c r="N1513" s="13">
        <v>0</v>
      </c>
      <c r="O1513" s="13">
        <v>0</v>
      </c>
      <c r="P1513" s="13">
        <v>1</v>
      </c>
      <c r="Q1513" s="13">
        <v>1</v>
      </c>
      <c r="S1513">
        <v>5028</v>
      </c>
      <c r="U1513" t="s">
        <v>739</v>
      </c>
      <c r="V1513" t="s">
        <v>225</v>
      </c>
      <c r="W1513">
        <f>MATCH(D1513,Отчет!$C:$C,0)</f>
        <v>46</v>
      </c>
    </row>
    <row r="1514" spans="1:23" x14ac:dyDescent="0.2">
      <c r="A1514" s="13">
        <v>649351619</v>
      </c>
      <c r="B1514" s="13">
        <v>8</v>
      </c>
      <c r="C1514" s="13" t="s">
        <v>244</v>
      </c>
      <c r="D1514" s="13">
        <v>499638644</v>
      </c>
      <c r="E1514" s="5" t="s">
        <v>329</v>
      </c>
      <c r="F1514" s="5" t="s">
        <v>273</v>
      </c>
      <c r="G1514" s="5" t="s">
        <v>247</v>
      </c>
      <c r="H1514" s="13" t="s">
        <v>330</v>
      </c>
      <c r="I1514" s="5" t="s">
        <v>758</v>
      </c>
      <c r="J1514" s="13">
        <v>0</v>
      </c>
      <c r="K1514" s="13" t="s">
        <v>222</v>
      </c>
      <c r="L1514" s="13" t="s">
        <v>743</v>
      </c>
      <c r="N1514" s="13">
        <v>0</v>
      </c>
      <c r="O1514" s="13">
        <v>0</v>
      </c>
      <c r="P1514" s="13">
        <v>1</v>
      </c>
      <c r="Q1514" s="13">
        <v>1</v>
      </c>
      <c r="S1514">
        <v>5028</v>
      </c>
      <c r="U1514" t="s">
        <v>739</v>
      </c>
      <c r="V1514" t="s">
        <v>225</v>
      </c>
      <c r="W1514">
        <f>MATCH(D1514,Отчет!$C:$C,0)</f>
        <v>96</v>
      </c>
    </row>
    <row r="1515" spans="1:23" x14ac:dyDescent="0.2">
      <c r="A1515" s="13">
        <v>831267196</v>
      </c>
      <c r="B1515" s="13">
        <v>10</v>
      </c>
      <c r="C1515" s="13" t="s">
        <v>226</v>
      </c>
      <c r="D1515" s="13">
        <v>831266219</v>
      </c>
      <c r="E1515" s="5" t="s">
        <v>744</v>
      </c>
      <c r="F1515" s="5" t="s">
        <v>353</v>
      </c>
      <c r="G1515" s="5" t="s">
        <v>247</v>
      </c>
      <c r="H1515" s="13">
        <v>23112218089</v>
      </c>
      <c r="I1515" s="5" t="s">
        <v>759</v>
      </c>
      <c r="J1515" s="13">
        <v>0</v>
      </c>
      <c r="K1515" s="13" t="s">
        <v>222</v>
      </c>
      <c r="L1515" s="13" t="s">
        <v>743</v>
      </c>
      <c r="N1515" s="13">
        <v>0</v>
      </c>
      <c r="O1515" s="13">
        <v>0</v>
      </c>
      <c r="P1515" s="13">
        <v>1</v>
      </c>
      <c r="Q1515" s="13">
        <v>0</v>
      </c>
      <c r="R1515">
        <v>495987281</v>
      </c>
      <c r="S1515">
        <v>4347</v>
      </c>
      <c r="T1515" t="s">
        <v>547</v>
      </c>
      <c r="V1515" t="s">
        <v>225</v>
      </c>
      <c r="W1515">
        <f>MATCH(D1515,Отчет!$C:$C,0)</f>
        <v>171</v>
      </c>
    </row>
    <row r="1516" spans="1:23" x14ac:dyDescent="0.2">
      <c r="A1516" s="13">
        <v>885853067</v>
      </c>
      <c r="B1516" s="13">
        <v>0</v>
      </c>
      <c r="C1516" s="13" t="s">
        <v>226</v>
      </c>
      <c r="D1516" s="13">
        <v>885850649</v>
      </c>
      <c r="E1516" s="5" t="s">
        <v>733</v>
      </c>
      <c r="F1516" s="5" t="s">
        <v>288</v>
      </c>
      <c r="G1516" s="5" t="s">
        <v>407</v>
      </c>
      <c r="H1516" s="13">
        <v>23012218005</v>
      </c>
      <c r="I1516" s="5" t="s">
        <v>759</v>
      </c>
      <c r="J1516" s="13">
        <v>0</v>
      </c>
      <c r="K1516" s="13" t="s">
        <v>222</v>
      </c>
      <c r="L1516" s="13" t="s">
        <v>743</v>
      </c>
      <c r="N1516" s="13">
        <v>0</v>
      </c>
      <c r="O1516" s="13">
        <v>0</v>
      </c>
      <c r="P1516" s="13">
        <v>0</v>
      </c>
      <c r="Q1516" s="13">
        <v>1</v>
      </c>
      <c r="R1516">
        <v>495987281</v>
      </c>
      <c r="S1516">
        <v>4347</v>
      </c>
      <c r="T1516" t="s">
        <v>547</v>
      </c>
      <c r="V1516" t="s">
        <v>225</v>
      </c>
      <c r="W1516">
        <f>MATCH(D1516,Отчет!$C:$C,0)</f>
        <v>180</v>
      </c>
    </row>
    <row r="1517" spans="1:23" x14ac:dyDescent="0.2">
      <c r="A1517" s="13">
        <v>508178663</v>
      </c>
      <c r="B1517" s="13">
        <v>8</v>
      </c>
      <c r="C1517" s="13" t="s">
        <v>226</v>
      </c>
      <c r="D1517" s="13">
        <v>499639145</v>
      </c>
      <c r="E1517" s="5" t="s">
        <v>638</v>
      </c>
      <c r="F1517" s="5" t="s">
        <v>639</v>
      </c>
      <c r="G1517" s="5" t="s">
        <v>640</v>
      </c>
      <c r="H1517" s="13" t="s">
        <v>641</v>
      </c>
      <c r="I1517" s="5" t="s">
        <v>759</v>
      </c>
      <c r="J1517" s="13">
        <v>3</v>
      </c>
      <c r="K1517" s="13" t="s">
        <v>222</v>
      </c>
      <c r="L1517" s="13" t="s">
        <v>743</v>
      </c>
      <c r="N1517" s="13">
        <v>24</v>
      </c>
      <c r="O1517" s="13">
        <v>3</v>
      </c>
      <c r="P1517" s="13">
        <v>1</v>
      </c>
      <c r="Q1517" s="13">
        <v>1</v>
      </c>
      <c r="R1517">
        <v>495987281</v>
      </c>
      <c r="S1517">
        <v>4347</v>
      </c>
      <c r="V1517" t="s">
        <v>225</v>
      </c>
      <c r="W1517">
        <f>MATCH(D1517,Отчет!$C:$C,0)</f>
        <v>109</v>
      </c>
    </row>
    <row r="1518" spans="1:23" x14ac:dyDescent="0.2">
      <c r="A1518" s="13">
        <v>508171836</v>
      </c>
      <c r="B1518" s="13">
        <v>9</v>
      </c>
      <c r="C1518" s="13" t="s">
        <v>244</v>
      </c>
      <c r="D1518" s="13">
        <v>499639201</v>
      </c>
      <c r="E1518" s="5" t="s">
        <v>642</v>
      </c>
      <c r="F1518" s="5" t="s">
        <v>361</v>
      </c>
      <c r="G1518" s="5" t="s">
        <v>259</v>
      </c>
      <c r="H1518" s="13" t="s">
        <v>643</v>
      </c>
      <c r="I1518" s="5" t="s">
        <v>759</v>
      </c>
      <c r="J1518" s="13">
        <v>3</v>
      </c>
      <c r="K1518" s="13" t="s">
        <v>222</v>
      </c>
      <c r="L1518" s="13" t="s">
        <v>743</v>
      </c>
      <c r="N1518" s="13">
        <v>27</v>
      </c>
      <c r="O1518" s="13">
        <v>3</v>
      </c>
      <c r="P1518" s="13">
        <v>1</v>
      </c>
      <c r="Q1518" s="13">
        <v>1</v>
      </c>
      <c r="R1518">
        <v>495987281</v>
      </c>
      <c r="S1518">
        <v>4347</v>
      </c>
      <c r="V1518" t="s">
        <v>225</v>
      </c>
      <c r="W1518">
        <f>MATCH(D1518,Отчет!$C:$C,0)</f>
        <v>100</v>
      </c>
    </row>
    <row r="1519" spans="1:23" x14ac:dyDescent="0.2">
      <c r="A1519" s="13">
        <v>508173681</v>
      </c>
      <c r="B1519" s="13">
        <v>7</v>
      </c>
      <c r="C1519" s="13" t="s">
        <v>236</v>
      </c>
      <c r="D1519" s="13">
        <v>499639225</v>
      </c>
      <c r="E1519" s="5" t="s">
        <v>644</v>
      </c>
      <c r="F1519" s="5" t="s">
        <v>263</v>
      </c>
      <c r="G1519" s="5" t="s">
        <v>645</v>
      </c>
      <c r="H1519" s="13" t="s">
        <v>646</v>
      </c>
      <c r="I1519" s="5" t="s">
        <v>759</v>
      </c>
      <c r="J1519" s="13">
        <v>3</v>
      </c>
      <c r="K1519" s="13" t="s">
        <v>222</v>
      </c>
      <c r="L1519" s="13" t="s">
        <v>743</v>
      </c>
      <c r="N1519" s="13">
        <v>21</v>
      </c>
      <c r="O1519" s="13">
        <v>3</v>
      </c>
      <c r="P1519" s="13">
        <v>1</v>
      </c>
      <c r="Q1519" s="13">
        <v>1</v>
      </c>
      <c r="R1519">
        <v>495987281</v>
      </c>
      <c r="S1519">
        <v>4347</v>
      </c>
      <c r="V1519" t="s">
        <v>225</v>
      </c>
      <c r="W1519">
        <f>MATCH(D1519,Отчет!$C:$C,0)</f>
        <v>87</v>
      </c>
    </row>
    <row r="1520" spans="1:23" x14ac:dyDescent="0.2">
      <c r="A1520" s="13">
        <v>508170380</v>
      </c>
      <c r="B1520" s="13">
        <v>8</v>
      </c>
      <c r="C1520" s="13" t="s">
        <v>268</v>
      </c>
      <c r="D1520" s="13">
        <v>499639249</v>
      </c>
      <c r="E1520" s="5" t="s">
        <v>647</v>
      </c>
      <c r="F1520" s="5" t="s">
        <v>464</v>
      </c>
      <c r="G1520" s="5" t="s">
        <v>309</v>
      </c>
      <c r="H1520" s="13" t="s">
        <v>648</v>
      </c>
      <c r="I1520" s="5" t="s">
        <v>759</v>
      </c>
      <c r="J1520" s="13">
        <v>3</v>
      </c>
      <c r="K1520" s="13" t="s">
        <v>222</v>
      </c>
      <c r="L1520" s="13" t="s">
        <v>743</v>
      </c>
      <c r="N1520" s="13">
        <v>24</v>
      </c>
      <c r="O1520" s="13">
        <v>3</v>
      </c>
      <c r="P1520" s="13">
        <v>1</v>
      </c>
      <c r="Q1520" s="13">
        <v>1</v>
      </c>
      <c r="R1520">
        <v>495987281</v>
      </c>
      <c r="S1520">
        <v>4347</v>
      </c>
      <c r="V1520" t="s">
        <v>225</v>
      </c>
      <c r="W1520">
        <f>MATCH(D1520,Отчет!$C:$C,0)</f>
        <v>25</v>
      </c>
    </row>
    <row r="1521" spans="1:23" x14ac:dyDescent="0.2">
      <c r="A1521" s="13">
        <v>508179135</v>
      </c>
      <c r="B1521" s="13">
        <v>9</v>
      </c>
      <c r="C1521" s="13" t="s">
        <v>236</v>
      </c>
      <c r="D1521" s="13">
        <v>499639273</v>
      </c>
      <c r="E1521" s="5" t="s">
        <v>649</v>
      </c>
      <c r="F1521" s="5" t="s">
        <v>650</v>
      </c>
      <c r="G1521" s="5" t="s">
        <v>234</v>
      </c>
      <c r="H1521" s="13" t="s">
        <v>651</v>
      </c>
      <c r="I1521" s="5" t="s">
        <v>759</v>
      </c>
      <c r="J1521" s="13">
        <v>3</v>
      </c>
      <c r="K1521" s="13" t="s">
        <v>222</v>
      </c>
      <c r="L1521" s="13" t="s">
        <v>743</v>
      </c>
      <c r="N1521" s="13">
        <v>27</v>
      </c>
      <c r="O1521" s="13">
        <v>3</v>
      </c>
      <c r="P1521" s="13">
        <v>1</v>
      </c>
      <c r="Q1521" s="13">
        <v>1</v>
      </c>
      <c r="R1521">
        <v>495987281</v>
      </c>
      <c r="S1521">
        <v>4347</v>
      </c>
      <c r="V1521" t="s">
        <v>225</v>
      </c>
      <c r="W1521">
        <f>MATCH(D1521,Отчет!$C:$C,0)</f>
        <v>129</v>
      </c>
    </row>
    <row r="1522" spans="1:23" x14ac:dyDescent="0.2">
      <c r="A1522" s="13">
        <v>508179072</v>
      </c>
      <c r="B1522" s="13">
        <v>10</v>
      </c>
      <c r="C1522" s="13" t="s">
        <v>236</v>
      </c>
      <c r="D1522" s="13">
        <v>499639297</v>
      </c>
      <c r="E1522" s="5" t="s">
        <v>649</v>
      </c>
      <c r="F1522" s="5" t="s">
        <v>652</v>
      </c>
      <c r="G1522" s="5" t="s">
        <v>234</v>
      </c>
      <c r="H1522" s="13" t="s">
        <v>653</v>
      </c>
      <c r="I1522" s="5" t="s">
        <v>759</v>
      </c>
      <c r="J1522" s="13">
        <v>3</v>
      </c>
      <c r="K1522" s="13" t="s">
        <v>222</v>
      </c>
      <c r="L1522" s="13" t="s">
        <v>743</v>
      </c>
      <c r="N1522" s="13">
        <v>30</v>
      </c>
      <c r="O1522" s="13">
        <v>3</v>
      </c>
      <c r="P1522" s="13">
        <v>1</v>
      </c>
      <c r="Q1522" s="13">
        <v>1</v>
      </c>
      <c r="R1522">
        <v>495987281</v>
      </c>
      <c r="S1522">
        <v>4347</v>
      </c>
      <c r="V1522" t="s">
        <v>225</v>
      </c>
      <c r="W1522">
        <f>MATCH(D1522,Отчет!$C:$C,0)</f>
        <v>107</v>
      </c>
    </row>
    <row r="1523" spans="1:23" x14ac:dyDescent="0.2">
      <c r="A1523" s="13">
        <v>508171053</v>
      </c>
      <c r="B1523" s="13">
        <v>9</v>
      </c>
      <c r="C1523" s="13" t="s">
        <v>216</v>
      </c>
      <c r="D1523" s="13">
        <v>499640027</v>
      </c>
      <c r="E1523" s="5" t="s">
        <v>459</v>
      </c>
      <c r="F1523" s="5" t="s">
        <v>332</v>
      </c>
      <c r="G1523" s="5" t="s">
        <v>247</v>
      </c>
      <c r="H1523" s="13" t="s">
        <v>460</v>
      </c>
      <c r="I1523" s="5" t="s">
        <v>759</v>
      </c>
      <c r="J1523" s="13">
        <v>3</v>
      </c>
      <c r="K1523" s="13" t="s">
        <v>222</v>
      </c>
      <c r="L1523" s="13" t="s">
        <v>743</v>
      </c>
      <c r="N1523" s="13">
        <v>27</v>
      </c>
      <c r="O1523" s="13">
        <v>3</v>
      </c>
      <c r="P1523" s="13">
        <v>1</v>
      </c>
      <c r="Q1523" s="13">
        <v>1</v>
      </c>
      <c r="R1523">
        <v>495987281</v>
      </c>
      <c r="S1523">
        <v>4347</v>
      </c>
      <c r="V1523" t="s">
        <v>225</v>
      </c>
      <c r="W1523">
        <f>MATCH(D1523,Отчет!$C:$C,0)</f>
        <v>70</v>
      </c>
    </row>
    <row r="1524" spans="1:23" x14ac:dyDescent="0.2">
      <c r="A1524" s="13">
        <v>508169579</v>
      </c>
      <c r="B1524" s="13">
        <v>10</v>
      </c>
      <c r="C1524" s="13" t="s">
        <v>256</v>
      </c>
      <c r="D1524" s="13">
        <v>499640051</v>
      </c>
      <c r="E1524" s="5" t="s">
        <v>461</v>
      </c>
      <c r="F1524" s="5" t="s">
        <v>253</v>
      </c>
      <c r="G1524" s="5" t="s">
        <v>325</v>
      </c>
      <c r="H1524" s="13" t="s">
        <v>462</v>
      </c>
      <c r="I1524" s="5" t="s">
        <v>759</v>
      </c>
      <c r="J1524" s="13">
        <v>3</v>
      </c>
      <c r="K1524" s="13" t="s">
        <v>222</v>
      </c>
      <c r="L1524" s="13" t="s">
        <v>743</v>
      </c>
      <c r="N1524" s="13">
        <v>30</v>
      </c>
      <c r="O1524" s="13">
        <v>3</v>
      </c>
      <c r="P1524" s="13">
        <v>1</v>
      </c>
      <c r="Q1524" s="13">
        <v>1</v>
      </c>
      <c r="R1524">
        <v>495987281</v>
      </c>
      <c r="S1524">
        <v>4347</v>
      </c>
      <c r="V1524" t="s">
        <v>225</v>
      </c>
      <c r="W1524">
        <f>MATCH(D1524,Отчет!$C:$C,0)</f>
        <v>106</v>
      </c>
    </row>
    <row r="1525" spans="1:23" x14ac:dyDescent="0.2">
      <c r="A1525" s="13">
        <v>508178504</v>
      </c>
      <c r="B1525" s="13">
        <v>7</v>
      </c>
      <c r="C1525" s="13" t="s">
        <v>256</v>
      </c>
      <c r="D1525" s="13">
        <v>499640075</v>
      </c>
      <c r="E1525" s="5" t="s">
        <v>463</v>
      </c>
      <c r="F1525" s="5" t="s">
        <v>464</v>
      </c>
      <c r="G1525" s="5" t="s">
        <v>322</v>
      </c>
      <c r="H1525" s="13" t="s">
        <v>465</v>
      </c>
      <c r="I1525" s="5" t="s">
        <v>759</v>
      </c>
      <c r="J1525" s="13">
        <v>3</v>
      </c>
      <c r="K1525" s="13" t="s">
        <v>222</v>
      </c>
      <c r="L1525" s="13" t="s">
        <v>743</v>
      </c>
      <c r="N1525" s="13">
        <v>21</v>
      </c>
      <c r="O1525" s="13">
        <v>3</v>
      </c>
      <c r="P1525" s="13">
        <v>1</v>
      </c>
      <c r="Q1525" s="13">
        <v>1</v>
      </c>
      <c r="R1525">
        <v>495987281</v>
      </c>
      <c r="S1525">
        <v>4347</v>
      </c>
      <c r="V1525" t="s">
        <v>225</v>
      </c>
      <c r="W1525">
        <f>MATCH(D1525,Отчет!$C:$C,0)</f>
        <v>94</v>
      </c>
    </row>
    <row r="1526" spans="1:23" x14ac:dyDescent="0.2">
      <c r="A1526" s="13">
        <v>508171986</v>
      </c>
      <c r="B1526" s="13">
        <v>9</v>
      </c>
      <c r="C1526" s="13" t="s">
        <v>256</v>
      </c>
      <c r="D1526" s="13">
        <v>499640099</v>
      </c>
      <c r="E1526" s="5" t="s">
        <v>466</v>
      </c>
      <c r="F1526" s="5" t="s">
        <v>228</v>
      </c>
      <c r="G1526" s="5" t="s">
        <v>229</v>
      </c>
      <c r="H1526" s="13" t="s">
        <v>467</v>
      </c>
      <c r="I1526" s="5" t="s">
        <v>759</v>
      </c>
      <c r="J1526" s="13">
        <v>3</v>
      </c>
      <c r="K1526" s="13" t="s">
        <v>222</v>
      </c>
      <c r="L1526" s="13" t="s">
        <v>743</v>
      </c>
      <c r="N1526" s="13">
        <v>27</v>
      </c>
      <c r="O1526" s="13">
        <v>3</v>
      </c>
      <c r="P1526" s="13">
        <v>1</v>
      </c>
      <c r="Q1526" s="13">
        <v>1</v>
      </c>
      <c r="R1526">
        <v>495987281</v>
      </c>
      <c r="S1526">
        <v>4347</v>
      </c>
      <c r="V1526" t="s">
        <v>225</v>
      </c>
      <c r="W1526">
        <f>MATCH(D1526,Отчет!$C:$C,0)</f>
        <v>37</v>
      </c>
    </row>
    <row r="1527" spans="1:23" x14ac:dyDescent="0.2">
      <c r="A1527" s="13">
        <v>508179564</v>
      </c>
      <c r="B1527" s="13">
        <v>5</v>
      </c>
      <c r="C1527" s="13" t="s">
        <v>231</v>
      </c>
      <c r="D1527" s="13">
        <v>499640123</v>
      </c>
      <c r="E1527" s="5" t="s">
        <v>468</v>
      </c>
      <c r="F1527" s="5" t="s">
        <v>469</v>
      </c>
      <c r="G1527" s="5" t="s">
        <v>259</v>
      </c>
      <c r="H1527" s="13" t="s">
        <v>470</v>
      </c>
      <c r="I1527" s="5" t="s">
        <v>759</v>
      </c>
      <c r="J1527" s="13">
        <v>3</v>
      </c>
      <c r="K1527" s="13" t="s">
        <v>222</v>
      </c>
      <c r="L1527" s="13" t="s">
        <v>743</v>
      </c>
      <c r="N1527" s="13">
        <v>15</v>
      </c>
      <c r="O1527" s="13">
        <v>3</v>
      </c>
      <c r="P1527" s="13">
        <v>1</v>
      </c>
      <c r="Q1527" s="13">
        <v>1</v>
      </c>
      <c r="R1527">
        <v>495987281</v>
      </c>
      <c r="S1527">
        <v>4347</v>
      </c>
      <c r="V1527" t="s">
        <v>225</v>
      </c>
      <c r="W1527">
        <f>MATCH(D1527,Отчет!$C:$C,0)</f>
        <v>174</v>
      </c>
    </row>
    <row r="1528" spans="1:23" x14ac:dyDescent="0.2">
      <c r="A1528" s="13">
        <v>508179198</v>
      </c>
      <c r="B1528" s="13">
        <v>10</v>
      </c>
      <c r="C1528" s="13" t="s">
        <v>216</v>
      </c>
      <c r="D1528" s="13">
        <v>499640151</v>
      </c>
      <c r="E1528" s="5" t="s">
        <v>471</v>
      </c>
      <c r="F1528" s="5" t="s">
        <v>270</v>
      </c>
      <c r="G1528" s="5" t="s">
        <v>277</v>
      </c>
      <c r="H1528" s="13" t="s">
        <v>472</v>
      </c>
      <c r="I1528" s="5" t="s">
        <v>759</v>
      </c>
      <c r="J1528" s="13">
        <v>3</v>
      </c>
      <c r="K1528" s="13" t="s">
        <v>222</v>
      </c>
      <c r="L1528" s="13" t="s">
        <v>743</v>
      </c>
      <c r="N1528" s="13">
        <v>30</v>
      </c>
      <c r="O1528" s="13">
        <v>3</v>
      </c>
      <c r="P1528" s="13">
        <v>1</v>
      </c>
      <c r="Q1528" s="13">
        <v>1</v>
      </c>
      <c r="R1528">
        <v>495987281</v>
      </c>
      <c r="S1528">
        <v>4347</v>
      </c>
      <c r="V1528" t="s">
        <v>225</v>
      </c>
      <c r="W1528">
        <f>MATCH(D1528,Отчет!$C:$C,0)</f>
        <v>166</v>
      </c>
    </row>
    <row r="1529" spans="1:23" x14ac:dyDescent="0.2">
      <c r="A1529" s="13">
        <v>508174372</v>
      </c>
      <c r="B1529" s="13">
        <v>10</v>
      </c>
      <c r="D1529" s="13">
        <v>499640175</v>
      </c>
      <c r="E1529" s="5" t="s">
        <v>473</v>
      </c>
      <c r="F1529" s="5" t="s">
        <v>400</v>
      </c>
      <c r="G1529" s="5" t="s">
        <v>427</v>
      </c>
      <c r="H1529" s="13" t="s">
        <v>474</v>
      </c>
      <c r="I1529" s="5" t="s">
        <v>759</v>
      </c>
      <c r="J1529" s="13">
        <v>3</v>
      </c>
      <c r="K1529" s="13" t="s">
        <v>222</v>
      </c>
      <c r="L1529" s="13" t="s">
        <v>743</v>
      </c>
      <c r="N1529" s="13">
        <v>30</v>
      </c>
      <c r="O1529" s="13">
        <v>3</v>
      </c>
      <c r="P1529" s="13">
        <v>1</v>
      </c>
      <c r="Q1529" s="13">
        <v>1</v>
      </c>
      <c r="R1529">
        <v>495987281</v>
      </c>
      <c r="S1529">
        <v>4347</v>
      </c>
      <c r="V1529" t="s">
        <v>225</v>
      </c>
      <c r="W1529">
        <f>MATCH(D1529,Отчет!$C:$C,0)</f>
        <v>138</v>
      </c>
    </row>
    <row r="1530" spans="1:23" x14ac:dyDescent="0.2">
      <c r="A1530" s="13">
        <v>508171332</v>
      </c>
      <c r="B1530" s="13">
        <v>8</v>
      </c>
      <c r="C1530" s="13" t="s">
        <v>268</v>
      </c>
      <c r="D1530" s="13">
        <v>499640199</v>
      </c>
      <c r="E1530" s="5" t="s">
        <v>475</v>
      </c>
      <c r="F1530" s="5" t="s">
        <v>454</v>
      </c>
      <c r="G1530" s="5" t="s">
        <v>476</v>
      </c>
      <c r="H1530" s="13" t="s">
        <v>477</v>
      </c>
      <c r="I1530" s="5" t="s">
        <v>759</v>
      </c>
      <c r="J1530" s="13">
        <v>3</v>
      </c>
      <c r="K1530" s="13" t="s">
        <v>222</v>
      </c>
      <c r="L1530" s="13" t="s">
        <v>743</v>
      </c>
      <c r="N1530" s="13">
        <v>24</v>
      </c>
      <c r="O1530" s="13">
        <v>3</v>
      </c>
      <c r="P1530" s="13">
        <v>1</v>
      </c>
      <c r="Q1530" s="13">
        <v>1</v>
      </c>
      <c r="R1530">
        <v>495987281</v>
      </c>
      <c r="S1530">
        <v>4347</v>
      </c>
      <c r="V1530" t="s">
        <v>225</v>
      </c>
      <c r="W1530">
        <f>MATCH(D1530,Отчет!$C:$C,0)</f>
        <v>77</v>
      </c>
    </row>
    <row r="1531" spans="1:23" x14ac:dyDescent="0.2">
      <c r="A1531" s="13">
        <v>508177209</v>
      </c>
      <c r="B1531" s="13">
        <v>7</v>
      </c>
      <c r="C1531" s="13" t="s">
        <v>226</v>
      </c>
      <c r="D1531" s="13">
        <v>499639321</v>
      </c>
      <c r="E1531" s="5" t="s">
        <v>654</v>
      </c>
      <c r="F1531" s="5" t="s">
        <v>655</v>
      </c>
      <c r="G1531" s="5" t="s">
        <v>656</v>
      </c>
      <c r="H1531" s="13" t="s">
        <v>657</v>
      </c>
      <c r="I1531" s="5" t="s">
        <v>759</v>
      </c>
      <c r="J1531" s="13">
        <v>3</v>
      </c>
      <c r="K1531" s="13" t="s">
        <v>222</v>
      </c>
      <c r="L1531" s="13" t="s">
        <v>743</v>
      </c>
      <c r="N1531" s="13">
        <v>21</v>
      </c>
      <c r="O1531" s="13">
        <v>3</v>
      </c>
      <c r="P1531" s="13">
        <v>1</v>
      </c>
      <c r="Q1531" s="13">
        <v>1</v>
      </c>
      <c r="R1531">
        <v>495987281</v>
      </c>
      <c r="S1531">
        <v>4347</v>
      </c>
      <c r="V1531" t="s">
        <v>225</v>
      </c>
      <c r="W1531">
        <f>MATCH(D1531,Отчет!$C:$C,0)</f>
        <v>175</v>
      </c>
    </row>
    <row r="1532" spans="1:23" x14ac:dyDescent="0.2">
      <c r="A1532" s="13">
        <v>508176979</v>
      </c>
      <c r="B1532" s="13">
        <v>7</v>
      </c>
      <c r="C1532" s="13" t="s">
        <v>231</v>
      </c>
      <c r="D1532" s="13">
        <v>499639345</v>
      </c>
      <c r="E1532" s="5" t="s">
        <v>658</v>
      </c>
      <c r="F1532" s="5" t="s">
        <v>340</v>
      </c>
      <c r="G1532" s="5" t="s">
        <v>333</v>
      </c>
      <c r="H1532" s="13" t="s">
        <v>659</v>
      </c>
      <c r="I1532" s="5" t="s">
        <v>759</v>
      </c>
      <c r="J1532" s="13">
        <v>3</v>
      </c>
      <c r="K1532" s="13" t="s">
        <v>222</v>
      </c>
      <c r="L1532" s="13" t="s">
        <v>743</v>
      </c>
      <c r="N1532" s="13">
        <v>21</v>
      </c>
      <c r="O1532" s="13">
        <v>3</v>
      </c>
      <c r="P1532" s="13">
        <v>1</v>
      </c>
      <c r="Q1532" s="13">
        <v>1</v>
      </c>
      <c r="R1532">
        <v>495987281</v>
      </c>
      <c r="S1532">
        <v>4347</v>
      </c>
      <c r="V1532" t="s">
        <v>225</v>
      </c>
      <c r="W1532">
        <f>MATCH(D1532,Отчет!$C:$C,0)</f>
        <v>71</v>
      </c>
    </row>
    <row r="1533" spans="1:23" x14ac:dyDescent="0.2">
      <c r="A1533" s="13">
        <v>508174017</v>
      </c>
      <c r="B1533" s="13">
        <v>10</v>
      </c>
      <c r="C1533" s="13" t="s">
        <v>231</v>
      </c>
      <c r="D1533" s="13">
        <v>499639373</v>
      </c>
      <c r="E1533" s="5" t="s">
        <v>660</v>
      </c>
      <c r="F1533" s="5" t="s">
        <v>288</v>
      </c>
      <c r="G1533" s="5" t="s">
        <v>333</v>
      </c>
      <c r="H1533" s="13" t="s">
        <v>661</v>
      </c>
      <c r="I1533" s="5" t="s">
        <v>759</v>
      </c>
      <c r="J1533" s="13">
        <v>3</v>
      </c>
      <c r="K1533" s="13" t="s">
        <v>222</v>
      </c>
      <c r="L1533" s="13" t="s">
        <v>743</v>
      </c>
      <c r="N1533" s="13">
        <v>30</v>
      </c>
      <c r="O1533" s="13">
        <v>3</v>
      </c>
      <c r="P1533" s="13">
        <v>1</v>
      </c>
      <c r="Q1533" s="13">
        <v>1</v>
      </c>
      <c r="R1533">
        <v>495987281</v>
      </c>
      <c r="S1533">
        <v>4347</v>
      </c>
      <c r="V1533" t="s">
        <v>225</v>
      </c>
      <c r="W1533">
        <f>MATCH(D1533,Отчет!$C:$C,0)</f>
        <v>63</v>
      </c>
    </row>
    <row r="1534" spans="1:23" x14ac:dyDescent="0.2">
      <c r="A1534" s="13">
        <v>508171786</v>
      </c>
      <c r="B1534" s="13">
        <v>2</v>
      </c>
      <c r="C1534" s="13" t="s">
        <v>261</v>
      </c>
      <c r="D1534" s="13">
        <v>499639397</v>
      </c>
      <c r="E1534" s="5" t="s">
        <v>662</v>
      </c>
      <c r="F1534" s="5" t="s">
        <v>663</v>
      </c>
      <c r="G1534" s="5" t="s">
        <v>380</v>
      </c>
      <c r="H1534" s="13" t="s">
        <v>664</v>
      </c>
      <c r="I1534" s="5" t="s">
        <v>759</v>
      </c>
      <c r="J1534" s="13">
        <v>3</v>
      </c>
      <c r="K1534" s="13" t="s">
        <v>222</v>
      </c>
      <c r="L1534" s="13" t="s">
        <v>743</v>
      </c>
      <c r="N1534" s="13">
        <v>0</v>
      </c>
      <c r="O1534" s="13">
        <v>3</v>
      </c>
      <c r="P1534" s="13">
        <v>0</v>
      </c>
      <c r="Q1534" s="13">
        <v>1</v>
      </c>
      <c r="R1534">
        <v>495987281</v>
      </c>
      <c r="S1534">
        <v>4347</v>
      </c>
      <c r="V1534" t="s">
        <v>225</v>
      </c>
      <c r="W1534">
        <f>MATCH(D1534,Отчет!$C:$C,0)</f>
        <v>181</v>
      </c>
    </row>
    <row r="1535" spans="1:23" x14ac:dyDescent="0.2">
      <c r="A1535" s="13">
        <v>508177527</v>
      </c>
      <c r="B1535" s="13">
        <v>8</v>
      </c>
      <c r="C1535" s="13" t="s">
        <v>256</v>
      </c>
      <c r="D1535" s="13">
        <v>499639425</v>
      </c>
      <c r="E1535" s="5" t="s">
        <v>665</v>
      </c>
      <c r="F1535" s="5" t="s">
        <v>296</v>
      </c>
      <c r="G1535" s="5" t="s">
        <v>380</v>
      </c>
      <c r="H1535" s="13" t="s">
        <v>666</v>
      </c>
      <c r="I1535" s="5" t="s">
        <v>759</v>
      </c>
      <c r="J1535" s="13">
        <v>3</v>
      </c>
      <c r="K1535" s="13" t="s">
        <v>222</v>
      </c>
      <c r="L1535" s="13" t="s">
        <v>743</v>
      </c>
      <c r="N1535" s="13">
        <v>24</v>
      </c>
      <c r="O1535" s="13">
        <v>3</v>
      </c>
      <c r="P1535" s="13">
        <v>1</v>
      </c>
      <c r="Q1535" s="13">
        <v>1</v>
      </c>
      <c r="R1535">
        <v>495987281</v>
      </c>
      <c r="S1535">
        <v>4347</v>
      </c>
      <c r="V1535" t="s">
        <v>225</v>
      </c>
      <c r="W1535">
        <f>MATCH(D1535,Отчет!$C:$C,0)</f>
        <v>32</v>
      </c>
    </row>
    <row r="1536" spans="1:23" x14ac:dyDescent="0.2">
      <c r="A1536" s="13">
        <v>508178252</v>
      </c>
      <c r="B1536" s="13">
        <v>10</v>
      </c>
      <c r="C1536" s="13" t="s">
        <v>256</v>
      </c>
      <c r="D1536" s="13">
        <v>499639453</v>
      </c>
      <c r="E1536" s="5" t="s">
        <v>667</v>
      </c>
      <c r="F1536" s="5" t="s">
        <v>582</v>
      </c>
      <c r="G1536" s="5" t="s">
        <v>668</v>
      </c>
      <c r="H1536" s="13" t="s">
        <v>669</v>
      </c>
      <c r="I1536" s="5" t="s">
        <v>759</v>
      </c>
      <c r="J1536" s="13">
        <v>3</v>
      </c>
      <c r="K1536" s="13" t="s">
        <v>222</v>
      </c>
      <c r="L1536" s="13" t="s">
        <v>743</v>
      </c>
      <c r="N1536" s="13">
        <v>30</v>
      </c>
      <c r="O1536" s="13">
        <v>3</v>
      </c>
      <c r="P1536" s="13">
        <v>1</v>
      </c>
      <c r="Q1536" s="13">
        <v>1</v>
      </c>
      <c r="R1536">
        <v>495987281</v>
      </c>
      <c r="S1536">
        <v>4347</v>
      </c>
      <c r="V1536" t="s">
        <v>225</v>
      </c>
      <c r="W1536">
        <f>MATCH(D1536,Отчет!$C:$C,0)</f>
        <v>42</v>
      </c>
    </row>
    <row r="1537" spans="1:23" x14ac:dyDescent="0.2">
      <c r="A1537" s="13">
        <v>508172619</v>
      </c>
      <c r="B1537" s="13">
        <v>6</v>
      </c>
      <c r="C1537" s="13" t="s">
        <v>226</v>
      </c>
      <c r="D1537" s="13">
        <v>499639477</v>
      </c>
      <c r="E1537" s="5" t="s">
        <v>670</v>
      </c>
      <c r="F1537" s="5" t="s">
        <v>469</v>
      </c>
      <c r="G1537" s="5" t="s">
        <v>333</v>
      </c>
      <c r="H1537" s="13" t="s">
        <v>671</v>
      </c>
      <c r="I1537" s="5" t="s">
        <v>759</v>
      </c>
      <c r="J1537" s="13">
        <v>3</v>
      </c>
      <c r="K1537" s="13" t="s">
        <v>222</v>
      </c>
      <c r="L1537" s="13" t="s">
        <v>743</v>
      </c>
      <c r="N1537" s="13">
        <v>18</v>
      </c>
      <c r="O1537" s="13">
        <v>3</v>
      </c>
      <c r="P1537" s="13">
        <v>1</v>
      </c>
      <c r="Q1537" s="13">
        <v>1</v>
      </c>
      <c r="R1537">
        <v>495987281</v>
      </c>
      <c r="S1537">
        <v>4347</v>
      </c>
      <c r="V1537" t="s">
        <v>225</v>
      </c>
      <c r="W1537">
        <f>MATCH(D1537,Отчет!$C:$C,0)</f>
        <v>127</v>
      </c>
    </row>
    <row r="1538" spans="1:23" x14ac:dyDescent="0.2">
      <c r="A1538" s="13">
        <v>508171206</v>
      </c>
      <c r="B1538" s="13">
        <v>5</v>
      </c>
      <c r="C1538" s="13" t="s">
        <v>236</v>
      </c>
      <c r="D1538" s="13">
        <v>499639501</v>
      </c>
      <c r="E1538" s="5" t="s">
        <v>672</v>
      </c>
      <c r="F1538" s="5" t="s">
        <v>673</v>
      </c>
      <c r="G1538" s="5" t="s">
        <v>616</v>
      </c>
      <c r="H1538" s="13" t="s">
        <v>674</v>
      </c>
      <c r="I1538" s="5" t="s">
        <v>759</v>
      </c>
      <c r="J1538" s="13">
        <v>3</v>
      </c>
      <c r="K1538" s="13" t="s">
        <v>222</v>
      </c>
      <c r="L1538" s="13" t="s">
        <v>743</v>
      </c>
      <c r="N1538" s="13">
        <v>15</v>
      </c>
      <c r="O1538" s="13">
        <v>3</v>
      </c>
      <c r="P1538" s="13">
        <v>1</v>
      </c>
      <c r="Q1538" s="13">
        <v>1</v>
      </c>
      <c r="R1538">
        <v>495987281</v>
      </c>
      <c r="S1538">
        <v>4347</v>
      </c>
      <c r="V1538" t="s">
        <v>225</v>
      </c>
      <c r="W1538">
        <f>MATCH(D1538,Отчет!$C:$C,0)</f>
        <v>137</v>
      </c>
    </row>
    <row r="1539" spans="1:23" x14ac:dyDescent="0.2">
      <c r="A1539" s="13">
        <v>508169679</v>
      </c>
      <c r="B1539" s="13">
        <v>5</v>
      </c>
      <c r="C1539" s="13" t="s">
        <v>236</v>
      </c>
      <c r="D1539" s="13">
        <v>499639557</v>
      </c>
      <c r="E1539" s="5" t="s">
        <v>675</v>
      </c>
      <c r="F1539" s="5" t="s">
        <v>676</v>
      </c>
      <c r="G1539" s="5" t="s">
        <v>277</v>
      </c>
      <c r="H1539" s="13" t="s">
        <v>677</v>
      </c>
      <c r="I1539" s="5" t="s">
        <v>759</v>
      </c>
      <c r="J1539" s="13">
        <v>3</v>
      </c>
      <c r="K1539" s="13" t="s">
        <v>222</v>
      </c>
      <c r="L1539" s="13" t="s">
        <v>743</v>
      </c>
      <c r="N1539" s="13">
        <v>15</v>
      </c>
      <c r="O1539" s="13">
        <v>3</v>
      </c>
      <c r="P1539" s="13">
        <v>1</v>
      </c>
      <c r="Q1539" s="13">
        <v>1</v>
      </c>
      <c r="R1539">
        <v>495987281</v>
      </c>
      <c r="S1539">
        <v>4347</v>
      </c>
      <c r="V1539" t="s">
        <v>225</v>
      </c>
      <c r="W1539">
        <f>MATCH(D1539,Отчет!$C:$C,0)</f>
        <v>150</v>
      </c>
    </row>
    <row r="1540" spans="1:23" x14ac:dyDescent="0.2">
      <c r="A1540" s="13">
        <v>508179413</v>
      </c>
      <c r="B1540" s="13">
        <v>8</v>
      </c>
      <c r="C1540" s="13" t="s">
        <v>231</v>
      </c>
      <c r="D1540" s="13">
        <v>499639581</v>
      </c>
      <c r="E1540" s="5" t="s">
        <v>678</v>
      </c>
      <c r="F1540" s="5" t="s">
        <v>353</v>
      </c>
      <c r="G1540" s="5" t="s">
        <v>384</v>
      </c>
      <c r="H1540" s="13" t="s">
        <v>679</v>
      </c>
      <c r="I1540" s="5" t="s">
        <v>759</v>
      </c>
      <c r="J1540" s="13">
        <v>3</v>
      </c>
      <c r="K1540" s="13" t="s">
        <v>222</v>
      </c>
      <c r="L1540" s="13" t="s">
        <v>743</v>
      </c>
      <c r="N1540" s="13">
        <v>24</v>
      </c>
      <c r="O1540" s="13">
        <v>3</v>
      </c>
      <c r="P1540" s="13">
        <v>1</v>
      </c>
      <c r="Q1540" s="13">
        <v>1</v>
      </c>
      <c r="R1540">
        <v>495987281</v>
      </c>
      <c r="S1540">
        <v>4347</v>
      </c>
      <c r="V1540" t="s">
        <v>225</v>
      </c>
      <c r="W1540">
        <f>MATCH(D1540,Отчет!$C:$C,0)</f>
        <v>82</v>
      </c>
    </row>
    <row r="1541" spans="1:23" x14ac:dyDescent="0.2">
      <c r="A1541" s="13">
        <v>508172723</v>
      </c>
      <c r="B1541" s="13">
        <v>10</v>
      </c>
      <c r="C1541" s="13" t="s">
        <v>236</v>
      </c>
      <c r="D1541" s="13">
        <v>499639629</v>
      </c>
      <c r="E1541" s="5" t="s">
        <v>680</v>
      </c>
      <c r="F1541" s="5" t="s">
        <v>543</v>
      </c>
      <c r="G1541" s="5" t="s">
        <v>645</v>
      </c>
      <c r="H1541" s="13" t="s">
        <v>681</v>
      </c>
      <c r="I1541" s="5" t="s">
        <v>759</v>
      </c>
      <c r="J1541" s="13">
        <v>3</v>
      </c>
      <c r="K1541" s="13" t="s">
        <v>222</v>
      </c>
      <c r="L1541" s="13" t="s">
        <v>743</v>
      </c>
      <c r="N1541" s="13">
        <v>30</v>
      </c>
      <c r="O1541" s="13">
        <v>3</v>
      </c>
      <c r="P1541" s="13">
        <v>1</v>
      </c>
      <c r="Q1541" s="13">
        <v>1</v>
      </c>
      <c r="R1541">
        <v>495987281</v>
      </c>
      <c r="S1541">
        <v>4347</v>
      </c>
      <c r="V1541" t="s">
        <v>225</v>
      </c>
      <c r="W1541">
        <f>MATCH(D1541,Отчет!$C:$C,0)</f>
        <v>128</v>
      </c>
    </row>
    <row r="1542" spans="1:23" x14ac:dyDescent="0.2">
      <c r="A1542" s="13">
        <v>508174268</v>
      </c>
      <c r="B1542" s="13">
        <v>7</v>
      </c>
      <c r="C1542" s="13" t="s">
        <v>231</v>
      </c>
      <c r="D1542" s="13">
        <v>499639657</v>
      </c>
      <c r="E1542" s="5" t="s">
        <v>682</v>
      </c>
      <c r="F1542" s="5" t="s">
        <v>373</v>
      </c>
      <c r="G1542" s="5" t="s">
        <v>242</v>
      </c>
      <c r="H1542" s="13" t="s">
        <v>683</v>
      </c>
      <c r="I1542" s="5" t="s">
        <v>759</v>
      </c>
      <c r="J1542" s="13">
        <v>3</v>
      </c>
      <c r="K1542" s="13" t="s">
        <v>222</v>
      </c>
      <c r="L1542" s="13" t="s">
        <v>743</v>
      </c>
      <c r="N1542" s="13">
        <v>21</v>
      </c>
      <c r="O1542" s="13">
        <v>3</v>
      </c>
      <c r="P1542" s="13">
        <v>1</v>
      </c>
      <c r="Q1542" s="13">
        <v>1</v>
      </c>
      <c r="R1542">
        <v>495987281</v>
      </c>
      <c r="S1542">
        <v>4347</v>
      </c>
      <c r="V1542" t="s">
        <v>225</v>
      </c>
      <c r="W1542">
        <f>MATCH(D1542,Отчет!$C:$C,0)</f>
        <v>51</v>
      </c>
    </row>
    <row r="1543" spans="1:23" x14ac:dyDescent="0.2">
      <c r="A1543" s="13">
        <v>508169979</v>
      </c>
      <c r="B1543" s="13">
        <v>9</v>
      </c>
      <c r="C1543" s="13" t="s">
        <v>256</v>
      </c>
      <c r="D1543" s="13">
        <v>499639685</v>
      </c>
      <c r="E1543" s="5" t="s">
        <v>684</v>
      </c>
      <c r="F1543" s="5" t="s">
        <v>447</v>
      </c>
      <c r="G1543" s="5" t="s">
        <v>685</v>
      </c>
      <c r="H1543" s="13" t="s">
        <v>686</v>
      </c>
      <c r="I1543" s="5" t="s">
        <v>759</v>
      </c>
      <c r="J1543" s="13">
        <v>3</v>
      </c>
      <c r="K1543" s="13" t="s">
        <v>222</v>
      </c>
      <c r="L1543" s="13" t="s">
        <v>743</v>
      </c>
      <c r="N1543" s="13">
        <v>27</v>
      </c>
      <c r="O1543" s="13">
        <v>3</v>
      </c>
      <c r="P1543" s="13">
        <v>1</v>
      </c>
      <c r="Q1543" s="13">
        <v>1</v>
      </c>
      <c r="R1543">
        <v>495987281</v>
      </c>
      <c r="S1543">
        <v>4347</v>
      </c>
      <c r="V1543" t="s">
        <v>225</v>
      </c>
      <c r="W1543">
        <f>MATCH(D1543,Отчет!$C:$C,0)</f>
        <v>38</v>
      </c>
    </row>
    <row r="1544" spans="1:23" x14ac:dyDescent="0.2">
      <c r="A1544" s="13">
        <v>508171686</v>
      </c>
      <c r="B1544" s="13">
        <v>6</v>
      </c>
      <c r="C1544" s="13" t="s">
        <v>236</v>
      </c>
      <c r="D1544" s="13">
        <v>499639709</v>
      </c>
      <c r="E1544" s="5" t="s">
        <v>687</v>
      </c>
      <c r="F1544" s="5" t="s">
        <v>246</v>
      </c>
      <c r="G1544" s="5" t="s">
        <v>688</v>
      </c>
      <c r="H1544" s="13" t="s">
        <v>689</v>
      </c>
      <c r="I1544" s="5" t="s">
        <v>759</v>
      </c>
      <c r="J1544" s="13">
        <v>3</v>
      </c>
      <c r="K1544" s="13" t="s">
        <v>222</v>
      </c>
      <c r="L1544" s="13" t="s">
        <v>743</v>
      </c>
      <c r="N1544" s="13">
        <v>18</v>
      </c>
      <c r="O1544" s="13">
        <v>3</v>
      </c>
      <c r="P1544" s="13">
        <v>1</v>
      </c>
      <c r="Q1544" s="13">
        <v>1</v>
      </c>
      <c r="R1544">
        <v>495987281</v>
      </c>
      <c r="S1544">
        <v>4347</v>
      </c>
      <c r="V1544" t="s">
        <v>225</v>
      </c>
      <c r="W1544">
        <f>MATCH(D1544,Отчет!$C:$C,0)</f>
        <v>120</v>
      </c>
    </row>
    <row r="1545" spans="1:23" x14ac:dyDescent="0.2">
      <c r="A1545" s="13">
        <v>508173849</v>
      </c>
      <c r="B1545" s="13">
        <v>8</v>
      </c>
      <c r="C1545" s="13" t="s">
        <v>236</v>
      </c>
      <c r="D1545" s="13">
        <v>499639733</v>
      </c>
      <c r="E1545" s="5" t="s">
        <v>690</v>
      </c>
      <c r="F1545" s="5" t="s">
        <v>288</v>
      </c>
      <c r="G1545" s="5" t="s">
        <v>424</v>
      </c>
      <c r="H1545" s="13" t="s">
        <v>691</v>
      </c>
      <c r="I1545" s="5" t="s">
        <v>759</v>
      </c>
      <c r="J1545" s="13">
        <v>3</v>
      </c>
      <c r="K1545" s="13" t="s">
        <v>222</v>
      </c>
      <c r="L1545" s="13" t="s">
        <v>743</v>
      </c>
      <c r="N1545" s="13">
        <v>24</v>
      </c>
      <c r="O1545" s="13">
        <v>3</v>
      </c>
      <c r="P1545" s="13">
        <v>1</v>
      </c>
      <c r="Q1545" s="13">
        <v>1</v>
      </c>
      <c r="R1545">
        <v>495987281</v>
      </c>
      <c r="S1545">
        <v>4347</v>
      </c>
      <c r="V1545" t="s">
        <v>225</v>
      </c>
      <c r="W1545">
        <f>MATCH(D1545,Отчет!$C:$C,0)</f>
        <v>62</v>
      </c>
    </row>
    <row r="1546" spans="1:23" x14ac:dyDescent="0.2">
      <c r="A1546" s="13">
        <v>508174502</v>
      </c>
      <c r="B1546" s="13">
        <v>8</v>
      </c>
      <c r="C1546" s="13" t="s">
        <v>261</v>
      </c>
      <c r="D1546" s="13">
        <v>499639757</v>
      </c>
      <c r="E1546" s="5" t="s">
        <v>692</v>
      </c>
      <c r="F1546" s="5" t="s">
        <v>693</v>
      </c>
      <c r="G1546" s="5" t="s">
        <v>694</v>
      </c>
      <c r="H1546" s="13" t="s">
        <v>695</v>
      </c>
      <c r="I1546" s="5" t="s">
        <v>759</v>
      </c>
      <c r="J1546" s="13">
        <v>3</v>
      </c>
      <c r="K1546" s="13" t="s">
        <v>222</v>
      </c>
      <c r="L1546" s="13" t="s">
        <v>743</v>
      </c>
      <c r="N1546" s="13">
        <v>24</v>
      </c>
      <c r="O1546" s="13">
        <v>3</v>
      </c>
      <c r="P1546" s="13">
        <v>1</v>
      </c>
      <c r="Q1546" s="13">
        <v>1</v>
      </c>
      <c r="R1546">
        <v>495987281</v>
      </c>
      <c r="S1546">
        <v>4347</v>
      </c>
      <c r="V1546" t="s">
        <v>225</v>
      </c>
      <c r="W1546">
        <f>MATCH(D1546,Отчет!$C:$C,0)</f>
        <v>148</v>
      </c>
    </row>
    <row r="1547" spans="1:23" x14ac:dyDescent="0.2">
      <c r="A1547" s="13">
        <v>508169167</v>
      </c>
      <c r="B1547" s="13">
        <v>10</v>
      </c>
      <c r="C1547" s="13" t="s">
        <v>261</v>
      </c>
      <c r="D1547" s="13">
        <v>499641131</v>
      </c>
      <c r="E1547" s="5" t="s">
        <v>696</v>
      </c>
      <c r="F1547" s="5" t="s">
        <v>582</v>
      </c>
      <c r="G1547" s="5" t="s">
        <v>407</v>
      </c>
      <c r="H1547" s="13" t="s">
        <v>697</v>
      </c>
      <c r="I1547" s="5" t="s">
        <v>759</v>
      </c>
      <c r="J1547" s="13">
        <v>3</v>
      </c>
      <c r="K1547" s="13" t="s">
        <v>222</v>
      </c>
      <c r="L1547" s="13" t="s">
        <v>743</v>
      </c>
      <c r="N1547" s="13">
        <v>30</v>
      </c>
      <c r="O1547" s="13">
        <v>3</v>
      </c>
      <c r="P1547" s="13">
        <v>1</v>
      </c>
      <c r="Q1547" s="13">
        <v>1</v>
      </c>
      <c r="R1547">
        <v>495987281</v>
      </c>
      <c r="S1547">
        <v>4347</v>
      </c>
      <c r="V1547" t="s">
        <v>225</v>
      </c>
      <c r="W1547">
        <f>MATCH(D1547,Отчет!$C:$C,0)</f>
        <v>14</v>
      </c>
    </row>
    <row r="1548" spans="1:23" x14ac:dyDescent="0.2">
      <c r="A1548" s="13">
        <v>508178202</v>
      </c>
      <c r="B1548" s="13">
        <v>9</v>
      </c>
      <c r="C1548" s="13" t="s">
        <v>256</v>
      </c>
      <c r="D1548" s="13">
        <v>499641155</v>
      </c>
      <c r="E1548" s="5" t="s">
        <v>698</v>
      </c>
      <c r="F1548" s="5" t="s">
        <v>332</v>
      </c>
      <c r="G1548" s="5" t="s">
        <v>316</v>
      </c>
      <c r="H1548" s="13" t="s">
        <v>699</v>
      </c>
      <c r="I1548" s="5" t="s">
        <v>759</v>
      </c>
      <c r="J1548" s="13">
        <v>3</v>
      </c>
      <c r="K1548" s="13" t="s">
        <v>222</v>
      </c>
      <c r="L1548" s="13" t="s">
        <v>743</v>
      </c>
      <c r="N1548" s="13">
        <v>27</v>
      </c>
      <c r="O1548" s="13">
        <v>3</v>
      </c>
      <c r="P1548" s="13">
        <v>1</v>
      </c>
      <c r="Q1548" s="13">
        <v>1</v>
      </c>
      <c r="R1548">
        <v>495987281</v>
      </c>
      <c r="S1548">
        <v>4347</v>
      </c>
      <c r="V1548" t="s">
        <v>225</v>
      </c>
      <c r="W1548">
        <f>MATCH(D1548,Отчет!$C:$C,0)</f>
        <v>50</v>
      </c>
    </row>
    <row r="1549" spans="1:23" x14ac:dyDescent="0.2">
      <c r="A1549" s="13">
        <v>508172143</v>
      </c>
      <c r="B1549" s="13">
        <v>8</v>
      </c>
      <c r="C1549" s="13" t="s">
        <v>256</v>
      </c>
      <c r="D1549" s="13">
        <v>499641179</v>
      </c>
      <c r="E1549" s="5" t="s">
        <v>700</v>
      </c>
      <c r="F1549" s="5" t="s">
        <v>288</v>
      </c>
      <c r="G1549" s="5" t="s">
        <v>701</v>
      </c>
      <c r="H1549" s="13" t="s">
        <v>702</v>
      </c>
      <c r="I1549" s="5" t="s">
        <v>759</v>
      </c>
      <c r="J1549" s="13">
        <v>3</v>
      </c>
      <c r="K1549" s="13" t="s">
        <v>222</v>
      </c>
      <c r="L1549" s="13" t="s">
        <v>743</v>
      </c>
      <c r="N1549" s="13">
        <v>24</v>
      </c>
      <c r="O1549" s="13">
        <v>3</v>
      </c>
      <c r="P1549" s="13">
        <v>1</v>
      </c>
      <c r="Q1549" s="13">
        <v>1</v>
      </c>
      <c r="R1549">
        <v>495987281</v>
      </c>
      <c r="S1549">
        <v>4347</v>
      </c>
      <c r="V1549" t="s">
        <v>225</v>
      </c>
      <c r="W1549">
        <f>MATCH(D1549,Отчет!$C:$C,0)</f>
        <v>159</v>
      </c>
    </row>
    <row r="1550" spans="1:23" x14ac:dyDescent="0.2">
      <c r="A1550" s="13">
        <v>508179614</v>
      </c>
      <c r="B1550" s="13">
        <v>7</v>
      </c>
      <c r="C1550" s="13" t="s">
        <v>236</v>
      </c>
      <c r="D1550" s="13">
        <v>499641203</v>
      </c>
      <c r="E1550" s="5" t="s">
        <v>703</v>
      </c>
      <c r="F1550" s="5" t="s">
        <v>321</v>
      </c>
      <c r="G1550" s="5" t="s">
        <v>374</v>
      </c>
      <c r="H1550" s="13" t="s">
        <v>704</v>
      </c>
      <c r="I1550" s="5" t="s">
        <v>759</v>
      </c>
      <c r="J1550" s="13">
        <v>3</v>
      </c>
      <c r="K1550" s="13" t="s">
        <v>222</v>
      </c>
      <c r="L1550" s="13" t="s">
        <v>743</v>
      </c>
      <c r="N1550" s="13">
        <v>21</v>
      </c>
      <c r="O1550" s="13">
        <v>3</v>
      </c>
      <c r="P1550" s="13">
        <v>1</v>
      </c>
      <c r="Q1550" s="13">
        <v>1</v>
      </c>
      <c r="R1550">
        <v>495987281</v>
      </c>
      <c r="S1550">
        <v>4347</v>
      </c>
      <c r="V1550" t="s">
        <v>225</v>
      </c>
      <c r="W1550">
        <f>MATCH(D1550,Отчет!$C:$C,0)</f>
        <v>33</v>
      </c>
    </row>
    <row r="1551" spans="1:23" x14ac:dyDescent="0.2">
      <c r="A1551" s="13">
        <v>508175425</v>
      </c>
      <c r="B1551" s="13">
        <v>7</v>
      </c>
      <c r="C1551" s="13" t="s">
        <v>261</v>
      </c>
      <c r="D1551" s="13">
        <v>499641259</v>
      </c>
      <c r="E1551" s="5" t="s">
        <v>705</v>
      </c>
      <c r="F1551" s="5" t="s">
        <v>706</v>
      </c>
      <c r="G1551" s="5" t="s">
        <v>242</v>
      </c>
      <c r="H1551" s="13" t="s">
        <v>707</v>
      </c>
      <c r="I1551" s="5" t="s">
        <v>759</v>
      </c>
      <c r="J1551" s="13">
        <v>3</v>
      </c>
      <c r="K1551" s="13" t="s">
        <v>222</v>
      </c>
      <c r="L1551" s="13" t="s">
        <v>743</v>
      </c>
      <c r="N1551" s="13">
        <v>21</v>
      </c>
      <c r="O1551" s="13">
        <v>3</v>
      </c>
      <c r="P1551" s="13">
        <v>1</v>
      </c>
      <c r="Q1551" s="13">
        <v>1</v>
      </c>
      <c r="R1551">
        <v>495987281</v>
      </c>
      <c r="S1551">
        <v>4347</v>
      </c>
      <c r="V1551" t="s">
        <v>225</v>
      </c>
      <c r="W1551">
        <f>MATCH(D1551,Отчет!$C:$C,0)</f>
        <v>101</v>
      </c>
    </row>
    <row r="1552" spans="1:23" x14ac:dyDescent="0.2">
      <c r="A1552" s="13">
        <v>508179981</v>
      </c>
      <c r="B1552" s="13">
        <v>6</v>
      </c>
      <c r="C1552" s="13" t="s">
        <v>244</v>
      </c>
      <c r="D1552" s="13">
        <v>499641291</v>
      </c>
      <c r="E1552" s="5" t="s">
        <v>708</v>
      </c>
      <c r="F1552" s="5" t="s">
        <v>709</v>
      </c>
      <c r="G1552" s="5" t="s">
        <v>259</v>
      </c>
      <c r="H1552" s="13" t="s">
        <v>710</v>
      </c>
      <c r="I1552" s="5" t="s">
        <v>759</v>
      </c>
      <c r="J1552" s="13">
        <v>3</v>
      </c>
      <c r="K1552" s="13" t="s">
        <v>222</v>
      </c>
      <c r="L1552" s="13" t="s">
        <v>743</v>
      </c>
      <c r="N1552" s="13">
        <v>18</v>
      </c>
      <c r="O1552" s="13">
        <v>3</v>
      </c>
      <c r="P1552" s="13">
        <v>1</v>
      </c>
      <c r="Q1552" s="13">
        <v>1</v>
      </c>
      <c r="R1552">
        <v>495987281</v>
      </c>
      <c r="S1552">
        <v>4347</v>
      </c>
      <c r="V1552" t="s">
        <v>225</v>
      </c>
      <c r="W1552">
        <f>MATCH(D1552,Отчет!$C:$C,0)</f>
        <v>41</v>
      </c>
    </row>
    <row r="1553" spans="1:23" x14ac:dyDescent="0.2">
      <c r="A1553" s="13">
        <v>508169929</v>
      </c>
      <c r="B1553" s="13">
        <v>7</v>
      </c>
      <c r="C1553" s="13" t="s">
        <v>244</v>
      </c>
      <c r="D1553" s="13">
        <v>499641323</v>
      </c>
      <c r="E1553" s="5" t="s">
        <v>711</v>
      </c>
      <c r="F1553" s="5" t="s">
        <v>400</v>
      </c>
      <c r="G1553" s="5" t="s">
        <v>219</v>
      </c>
      <c r="H1553" s="13" t="s">
        <v>712</v>
      </c>
      <c r="I1553" s="5" t="s">
        <v>759</v>
      </c>
      <c r="J1553" s="13">
        <v>3</v>
      </c>
      <c r="K1553" s="13" t="s">
        <v>222</v>
      </c>
      <c r="L1553" s="13" t="s">
        <v>743</v>
      </c>
      <c r="N1553" s="13">
        <v>21</v>
      </c>
      <c r="O1553" s="13">
        <v>3</v>
      </c>
      <c r="P1553" s="13">
        <v>1</v>
      </c>
      <c r="Q1553" s="13">
        <v>1</v>
      </c>
      <c r="R1553">
        <v>495987281</v>
      </c>
      <c r="S1553">
        <v>4347</v>
      </c>
      <c r="V1553" t="s">
        <v>225</v>
      </c>
      <c r="W1553">
        <f>MATCH(D1553,Отчет!$C:$C,0)</f>
        <v>53</v>
      </c>
    </row>
    <row r="1554" spans="1:23" x14ac:dyDescent="0.2">
      <c r="A1554" s="13">
        <v>508179463</v>
      </c>
      <c r="B1554" s="13">
        <v>7</v>
      </c>
      <c r="C1554" s="13" t="s">
        <v>244</v>
      </c>
      <c r="D1554" s="13">
        <v>499641347</v>
      </c>
      <c r="E1554" s="5" t="s">
        <v>713</v>
      </c>
      <c r="F1554" s="5" t="s">
        <v>714</v>
      </c>
      <c r="G1554" s="5" t="s">
        <v>370</v>
      </c>
      <c r="H1554" s="13" t="s">
        <v>715</v>
      </c>
      <c r="I1554" s="5" t="s">
        <v>759</v>
      </c>
      <c r="J1554" s="13">
        <v>3</v>
      </c>
      <c r="K1554" s="13" t="s">
        <v>222</v>
      </c>
      <c r="L1554" s="13" t="s">
        <v>743</v>
      </c>
      <c r="N1554" s="13">
        <v>21</v>
      </c>
      <c r="O1554" s="13">
        <v>3</v>
      </c>
      <c r="P1554" s="13">
        <v>1</v>
      </c>
      <c r="Q1554" s="13">
        <v>1</v>
      </c>
      <c r="R1554">
        <v>495987281</v>
      </c>
      <c r="S1554">
        <v>4347</v>
      </c>
      <c r="V1554" t="s">
        <v>225</v>
      </c>
      <c r="W1554">
        <f>MATCH(D1554,Отчет!$C:$C,0)</f>
        <v>131</v>
      </c>
    </row>
    <row r="1555" spans="1:23" x14ac:dyDescent="0.2">
      <c r="A1555" s="13">
        <v>508178713</v>
      </c>
      <c r="B1555" s="13">
        <v>9</v>
      </c>
      <c r="C1555" s="13" t="s">
        <v>244</v>
      </c>
      <c r="D1555" s="13">
        <v>499641371</v>
      </c>
      <c r="E1555" s="5" t="s">
        <v>716</v>
      </c>
      <c r="F1555" s="5" t="s">
        <v>717</v>
      </c>
      <c r="G1555" s="5" t="s">
        <v>325</v>
      </c>
      <c r="H1555" s="13" t="s">
        <v>718</v>
      </c>
      <c r="I1555" s="5" t="s">
        <v>759</v>
      </c>
      <c r="J1555" s="13">
        <v>3</v>
      </c>
      <c r="K1555" s="13" t="s">
        <v>222</v>
      </c>
      <c r="L1555" s="13" t="s">
        <v>743</v>
      </c>
      <c r="N1555" s="13">
        <v>27</v>
      </c>
      <c r="O1555" s="13">
        <v>3</v>
      </c>
      <c r="P1555" s="13">
        <v>1</v>
      </c>
      <c r="Q1555" s="13">
        <v>1</v>
      </c>
      <c r="R1555">
        <v>495987281</v>
      </c>
      <c r="S1555">
        <v>4347</v>
      </c>
      <c r="V1555" t="s">
        <v>225</v>
      </c>
      <c r="W1555">
        <f>MATCH(D1555,Отчет!$C:$C,0)</f>
        <v>24</v>
      </c>
    </row>
    <row r="1556" spans="1:23" x14ac:dyDescent="0.2">
      <c r="A1556" s="13">
        <v>508176624</v>
      </c>
      <c r="B1556" s="13">
        <v>8</v>
      </c>
      <c r="C1556" s="13" t="s">
        <v>244</v>
      </c>
      <c r="D1556" s="13">
        <v>499641395</v>
      </c>
      <c r="E1556" s="5" t="s">
        <v>719</v>
      </c>
      <c r="F1556" s="5" t="s">
        <v>451</v>
      </c>
      <c r="G1556" s="5" t="s">
        <v>476</v>
      </c>
      <c r="H1556" s="13" t="s">
        <v>720</v>
      </c>
      <c r="I1556" s="5" t="s">
        <v>759</v>
      </c>
      <c r="J1556" s="13">
        <v>3</v>
      </c>
      <c r="K1556" s="13" t="s">
        <v>222</v>
      </c>
      <c r="L1556" s="13" t="s">
        <v>743</v>
      </c>
      <c r="N1556" s="13">
        <v>24</v>
      </c>
      <c r="O1556" s="13">
        <v>3</v>
      </c>
      <c r="P1556" s="13">
        <v>1</v>
      </c>
      <c r="Q1556" s="13">
        <v>1</v>
      </c>
      <c r="R1556">
        <v>495987281</v>
      </c>
      <c r="S1556">
        <v>4347</v>
      </c>
      <c r="V1556" t="s">
        <v>225</v>
      </c>
      <c r="W1556">
        <f>MATCH(D1556,Отчет!$C:$C,0)</f>
        <v>114</v>
      </c>
    </row>
    <row r="1557" spans="1:23" x14ac:dyDescent="0.2">
      <c r="A1557" s="13">
        <v>508172873</v>
      </c>
      <c r="B1557" s="13">
        <v>0</v>
      </c>
      <c r="C1557" s="13" t="s">
        <v>244</v>
      </c>
      <c r="D1557" s="13">
        <v>499641419</v>
      </c>
      <c r="E1557" s="5" t="s">
        <v>721</v>
      </c>
      <c r="F1557" s="5" t="s">
        <v>479</v>
      </c>
      <c r="G1557" s="5" t="s">
        <v>427</v>
      </c>
      <c r="H1557" s="13" t="s">
        <v>722</v>
      </c>
      <c r="I1557" s="5" t="s">
        <v>759</v>
      </c>
      <c r="J1557" s="13">
        <v>3</v>
      </c>
      <c r="K1557" s="13" t="s">
        <v>222</v>
      </c>
      <c r="L1557" s="13" t="s">
        <v>743</v>
      </c>
      <c r="N1557" s="13">
        <v>0</v>
      </c>
      <c r="O1557" s="13">
        <v>3</v>
      </c>
      <c r="P1557" s="13">
        <v>0</v>
      </c>
      <c r="Q1557" s="13">
        <v>1</v>
      </c>
      <c r="R1557">
        <v>495987281</v>
      </c>
      <c r="S1557">
        <v>4347</v>
      </c>
      <c r="V1557" t="s">
        <v>225</v>
      </c>
      <c r="W1557">
        <f>MATCH(D1557,Отчет!$C:$C,0)</f>
        <v>177</v>
      </c>
    </row>
    <row r="1558" spans="1:23" x14ac:dyDescent="0.2">
      <c r="A1558" s="13">
        <v>508169426</v>
      </c>
      <c r="B1558" s="13">
        <v>6</v>
      </c>
      <c r="C1558" s="13" t="s">
        <v>244</v>
      </c>
      <c r="D1558" s="13">
        <v>499641443</v>
      </c>
      <c r="E1558" s="5" t="s">
        <v>723</v>
      </c>
      <c r="F1558" s="5" t="s">
        <v>482</v>
      </c>
      <c r="G1558" s="5" t="s">
        <v>374</v>
      </c>
      <c r="H1558" s="13" t="s">
        <v>724</v>
      </c>
      <c r="I1558" s="5" t="s">
        <v>759</v>
      </c>
      <c r="J1558" s="13">
        <v>3</v>
      </c>
      <c r="K1558" s="13" t="s">
        <v>222</v>
      </c>
      <c r="L1558" s="13" t="s">
        <v>743</v>
      </c>
      <c r="N1558" s="13">
        <v>18</v>
      </c>
      <c r="O1558" s="13">
        <v>3</v>
      </c>
      <c r="P1558" s="13">
        <v>1</v>
      </c>
      <c r="Q1558" s="13">
        <v>1</v>
      </c>
      <c r="R1558">
        <v>495987281</v>
      </c>
      <c r="S1558">
        <v>4347</v>
      </c>
      <c r="V1558" t="s">
        <v>225</v>
      </c>
      <c r="W1558">
        <f>MATCH(D1558,Отчет!$C:$C,0)</f>
        <v>31</v>
      </c>
    </row>
    <row r="1559" spans="1:23" x14ac:dyDescent="0.2">
      <c r="A1559" s="13">
        <v>508170953</v>
      </c>
      <c r="B1559" s="13">
        <v>5</v>
      </c>
      <c r="C1559" s="13" t="s">
        <v>216</v>
      </c>
      <c r="D1559" s="13">
        <v>499641471</v>
      </c>
      <c r="E1559" s="5" t="s">
        <v>725</v>
      </c>
      <c r="F1559" s="5" t="s">
        <v>451</v>
      </c>
      <c r="G1559" s="5" t="s">
        <v>247</v>
      </c>
      <c r="H1559" s="13" t="s">
        <v>726</v>
      </c>
      <c r="I1559" s="5" t="s">
        <v>759</v>
      </c>
      <c r="J1559" s="13">
        <v>3</v>
      </c>
      <c r="K1559" s="13" t="s">
        <v>222</v>
      </c>
      <c r="L1559" s="13" t="s">
        <v>743</v>
      </c>
      <c r="N1559" s="13">
        <v>15</v>
      </c>
      <c r="O1559" s="13">
        <v>3</v>
      </c>
      <c r="P1559" s="13">
        <v>1</v>
      </c>
      <c r="Q1559" s="13">
        <v>1</v>
      </c>
      <c r="R1559">
        <v>495987281</v>
      </c>
      <c r="S1559">
        <v>4347</v>
      </c>
      <c r="V1559" t="s">
        <v>225</v>
      </c>
      <c r="W1559">
        <f>MATCH(D1559,Отчет!$C:$C,0)</f>
        <v>168</v>
      </c>
    </row>
    <row r="1560" spans="1:23" x14ac:dyDescent="0.2">
      <c r="A1560" s="13">
        <v>508178150</v>
      </c>
      <c r="B1560" s="13">
        <v>5</v>
      </c>
      <c r="C1560" s="13" t="s">
        <v>256</v>
      </c>
      <c r="D1560" s="13">
        <v>499641503</v>
      </c>
      <c r="E1560" s="5" t="s">
        <v>727</v>
      </c>
      <c r="F1560" s="5" t="s">
        <v>340</v>
      </c>
      <c r="G1560" s="5" t="s">
        <v>219</v>
      </c>
      <c r="H1560" s="13" t="s">
        <v>728</v>
      </c>
      <c r="I1560" s="5" t="s">
        <v>759</v>
      </c>
      <c r="J1560" s="13">
        <v>3</v>
      </c>
      <c r="K1560" s="13" t="s">
        <v>222</v>
      </c>
      <c r="L1560" s="13" t="s">
        <v>743</v>
      </c>
      <c r="N1560" s="13">
        <v>15</v>
      </c>
      <c r="O1560" s="13">
        <v>3</v>
      </c>
      <c r="P1560" s="13">
        <v>1</v>
      </c>
      <c r="Q1560" s="13">
        <v>1</v>
      </c>
      <c r="R1560">
        <v>495987281</v>
      </c>
      <c r="S1560">
        <v>4347</v>
      </c>
      <c r="V1560" t="s">
        <v>225</v>
      </c>
      <c r="W1560">
        <f>MATCH(D1560,Отчет!$C:$C,0)</f>
        <v>141</v>
      </c>
    </row>
    <row r="1561" spans="1:23" x14ac:dyDescent="0.2">
      <c r="A1561" s="13">
        <v>508169276</v>
      </c>
      <c r="B1561" s="13">
        <v>7</v>
      </c>
      <c r="C1561" s="13" t="s">
        <v>226</v>
      </c>
      <c r="D1561" s="13">
        <v>499641535</v>
      </c>
      <c r="E1561" s="5" t="s">
        <v>442</v>
      </c>
      <c r="F1561" s="5" t="s">
        <v>400</v>
      </c>
      <c r="G1561" s="5" t="s">
        <v>401</v>
      </c>
      <c r="H1561" s="13" t="s">
        <v>729</v>
      </c>
      <c r="I1561" s="5" t="s">
        <v>759</v>
      </c>
      <c r="J1561" s="13">
        <v>3</v>
      </c>
      <c r="K1561" s="13" t="s">
        <v>222</v>
      </c>
      <c r="L1561" s="13" t="s">
        <v>743</v>
      </c>
      <c r="N1561" s="13">
        <v>21</v>
      </c>
      <c r="O1561" s="13">
        <v>3</v>
      </c>
      <c r="P1561" s="13">
        <v>1</v>
      </c>
      <c r="Q1561" s="13">
        <v>1</v>
      </c>
      <c r="R1561">
        <v>495987281</v>
      </c>
      <c r="S1561">
        <v>4347</v>
      </c>
      <c r="V1561" t="s">
        <v>225</v>
      </c>
      <c r="W1561">
        <f>MATCH(D1561,Отчет!$C:$C,0)</f>
        <v>165</v>
      </c>
    </row>
    <row r="1562" spans="1:23" x14ac:dyDescent="0.2">
      <c r="A1562" s="13">
        <v>508172459</v>
      </c>
      <c r="B1562" s="13">
        <v>10</v>
      </c>
      <c r="C1562" s="13" t="s">
        <v>268</v>
      </c>
      <c r="D1562" s="13">
        <v>499638348</v>
      </c>
      <c r="E1562" s="5" t="s">
        <v>581</v>
      </c>
      <c r="F1562" s="5" t="s">
        <v>582</v>
      </c>
      <c r="G1562" s="5" t="s">
        <v>303</v>
      </c>
      <c r="H1562" s="13" t="s">
        <v>583</v>
      </c>
      <c r="I1562" s="5" t="s">
        <v>759</v>
      </c>
      <c r="J1562" s="13">
        <v>3</v>
      </c>
      <c r="K1562" s="13" t="s">
        <v>222</v>
      </c>
      <c r="L1562" s="13" t="s">
        <v>743</v>
      </c>
      <c r="N1562" s="13">
        <v>30</v>
      </c>
      <c r="O1562" s="13">
        <v>3</v>
      </c>
      <c r="P1562" s="13">
        <v>1</v>
      </c>
      <c r="Q1562" s="13">
        <v>1</v>
      </c>
      <c r="R1562">
        <v>495987281</v>
      </c>
      <c r="S1562">
        <v>4347</v>
      </c>
      <c r="V1562" t="s">
        <v>225</v>
      </c>
      <c r="W1562">
        <f>MATCH(D1562,Отчет!$C:$C,0)</f>
        <v>18</v>
      </c>
    </row>
    <row r="1563" spans="1:23" x14ac:dyDescent="0.2">
      <c r="A1563" s="13">
        <v>508176404</v>
      </c>
      <c r="B1563" s="13">
        <v>8</v>
      </c>
      <c r="C1563" s="13" t="s">
        <v>216</v>
      </c>
      <c r="D1563" s="13">
        <v>499638380</v>
      </c>
      <c r="E1563" s="5" t="s">
        <v>584</v>
      </c>
      <c r="F1563" s="5" t="s">
        <v>585</v>
      </c>
      <c r="G1563" s="5" t="s">
        <v>229</v>
      </c>
      <c r="H1563" s="13" t="s">
        <v>586</v>
      </c>
      <c r="I1563" s="5" t="s">
        <v>759</v>
      </c>
      <c r="J1563" s="13">
        <v>3</v>
      </c>
      <c r="K1563" s="13" t="s">
        <v>222</v>
      </c>
      <c r="L1563" s="13" t="s">
        <v>743</v>
      </c>
      <c r="N1563" s="13">
        <v>24</v>
      </c>
      <c r="O1563" s="13">
        <v>3</v>
      </c>
      <c r="P1563" s="13">
        <v>1</v>
      </c>
      <c r="Q1563" s="13">
        <v>1</v>
      </c>
      <c r="R1563">
        <v>495987281</v>
      </c>
      <c r="S1563">
        <v>4347</v>
      </c>
      <c r="V1563" t="s">
        <v>225</v>
      </c>
      <c r="W1563">
        <f>MATCH(D1563,Отчет!$C:$C,0)</f>
        <v>48</v>
      </c>
    </row>
    <row r="1564" spans="1:23" x14ac:dyDescent="0.2">
      <c r="A1564" s="13">
        <v>508169221</v>
      </c>
      <c r="B1564" s="13">
        <v>0</v>
      </c>
      <c r="C1564" s="13" t="s">
        <v>226</v>
      </c>
      <c r="D1564" s="13">
        <v>499638408</v>
      </c>
      <c r="E1564" s="5" t="s">
        <v>587</v>
      </c>
      <c r="F1564" s="5" t="s">
        <v>588</v>
      </c>
      <c r="G1564" s="5" t="s">
        <v>589</v>
      </c>
      <c r="H1564" s="13" t="s">
        <v>590</v>
      </c>
      <c r="I1564" s="5" t="s">
        <v>759</v>
      </c>
      <c r="J1564" s="13">
        <v>3</v>
      </c>
      <c r="K1564" s="13" t="s">
        <v>222</v>
      </c>
      <c r="L1564" s="13" t="s">
        <v>743</v>
      </c>
      <c r="N1564" s="13">
        <v>0</v>
      </c>
      <c r="O1564" s="13">
        <v>3</v>
      </c>
      <c r="P1564" s="13">
        <v>0</v>
      </c>
      <c r="Q1564" s="13">
        <v>0</v>
      </c>
      <c r="R1564">
        <v>495987281</v>
      </c>
      <c r="S1564">
        <v>4347</v>
      </c>
      <c r="V1564" t="s">
        <v>225</v>
      </c>
      <c r="W1564">
        <f>MATCH(D1564,Отчет!$C:$C,0)</f>
        <v>187</v>
      </c>
    </row>
    <row r="1565" spans="1:23" x14ac:dyDescent="0.2">
      <c r="A1565" s="13">
        <v>508169729</v>
      </c>
      <c r="B1565" s="13">
        <v>6</v>
      </c>
      <c r="C1565" s="13" t="s">
        <v>261</v>
      </c>
      <c r="D1565" s="13">
        <v>499638436</v>
      </c>
      <c r="E1565" s="5" t="s">
        <v>591</v>
      </c>
      <c r="F1565" s="5" t="s">
        <v>288</v>
      </c>
      <c r="G1565" s="5" t="s">
        <v>285</v>
      </c>
      <c r="H1565" s="13" t="s">
        <v>592</v>
      </c>
      <c r="I1565" s="5" t="s">
        <v>759</v>
      </c>
      <c r="J1565" s="13">
        <v>3</v>
      </c>
      <c r="K1565" s="13" t="s">
        <v>222</v>
      </c>
      <c r="L1565" s="13" t="s">
        <v>743</v>
      </c>
      <c r="N1565" s="13">
        <v>18</v>
      </c>
      <c r="O1565" s="13">
        <v>3</v>
      </c>
      <c r="P1565" s="13">
        <v>1</v>
      </c>
      <c r="Q1565" s="13">
        <v>1</v>
      </c>
      <c r="R1565">
        <v>495987281</v>
      </c>
      <c r="S1565">
        <v>4347</v>
      </c>
      <c r="V1565" t="s">
        <v>225</v>
      </c>
      <c r="W1565">
        <f>MATCH(D1565,Отчет!$C:$C,0)</f>
        <v>155</v>
      </c>
    </row>
    <row r="1566" spans="1:23" x14ac:dyDescent="0.2">
      <c r="A1566" s="13">
        <v>508169376</v>
      </c>
      <c r="B1566" s="13">
        <v>10</v>
      </c>
      <c r="C1566" s="13" t="s">
        <v>231</v>
      </c>
      <c r="D1566" s="13">
        <v>499638500</v>
      </c>
      <c r="E1566" s="5" t="s">
        <v>593</v>
      </c>
      <c r="F1566" s="5" t="s">
        <v>594</v>
      </c>
      <c r="G1566" s="5" t="s">
        <v>247</v>
      </c>
      <c r="H1566" s="13" t="s">
        <v>595</v>
      </c>
      <c r="I1566" s="5" t="s">
        <v>759</v>
      </c>
      <c r="J1566" s="13">
        <v>3</v>
      </c>
      <c r="K1566" s="13" t="s">
        <v>222</v>
      </c>
      <c r="L1566" s="13" t="s">
        <v>743</v>
      </c>
      <c r="N1566" s="13">
        <v>30</v>
      </c>
      <c r="O1566" s="13">
        <v>3</v>
      </c>
      <c r="P1566" s="13">
        <v>1</v>
      </c>
      <c r="Q1566" s="13">
        <v>1</v>
      </c>
      <c r="R1566">
        <v>495987281</v>
      </c>
      <c r="S1566">
        <v>4347</v>
      </c>
      <c r="V1566" t="s">
        <v>225</v>
      </c>
      <c r="W1566">
        <f>MATCH(D1566,Отчет!$C:$C,0)</f>
        <v>23</v>
      </c>
    </row>
    <row r="1567" spans="1:23" x14ac:dyDescent="0.2">
      <c r="A1567" s="13">
        <v>508169051</v>
      </c>
      <c r="B1567" s="13">
        <v>0</v>
      </c>
      <c r="C1567" s="13" t="s">
        <v>231</v>
      </c>
      <c r="D1567" s="13">
        <v>499638528</v>
      </c>
      <c r="E1567" s="5" t="s">
        <v>596</v>
      </c>
      <c r="F1567" s="5" t="s">
        <v>597</v>
      </c>
      <c r="G1567" s="5" t="s">
        <v>239</v>
      </c>
      <c r="H1567" s="13" t="s">
        <v>598</v>
      </c>
      <c r="I1567" s="5" t="s">
        <v>759</v>
      </c>
      <c r="J1567" s="13">
        <v>3</v>
      </c>
      <c r="K1567" s="13" t="s">
        <v>222</v>
      </c>
      <c r="L1567" s="13" t="s">
        <v>743</v>
      </c>
      <c r="N1567" s="13">
        <v>0</v>
      </c>
      <c r="O1567" s="13">
        <v>3</v>
      </c>
      <c r="P1567" s="13">
        <v>0</v>
      </c>
      <c r="Q1567" s="13">
        <v>1</v>
      </c>
      <c r="R1567">
        <v>495987281</v>
      </c>
      <c r="S1567">
        <v>4347</v>
      </c>
      <c r="V1567" t="s">
        <v>225</v>
      </c>
      <c r="W1567">
        <f>MATCH(D1567,Отчет!$C:$C,0)</f>
        <v>185</v>
      </c>
    </row>
    <row r="1568" spans="1:23" x14ac:dyDescent="0.2">
      <c r="A1568" s="13">
        <v>508172194</v>
      </c>
      <c r="B1568" s="13">
        <v>9</v>
      </c>
      <c r="C1568" s="13" t="s">
        <v>236</v>
      </c>
      <c r="D1568" s="13">
        <v>499638560</v>
      </c>
      <c r="E1568" s="5" t="s">
        <v>599</v>
      </c>
      <c r="F1568" s="5" t="s">
        <v>417</v>
      </c>
      <c r="G1568" s="5" t="s">
        <v>430</v>
      </c>
      <c r="H1568" s="13" t="s">
        <v>600</v>
      </c>
      <c r="I1568" s="5" t="s">
        <v>759</v>
      </c>
      <c r="J1568" s="13">
        <v>3</v>
      </c>
      <c r="K1568" s="13" t="s">
        <v>222</v>
      </c>
      <c r="L1568" s="13" t="s">
        <v>743</v>
      </c>
      <c r="N1568" s="13">
        <v>27</v>
      </c>
      <c r="O1568" s="13">
        <v>3</v>
      </c>
      <c r="P1568" s="13">
        <v>1</v>
      </c>
      <c r="Q1568" s="13">
        <v>1</v>
      </c>
      <c r="R1568">
        <v>495987281</v>
      </c>
      <c r="S1568">
        <v>4347</v>
      </c>
      <c r="V1568" t="s">
        <v>225</v>
      </c>
      <c r="W1568">
        <f>MATCH(D1568,Отчет!$C:$C,0)</f>
        <v>117</v>
      </c>
    </row>
    <row r="1569" spans="1:23" x14ac:dyDescent="0.2">
      <c r="A1569" s="13">
        <v>508172351</v>
      </c>
      <c r="B1569" s="13">
        <v>9</v>
      </c>
      <c r="C1569" s="13" t="s">
        <v>226</v>
      </c>
      <c r="D1569" s="13">
        <v>499638588</v>
      </c>
      <c r="E1569" s="5" t="s">
        <v>601</v>
      </c>
      <c r="F1569" s="5" t="s">
        <v>602</v>
      </c>
      <c r="G1569" s="5" t="s">
        <v>289</v>
      </c>
      <c r="H1569" s="13" t="s">
        <v>603</v>
      </c>
      <c r="I1569" s="5" t="s">
        <v>759</v>
      </c>
      <c r="J1569" s="13">
        <v>3</v>
      </c>
      <c r="K1569" s="13" t="s">
        <v>222</v>
      </c>
      <c r="L1569" s="13" t="s">
        <v>743</v>
      </c>
      <c r="N1569" s="13">
        <v>27</v>
      </c>
      <c r="O1569" s="13">
        <v>3</v>
      </c>
      <c r="P1569" s="13">
        <v>1</v>
      </c>
      <c r="Q1569" s="13">
        <v>1</v>
      </c>
      <c r="R1569">
        <v>495987281</v>
      </c>
      <c r="S1569">
        <v>4347</v>
      </c>
      <c r="V1569" t="s">
        <v>225</v>
      </c>
      <c r="W1569">
        <f>MATCH(D1569,Отчет!$C:$C,0)</f>
        <v>65</v>
      </c>
    </row>
    <row r="1570" spans="1:23" x14ac:dyDescent="0.2">
      <c r="A1570" s="13">
        <v>505686305</v>
      </c>
      <c r="B1570" s="13">
        <v>6</v>
      </c>
      <c r="C1570" s="13" t="s">
        <v>216</v>
      </c>
      <c r="D1570" s="13">
        <v>499638616</v>
      </c>
      <c r="E1570" s="5" t="s">
        <v>604</v>
      </c>
      <c r="F1570" s="5" t="s">
        <v>258</v>
      </c>
      <c r="G1570" s="5" t="s">
        <v>285</v>
      </c>
      <c r="H1570" s="13" t="s">
        <v>605</v>
      </c>
      <c r="I1570" s="5" t="s">
        <v>759</v>
      </c>
      <c r="J1570" s="13">
        <v>3</v>
      </c>
      <c r="K1570" s="13" t="s">
        <v>222</v>
      </c>
      <c r="L1570" s="13" t="s">
        <v>743</v>
      </c>
      <c r="N1570" s="13">
        <v>18</v>
      </c>
      <c r="O1570" s="13">
        <v>3</v>
      </c>
      <c r="P1570" s="13">
        <v>1</v>
      </c>
      <c r="Q1570" s="13">
        <v>1</v>
      </c>
      <c r="R1570">
        <v>495987281</v>
      </c>
      <c r="S1570">
        <v>4347</v>
      </c>
      <c r="V1570" t="s">
        <v>225</v>
      </c>
      <c r="W1570">
        <f>MATCH(D1570,Отчет!$C:$C,0)</f>
        <v>136</v>
      </c>
    </row>
    <row r="1571" spans="1:23" x14ac:dyDescent="0.2">
      <c r="A1571" s="13">
        <v>508169829</v>
      </c>
      <c r="B1571" s="13">
        <v>2</v>
      </c>
      <c r="C1571" s="13" t="s">
        <v>261</v>
      </c>
      <c r="D1571" s="13">
        <v>499638691</v>
      </c>
      <c r="E1571" s="5" t="s">
        <v>606</v>
      </c>
      <c r="F1571" s="5" t="s">
        <v>582</v>
      </c>
      <c r="G1571" s="5" t="s">
        <v>247</v>
      </c>
      <c r="H1571" s="13" t="s">
        <v>607</v>
      </c>
      <c r="I1571" s="5" t="s">
        <v>759</v>
      </c>
      <c r="J1571" s="13">
        <v>3</v>
      </c>
      <c r="K1571" s="13" t="s">
        <v>222</v>
      </c>
      <c r="L1571" s="13" t="s">
        <v>743</v>
      </c>
      <c r="N1571" s="13">
        <v>0</v>
      </c>
      <c r="O1571" s="13">
        <v>3</v>
      </c>
      <c r="P1571" s="13">
        <v>0</v>
      </c>
      <c r="Q1571" s="13">
        <v>1</v>
      </c>
      <c r="R1571">
        <v>495987281</v>
      </c>
      <c r="S1571">
        <v>4347</v>
      </c>
      <c r="V1571" t="s">
        <v>225</v>
      </c>
      <c r="W1571">
        <f>MATCH(D1571,Отчет!$C:$C,0)</f>
        <v>149</v>
      </c>
    </row>
    <row r="1572" spans="1:23" x14ac:dyDescent="0.2">
      <c r="A1572" s="13">
        <v>508177950</v>
      </c>
      <c r="B1572" s="13">
        <v>10</v>
      </c>
      <c r="C1572" s="13" t="s">
        <v>268</v>
      </c>
      <c r="D1572" s="13">
        <v>499638745</v>
      </c>
      <c r="E1572" s="5" t="s">
        <v>608</v>
      </c>
      <c r="F1572" s="5" t="s">
        <v>609</v>
      </c>
      <c r="G1572" s="5" t="s">
        <v>427</v>
      </c>
      <c r="H1572" s="13" t="s">
        <v>610</v>
      </c>
      <c r="I1572" s="5" t="s">
        <v>759</v>
      </c>
      <c r="J1572" s="13">
        <v>3</v>
      </c>
      <c r="K1572" s="13" t="s">
        <v>222</v>
      </c>
      <c r="L1572" s="13" t="s">
        <v>743</v>
      </c>
      <c r="N1572" s="13">
        <v>30</v>
      </c>
      <c r="O1572" s="13">
        <v>3</v>
      </c>
      <c r="P1572" s="13">
        <v>1</v>
      </c>
      <c r="Q1572" s="13">
        <v>1</v>
      </c>
      <c r="R1572">
        <v>495987281</v>
      </c>
      <c r="S1572">
        <v>4347</v>
      </c>
      <c r="V1572" t="s">
        <v>225</v>
      </c>
      <c r="W1572">
        <f>MATCH(D1572,Отчет!$C:$C,0)</f>
        <v>40</v>
      </c>
    </row>
    <row r="1573" spans="1:23" x14ac:dyDescent="0.2">
      <c r="A1573" s="13">
        <v>508176734</v>
      </c>
      <c r="B1573" s="13">
        <v>8</v>
      </c>
      <c r="C1573" s="13" t="s">
        <v>226</v>
      </c>
      <c r="D1573" s="13">
        <v>499638773</v>
      </c>
      <c r="E1573" s="5" t="s">
        <v>611</v>
      </c>
      <c r="F1573" s="5" t="s">
        <v>253</v>
      </c>
      <c r="G1573" s="5" t="s">
        <v>247</v>
      </c>
      <c r="H1573" s="13" t="s">
        <v>612</v>
      </c>
      <c r="I1573" s="5" t="s">
        <v>759</v>
      </c>
      <c r="J1573" s="13">
        <v>3</v>
      </c>
      <c r="K1573" s="13" t="s">
        <v>222</v>
      </c>
      <c r="L1573" s="13" t="s">
        <v>743</v>
      </c>
      <c r="N1573" s="13">
        <v>24</v>
      </c>
      <c r="O1573" s="13">
        <v>3</v>
      </c>
      <c r="P1573" s="13">
        <v>1</v>
      </c>
      <c r="Q1573" s="13">
        <v>1</v>
      </c>
      <c r="R1573">
        <v>495987281</v>
      </c>
      <c r="S1573">
        <v>4347</v>
      </c>
      <c r="V1573" t="s">
        <v>225</v>
      </c>
      <c r="W1573">
        <f>MATCH(D1573,Отчет!$C:$C,0)</f>
        <v>108</v>
      </c>
    </row>
    <row r="1574" spans="1:23" x14ac:dyDescent="0.2">
      <c r="A1574" s="13">
        <v>508169528</v>
      </c>
      <c r="B1574" s="13">
        <v>10</v>
      </c>
      <c r="C1574" s="13" t="s">
        <v>231</v>
      </c>
      <c r="D1574" s="13">
        <v>499638801</v>
      </c>
      <c r="E1574" s="5" t="s">
        <v>613</v>
      </c>
      <c r="F1574" s="5" t="s">
        <v>340</v>
      </c>
      <c r="G1574" s="5" t="s">
        <v>259</v>
      </c>
      <c r="H1574" s="13" t="s">
        <v>614</v>
      </c>
      <c r="I1574" s="5" t="s">
        <v>759</v>
      </c>
      <c r="J1574" s="13">
        <v>3</v>
      </c>
      <c r="K1574" s="13" t="s">
        <v>222</v>
      </c>
      <c r="L1574" s="13" t="s">
        <v>743</v>
      </c>
      <c r="N1574" s="13">
        <v>30</v>
      </c>
      <c r="O1574" s="13">
        <v>3</v>
      </c>
      <c r="P1574" s="13">
        <v>1</v>
      </c>
      <c r="Q1574" s="13">
        <v>1</v>
      </c>
      <c r="R1574">
        <v>495987281</v>
      </c>
      <c r="S1574">
        <v>4347</v>
      </c>
      <c r="V1574" t="s">
        <v>225</v>
      </c>
      <c r="W1574">
        <f>MATCH(D1574,Отчет!$C:$C,0)</f>
        <v>58</v>
      </c>
    </row>
    <row r="1575" spans="1:23" x14ac:dyDescent="0.2">
      <c r="A1575" s="13">
        <v>508170480</v>
      </c>
      <c r="B1575" s="13">
        <v>7</v>
      </c>
      <c r="C1575" s="13" t="s">
        <v>216</v>
      </c>
      <c r="D1575" s="13">
        <v>499638825</v>
      </c>
      <c r="E1575" s="5" t="s">
        <v>615</v>
      </c>
      <c r="F1575" s="5" t="s">
        <v>270</v>
      </c>
      <c r="G1575" s="5" t="s">
        <v>616</v>
      </c>
      <c r="H1575" s="13" t="s">
        <v>617</v>
      </c>
      <c r="I1575" s="5" t="s">
        <v>759</v>
      </c>
      <c r="J1575" s="13">
        <v>3</v>
      </c>
      <c r="K1575" s="13" t="s">
        <v>222</v>
      </c>
      <c r="L1575" s="13" t="s">
        <v>743</v>
      </c>
      <c r="N1575" s="13">
        <v>21</v>
      </c>
      <c r="O1575" s="13">
        <v>3</v>
      </c>
      <c r="P1575" s="13">
        <v>1</v>
      </c>
      <c r="Q1575" s="13">
        <v>1</v>
      </c>
      <c r="R1575">
        <v>495987281</v>
      </c>
      <c r="S1575">
        <v>4347</v>
      </c>
      <c r="V1575" t="s">
        <v>225</v>
      </c>
      <c r="W1575">
        <f>MATCH(D1575,Отчет!$C:$C,0)</f>
        <v>146</v>
      </c>
    </row>
    <row r="1576" spans="1:23" x14ac:dyDescent="0.2">
      <c r="A1576" s="13">
        <v>508177736</v>
      </c>
      <c r="B1576" s="13">
        <v>7</v>
      </c>
      <c r="C1576" s="13" t="s">
        <v>226</v>
      </c>
      <c r="D1576" s="13">
        <v>499638849</v>
      </c>
      <c r="E1576" s="5" t="s">
        <v>618</v>
      </c>
      <c r="F1576" s="5" t="s">
        <v>258</v>
      </c>
      <c r="G1576" s="5" t="s">
        <v>277</v>
      </c>
      <c r="H1576" s="13" t="s">
        <v>619</v>
      </c>
      <c r="I1576" s="5" t="s">
        <v>759</v>
      </c>
      <c r="J1576" s="13">
        <v>3</v>
      </c>
      <c r="K1576" s="13" t="s">
        <v>222</v>
      </c>
      <c r="L1576" s="13" t="s">
        <v>743</v>
      </c>
      <c r="N1576" s="13">
        <v>21</v>
      </c>
      <c r="O1576" s="13">
        <v>3</v>
      </c>
      <c r="P1576" s="13">
        <v>1</v>
      </c>
      <c r="Q1576" s="13">
        <v>1</v>
      </c>
      <c r="R1576">
        <v>495987281</v>
      </c>
      <c r="S1576">
        <v>4347</v>
      </c>
      <c r="V1576" t="s">
        <v>225</v>
      </c>
      <c r="W1576">
        <f>MATCH(D1576,Отчет!$C:$C,0)</f>
        <v>57</v>
      </c>
    </row>
    <row r="1577" spans="1:23" x14ac:dyDescent="0.2">
      <c r="A1577" s="13">
        <v>508172246</v>
      </c>
      <c r="B1577" s="13">
        <v>10</v>
      </c>
      <c r="C1577" s="13" t="s">
        <v>261</v>
      </c>
      <c r="D1577" s="13">
        <v>499638929</v>
      </c>
      <c r="E1577" s="5" t="s">
        <v>620</v>
      </c>
      <c r="F1577" s="5" t="s">
        <v>276</v>
      </c>
      <c r="G1577" s="5" t="s">
        <v>254</v>
      </c>
      <c r="H1577" s="13" t="s">
        <v>621</v>
      </c>
      <c r="I1577" s="5" t="s">
        <v>759</v>
      </c>
      <c r="J1577" s="13">
        <v>3</v>
      </c>
      <c r="K1577" s="13" t="s">
        <v>222</v>
      </c>
      <c r="L1577" s="13" t="s">
        <v>743</v>
      </c>
      <c r="N1577" s="13">
        <v>30</v>
      </c>
      <c r="O1577" s="13">
        <v>3</v>
      </c>
      <c r="P1577" s="13">
        <v>1</v>
      </c>
      <c r="Q1577" s="13">
        <v>1</v>
      </c>
      <c r="R1577">
        <v>495987281</v>
      </c>
      <c r="S1577">
        <v>4347</v>
      </c>
      <c r="V1577" t="s">
        <v>225</v>
      </c>
      <c r="W1577">
        <f>MATCH(D1577,Отчет!$C:$C,0)</f>
        <v>72</v>
      </c>
    </row>
    <row r="1578" spans="1:23" x14ac:dyDescent="0.2">
      <c r="A1578" s="13">
        <v>508178353</v>
      </c>
      <c r="B1578" s="13">
        <v>7</v>
      </c>
      <c r="C1578" s="13" t="s">
        <v>236</v>
      </c>
      <c r="D1578" s="13">
        <v>499638985</v>
      </c>
      <c r="E1578" s="5" t="s">
        <v>622</v>
      </c>
      <c r="F1578" s="5" t="s">
        <v>284</v>
      </c>
      <c r="G1578" s="5" t="s">
        <v>277</v>
      </c>
      <c r="H1578" s="13" t="s">
        <v>623</v>
      </c>
      <c r="I1578" s="5" t="s">
        <v>759</v>
      </c>
      <c r="J1578" s="13">
        <v>3</v>
      </c>
      <c r="K1578" s="13" t="s">
        <v>222</v>
      </c>
      <c r="L1578" s="13" t="s">
        <v>743</v>
      </c>
      <c r="N1578" s="13">
        <v>21</v>
      </c>
      <c r="O1578" s="13">
        <v>3</v>
      </c>
      <c r="P1578" s="13">
        <v>1</v>
      </c>
      <c r="Q1578" s="13">
        <v>1</v>
      </c>
      <c r="R1578">
        <v>495987281</v>
      </c>
      <c r="S1578">
        <v>4347</v>
      </c>
      <c r="V1578" t="s">
        <v>225</v>
      </c>
      <c r="W1578">
        <f>MATCH(D1578,Отчет!$C:$C,0)</f>
        <v>76</v>
      </c>
    </row>
    <row r="1579" spans="1:23" x14ac:dyDescent="0.2">
      <c r="A1579" s="13">
        <v>508171003</v>
      </c>
      <c r="B1579" s="13">
        <v>10</v>
      </c>
      <c r="C1579" s="13" t="s">
        <v>231</v>
      </c>
      <c r="D1579" s="13">
        <v>499639017</v>
      </c>
      <c r="E1579" s="5" t="s">
        <v>624</v>
      </c>
      <c r="F1579" s="5" t="s">
        <v>517</v>
      </c>
      <c r="G1579" s="5" t="s">
        <v>625</v>
      </c>
      <c r="H1579" s="13" t="s">
        <v>626</v>
      </c>
      <c r="I1579" s="5" t="s">
        <v>759</v>
      </c>
      <c r="J1579" s="13">
        <v>3</v>
      </c>
      <c r="K1579" s="13" t="s">
        <v>222</v>
      </c>
      <c r="L1579" s="13" t="s">
        <v>743</v>
      </c>
      <c r="N1579" s="13">
        <v>30</v>
      </c>
      <c r="O1579" s="13">
        <v>3</v>
      </c>
      <c r="P1579" s="13">
        <v>1</v>
      </c>
      <c r="Q1579" s="13">
        <v>1</v>
      </c>
      <c r="R1579">
        <v>495987281</v>
      </c>
      <c r="S1579">
        <v>4347</v>
      </c>
      <c r="V1579" t="s">
        <v>225</v>
      </c>
      <c r="W1579">
        <f>MATCH(D1579,Отчет!$C:$C,0)</f>
        <v>69</v>
      </c>
    </row>
    <row r="1580" spans="1:23" x14ac:dyDescent="0.2">
      <c r="A1580" s="13">
        <v>508177627</v>
      </c>
      <c r="B1580" s="13">
        <v>9</v>
      </c>
      <c r="C1580" s="13" t="s">
        <v>256</v>
      </c>
      <c r="D1580" s="13">
        <v>499639041</v>
      </c>
      <c r="E1580" s="5" t="s">
        <v>627</v>
      </c>
      <c r="F1580" s="5" t="s">
        <v>628</v>
      </c>
      <c r="G1580" s="5" t="s">
        <v>303</v>
      </c>
      <c r="H1580" s="13" t="s">
        <v>629</v>
      </c>
      <c r="I1580" s="5" t="s">
        <v>759</v>
      </c>
      <c r="J1580" s="13">
        <v>3</v>
      </c>
      <c r="K1580" s="13" t="s">
        <v>222</v>
      </c>
      <c r="L1580" s="13" t="s">
        <v>743</v>
      </c>
      <c r="N1580" s="13">
        <v>27</v>
      </c>
      <c r="O1580" s="13">
        <v>3</v>
      </c>
      <c r="P1580" s="13">
        <v>1</v>
      </c>
      <c r="Q1580" s="13">
        <v>1</v>
      </c>
      <c r="R1580">
        <v>495987281</v>
      </c>
      <c r="S1580">
        <v>4347</v>
      </c>
      <c r="V1580" t="s">
        <v>225</v>
      </c>
      <c r="W1580">
        <f>MATCH(D1580,Отчет!$C:$C,0)</f>
        <v>15</v>
      </c>
    </row>
    <row r="1581" spans="1:23" x14ac:dyDescent="0.2">
      <c r="A1581" s="13">
        <v>508173024</v>
      </c>
      <c r="B1581" s="13">
        <v>3</v>
      </c>
      <c r="C1581" s="13" t="s">
        <v>256</v>
      </c>
      <c r="D1581" s="13">
        <v>499639065</v>
      </c>
      <c r="E1581" s="5" t="s">
        <v>305</v>
      </c>
      <c r="F1581" s="5" t="s">
        <v>630</v>
      </c>
      <c r="G1581" s="5" t="s">
        <v>631</v>
      </c>
      <c r="H1581" s="13" t="s">
        <v>632</v>
      </c>
      <c r="I1581" s="5" t="s">
        <v>759</v>
      </c>
      <c r="J1581" s="13">
        <v>3</v>
      </c>
      <c r="K1581" s="13" t="s">
        <v>222</v>
      </c>
      <c r="L1581" s="13" t="s">
        <v>743</v>
      </c>
      <c r="N1581" s="13">
        <v>0</v>
      </c>
      <c r="O1581" s="13">
        <v>3</v>
      </c>
      <c r="P1581" s="13">
        <v>0</v>
      </c>
      <c r="Q1581" s="13">
        <v>1</v>
      </c>
      <c r="R1581">
        <v>495987281</v>
      </c>
      <c r="S1581">
        <v>4347</v>
      </c>
      <c r="V1581" t="s">
        <v>225</v>
      </c>
      <c r="W1581">
        <f>MATCH(D1581,Отчет!$C:$C,0)</f>
        <v>143</v>
      </c>
    </row>
    <row r="1582" spans="1:23" x14ac:dyDescent="0.2">
      <c r="A1582" s="13">
        <v>508170279</v>
      </c>
      <c r="B1582" s="13">
        <v>7</v>
      </c>
      <c r="C1582" s="13" t="s">
        <v>236</v>
      </c>
      <c r="D1582" s="13">
        <v>499639097</v>
      </c>
      <c r="E1582" s="5" t="s">
        <v>633</v>
      </c>
      <c r="F1582" s="5" t="s">
        <v>634</v>
      </c>
      <c r="G1582" s="5" t="s">
        <v>297</v>
      </c>
      <c r="H1582" s="13" t="s">
        <v>635</v>
      </c>
      <c r="I1582" s="5" t="s">
        <v>759</v>
      </c>
      <c r="J1582" s="13">
        <v>3</v>
      </c>
      <c r="K1582" s="13" t="s">
        <v>222</v>
      </c>
      <c r="L1582" s="13" t="s">
        <v>743</v>
      </c>
      <c r="N1582" s="13">
        <v>21</v>
      </c>
      <c r="O1582" s="13">
        <v>3</v>
      </c>
      <c r="P1582" s="13">
        <v>1</v>
      </c>
      <c r="Q1582" s="13">
        <v>1</v>
      </c>
      <c r="R1582">
        <v>495987281</v>
      </c>
      <c r="S1582">
        <v>4347</v>
      </c>
      <c r="V1582" t="s">
        <v>225</v>
      </c>
      <c r="W1582">
        <f>MATCH(D1582,Отчет!$C:$C,0)</f>
        <v>92</v>
      </c>
    </row>
    <row r="1583" spans="1:23" x14ac:dyDescent="0.2">
      <c r="A1583" s="13">
        <v>508179714</v>
      </c>
      <c r="B1583" s="13">
        <v>8</v>
      </c>
      <c r="C1583" s="13" t="s">
        <v>226</v>
      </c>
      <c r="D1583" s="13">
        <v>499639121</v>
      </c>
      <c r="E1583" s="5" t="s">
        <v>636</v>
      </c>
      <c r="F1583" s="5" t="s">
        <v>482</v>
      </c>
      <c r="G1583" s="5" t="s">
        <v>242</v>
      </c>
      <c r="H1583" s="13" t="s">
        <v>637</v>
      </c>
      <c r="I1583" s="5" t="s">
        <v>759</v>
      </c>
      <c r="J1583" s="13">
        <v>3</v>
      </c>
      <c r="K1583" s="13" t="s">
        <v>222</v>
      </c>
      <c r="L1583" s="13" t="s">
        <v>743</v>
      </c>
      <c r="N1583" s="13">
        <v>24</v>
      </c>
      <c r="O1583" s="13">
        <v>3</v>
      </c>
      <c r="P1583" s="13">
        <v>1</v>
      </c>
      <c r="Q1583" s="13">
        <v>1</v>
      </c>
      <c r="R1583">
        <v>495987281</v>
      </c>
      <c r="S1583">
        <v>4347</v>
      </c>
      <c r="V1583" t="s">
        <v>225</v>
      </c>
      <c r="W1583">
        <f>MATCH(D1583,Отчет!$C:$C,0)</f>
        <v>99</v>
      </c>
    </row>
    <row r="1584" spans="1:23" x14ac:dyDescent="0.2">
      <c r="A1584" s="13">
        <v>508174422</v>
      </c>
      <c r="B1584" s="13">
        <v>6</v>
      </c>
      <c r="C1584" s="13" t="s">
        <v>244</v>
      </c>
      <c r="D1584" s="13">
        <v>499637902</v>
      </c>
      <c r="E1584" s="5" t="s">
        <v>272</v>
      </c>
      <c r="F1584" s="5" t="s">
        <v>273</v>
      </c>
      <c r="G1584" s="5" t="s">
        <v>259</v>
      </c>
      <c r="H1584" s="13" t="s">
        <v>274</v>
      </c>
      <c r="I1584" s="5" t="s">
        <v>759</v>
      </c>
      <c r="J1584" s="13">
        <v>3</v>
      </c>
      <c r="K1584" s="13" t="s">
        <v>222</v>
      </c>
      <c r="L1584" s="13" t="s">
        <v>743</v>
      </c>
      <c r="N1584" s="13">
        <v>18</v>
      </c>
      <c r="O1584" s="13">
        <v>3</v>
      </c>
      <c r="P1584" s="13">
        <v>1</v>
      </c>
      <c r="Q1584" s="13">
        <v>1</v>
      </c>
      <c r="R1584">
        <v>495987281</v>
      </c>
      <c r="S1584">
        <v>4347</v>
      </c>
      <c r="V1584" t="s">
        <v>225</v>
      </c>
      <c r="W1584">
        <f>MATCH(D1584,Отчет!$C:$C,0)</f>
        <v>43</v>
      </c>
    </row>
    <row r="1585" spans="1:23" x14ac:dyDescent="0.2">
      <c r="A1585" s="13">
        <v>508174318</v>
      </c>
      <c r="B1585" s="13">
        <v>7</v>
      </c>
      <c r="C1585" s="13" t="s">
        <v>268</v>
      </c>
      <c r="D1585" s="13">
        <v>499637950</v>
      </c>
      <c r="E1585" s="5" t="s">
        <v>275</v>
      </c>
      <c r="F1585" s="5" t="s">
        <v>276</v>
      </c>
      <c r="G1585" s="5" t="s">
        <v>277</v>
      </c>
      <c r="H1585" s="13" t="s">
        <v>278</v>
      </c>
      <c r="I1585" s="5" t="s">
        <v>759</v>
      </c>
      <c r="J1585" s="13">
        <v>3</v>
      </c>
      <c r="K1585" s="13" t="s">
        <v>222</v>
      </c>
      <c r="L1585" s="13" t="s">
        <v>743</v>
      </c>
      <c r="N1585" s="13">
        <v>21</v>
      </c>
      <c r="O1585" s="13">
        <v>3</v>
      </c>
      <c r="P1585" s="13">
        <v>1</v>
      </c>
      <c r="Q1585" s="13">
        <v>1</v>
      </c>
      <c r="R1585">
        <v>495987281</v>
      </c>
      <c r="S1585">
        <v>4347</v>
      </c>
      <c r="V1585" t="s">
        <v>225</v>
      </c>
      <c r="W1585">
        <f>MATCH(D1585,Отчет!$C:$C,0)</f>
        <v>119</v>
      </c>
    </row>
    <row r="1586" spans="1:23" x14ac:dyDescent="0.2">
      <c r="A1586" s="13">
        <v>508177095</v>
      </c>
      <c r="B1586" s="13">
        <v>7</v>
      </c>
      <c r="C1586" s="13" t="s">
        <v>231</v>
      </c>
      <c r="D1586" s="13">
        <v>499637978</v>
      </c>
      <c r="E1586" s="5" t="s">
        <v>279</v>
      </c>
      <c r="F1586" s="5" t="s">
        <v>280</v>
      </c>
      <c r="G1586" s="5" t="s">
        <v>281</v>
      </c>
      <c r="H1586" s="13" t="s">
        <v>282</v>
      </c>
      <c r="I1586" s="5" t="s">
        <v>759</v>
      </c>
      <c r="J1586" s="13">
        <v>3</v>
      </c>
      <c r="K1586" s="13" t="s">
        <v>222</v>
      </c>
      <c r="L1586" s="13" t="s">
        <v>743</v>
      </c>
      <c r="N1586" s="13">
        <v>21</v>
      </c>
      <c r="O1586" s="13">
        <v>3</v>
      </c>
      <c r="P1586" s="13">
        <v>1</v>
      </c>
      <c r="Q1586" s="13">
        <v>1</v>
      </c>
      <c r="R1586">
        <v>495987281</v>
      </c>
      <c r="S1586">
        <v>4347</v>
      </c>
      <c r="V1586" t="s">
        <v>225</v>
      </c>
      <c r="W1586">
        <f>MATCH(D1586,Отчет!$C:$C,0)</f>
        <v>97</v>
      </c>
    </row>
    <row r="1587" spans="1:23" x14ac:dyDescent="0.2">
      <c r="A1587" s="13">
        <v>508172974</v>
      </c>
      <c r="B1587" s="13">
        <v>9</v>
      </c>
      <c r="C1587" s="13" t="s">
        <v>226</v>
      </c>
      <c r="D1587" s="13">
        <v>499638002</v>
      </c>
      <c r="E1587" s="5" t="s">
        <v>283</v>
      </c>
      <c r="F1587" s="5" t="s">
        <v>284</v>
      </c>
      <c r="G1587" s="5" t="s">
        <v>285</v>
      </c>
      <c r="H1587" s="13" t="s">
        <v>286</v>
      </c>
      <c r="I1587" s="5" t="s">
        <v>759</v>
      </c>
      <c r="J1587" s="13">
        <v>3</v>
      </c>
      <c r="K1587" s="13" t="s">
        <v>222</v>
      </c>
      <c r="L1587" s="13" t="s">
        <v>743</v>
      </c>
      <c r="N1587" s="13">
        <v>27</v>
      </c>
      <c r="O1587" s="13">
        <v>3</v>
      </c>
      <c r="P1587" s="13">
        <v>1</v>
      </c>
      <c r="Q1587" s="13">
        <v>1</v>
      </c>
      <c r="R1587">
        <v>495987281</v>
      </c>
      <c r="S1587">
        <v>4347</v>
      </c>
      <c r="V1587" t="s">
        <v>225</v>
      </c>
      <c r="W1587">
        <f>MATCH(D1587,Отчет!$C:$C,0)</f>
        <v>68</v>
      </c>
    </row>
    <row r="1588" spans="1:23" x14ac:dyDescent="0.2">
      <c r="A1588" s="13">
        <v>508171156</v>
      </c>
      <c r="B1588" s="13">
        <v>9</v>
      </c>
      <c r="C1588" s="13" t="s">
        <v>268</v>
      </c>
      <c r="D1588" s="13">
        <v>499638028</v>
      </c>
      <c r="E1588" s="5" t="s">
        <v>287</v>
      </c>
      <c r="F1588" s="5" t="s">
        <v>288</v>
      </c>
      <c r="G1588" s="5" t="s">
        <v>289</v>
      </c>
      <c r="H1588" s="13" t="s">
        <v>290</v>
      </c>
      <c r="I1588" s="5" t="s">
        <v>759</v>
      </c>
      <c r="J1588" s="13">
        <v>3</v>
      </c>
      <c r="K1588" s="13" t="s">
        <v>222</v>
      </c>
      <c r="L1588" s="13" t="s">
        <v>743</v>
      </c>
      <c r="N1588" s="13">
        <v>27</v>
      </c>
      <c r="O1588" s="13">
        <v>3</v>
      </c>
      <c r="P1588" s="13">
        <v>1</v>
      </c>
      <c r="Q1588" s="13">
        <v>1</v>
      </c>
      <c r="R1588">
        <v>495987281</v>
      </c>
      <c r="S1588">
        <v>4347</v>
      </c>
      <c r="V1588" t="s">
        <v>225</v>
      </c>
      <c r="W1588">
        <f>MATCH(D1588,Отчет!$C:$C,0)</f>
        <v>21</v>
      </c>
    </row>
    <row r="1589" spans="1:23" x14ac:dyDescent="0.2">
      <c r="A1589" s="13">
        <v>508170740</v>
      </c>
      <c r="B1589" s="13">
        <v>8</v>
      </c>
      <c r="C1589" s="13" t="s">
        <v>256</v>
      </c>
      <c r="D1589" s="13">
        <v>499638060</v>
      </c>
      <c r="E1589" s="5" t="s">
        <v>291</v>
      </c>
      <c r="F1589" s="5" t="s">
        <v>292</v>
      </c>
      <c r="G1589" s="5" t="s">
        <v>293</v>
      </c>
      <c r="H1589" s="13" t="s">
        <v>294</v>
      </c>
      <c r="I1589" s="5" t="s">
        <v>759</v>
      </c>
      <c r="J1589" s="13">
        <v>3</v>
      </c>
      <c r="K1589" s="13" t="s">
        <v>222</v>
      </c>
      <c r="L1589" s="13" t="s">
        <v>743</v>
      </c>
      <c r="N1589" s="13">
        <v>24</v>
      </c>
      <c r="O1589" s="13">
        <v>3</v>
      </c>
      <c r="P1589" s="13">
        <v>1</v>
      </c>
      <c r="Q1589" s="13">
        <v>1</v>
      </c>
      <c r="R1589">
        <v>495987281</v>
      </c>
      <c r="S1589">
        <v>4347</v>
      </c>
      <c r="V1589" t="s">
        <v>225</v>
      </c>
      <c r="W1589">
        <f>MATCH(D1589,Отчет!$C:$C,0)</f>
        <v>118</v>
      </c>
    </row>
    <row r="1590" spans="1:23" x14ac:dyDescent="0.2">
      <c r="A1590" s="13">
        <v>508170129</v>
      </c>
      <c r="B1590" s="13">
        <v>9</v>
      </c>
      <c r="C1590" s="13" t="s">
        <v>244</v>
      </c>
      <c r="D1590" s="13">
        <v>499638084</v>
      </c>
      <c r="E1590" s="5" t="s">
        <v>295</v>
      </c>
      <c r="F1590" s="5" t="s">
        <v>296</v>
      </c>
      <c r="G1590" s="5" t="s">
        <v>297</v>
      </c>
      <c r="H1590" s="13" t="s">
        <v>298</v>
      </c>
      <c r="I1590" s="5" t="s">
        <v>759</v>
      </c>
      <c r="J1590" s="13">
        <v>3</v>
      </c>
      <c r="K1590" s="13" t="s">
        <v>222</v>
      </c>
      <c r="L1590" s="13" t="s">
        <v>743</v>
      </c>
      <c r="N1590" s="13">
        <v>27</v>
      </c>
      <c r="O1590" s="13">
        <v>3</v>
      </c>
      <c r="P1590" s="13">
        <v>1</v>
      </c>
      <c r="Q1590" s="13">
        <v>1</v>
      </c>
      <c r="R1590">
        <v>495987281</v>
      </c>
      <c r="S1590">
        <v>4347</v>
      </c>
      <c r="V1590" t="s">
        <v>225</v>
      </c>
      <c r="W1590">
        <f>MATCH(D1590,Отчет!$C:$C,0)</f>
        <v>52</v>
      </c>
    </row>
    <row r="1591" spans="1:23" x14ac:dyDescent="0.2">
      <c r="A1591" s="13">
        <v>508170850</v>
      </c>
      <c r="B1591" s="13">
        <v>9</v>
      </c>
      <c r="C1591" s="13" t="s">
        <v>226</v>
      </c>
      <c r="D1591" s="13">
        <v>499640223</v>
      </c>
      <c r="E1591" s="5" t="s">
        <v>478</v>
      </c>
      <c r="F1591" s="5" t="s">
        <v>479</v>
      </c>
      <c r="G1591" s="5" t="s">
        <v>407</v>
      </c>
      <c r="H1591" s="13" t="s">
        <v>480</v>
      </c>
      <c r="I1591" s="5" t="s">
        <v>759</v>
      </c>
      <c r="J1591" s="13">
        <v>3</v>
      </c>
      <c r="K1591" s="13" t="s">
        <v>222</v>
      </c>
      <c r="L1591" s="13" t="s">
        <v>743</v>
      </c>
      <c r="N1591" s="13">
        <v>27</v>
      </c>
      <c r="O1591" s="13">
        <v>3</v>
      </c>
      <c r="P1591" s="13">
        <v>1</v>
      </c>
      <c r="Q1591" s="13">
        <v>1</v>
      </c>
      <c r="R1591">
        <v>495987281</v>
      </c>
      <c r="S1591">
        <v>4347</v>
      </c>
      <c r="V1591" t="s">
        <v>225</v>
      </c>
      <c r="W1591">
        <f>MATCH(D1591,Отчет!$C:$C,0)</f>
        <v>66</v>
      </c>
    </row>
    <row r="1592" spans="1:23" x14ac:dyDescent="0.2">
      <c r="A1592" s="13">
        <v>508173479</v>
      </c>
      <c r="B1592" s="13">
        <v>1</v>
      </c>
      <c r="C1592" s="13" t="s">
        <v>231</v>
      </c>
      <c r="D1592" s="13">
        <v>499640251</v>
      </c>
      <c r="E1592" s="5" t="s">
        <v>481</v>
      </c>
      <c r="F1592" s="5" t="s">
        <v>482</v>
      </c>
      <c r="G1592" s="5" t="s">
        <v>483</v>
      </c>
      <c r="H1592" s="13" t="s">
        <v>484</v>
      </c>
      <c r="I1592" s="5" t="s">
        <v>759</v>
      </c>
      <c r="J1592" s="13">
        <v>3</v>
      </c>
      <c r="K1592" s="13" t="s">
        <v>222</v>
      </c>
      <c r="L1592" s="13" t="s">
        <v>743</v>
      </c>
      <c r="N1592" s="13">
        <v>0</v>
      </c>
      <c r="O1592" s="13">
        <v>3</v>
      </c>
      <c r="P1592" s="13">
        <v>0</v>
      </c>
      <c r="Q1592" s="13">
        <v>1</v>
      </c>
      <c r="R1592">
        <v>495987281</v>
      </c>
      <c r="S1592">
        <v>4347</v>
      </c>
      <c r="V1592" t="s">
        <v>225</v>
      </c>
      <c r="W1592">
        <f>MATCH(D1592,Отчет!$C:$C,0)</f>
        <v>183</v>
      </c>
    </row>
    <row r="1593" spans="1:23" x14ac:dyDescent="0.2">
      <c r="A1593" s="13">
        <v>508179931</v>
      </c>
      <c r="B1593" s="13">
        <v>8</v>
      </c>
      <c r="C1593" s="13" t="s">
        <v>268</v>
      </c>
      <c r="D1593" s="13">
        <v>499640299</v>
      </c>
      <c r="E1593" s="5" t="s">
        <v>485</v>
      </c>
      <c r="F1593" s="5" t="s">
        <v>270</v>
      </c>
      <c r="G1593" s="5" t="s">
        <v>247</v>
      </c>
      <c r="H1593" s="13" t="s">
        <v>486</v>
      </c>
      <c r="I1593" s="5" t="s">
        <v>759</v>
      </c>
      <c r="J1593" s="13">
        <v>3</v>
      </c>
      <c r="K1593" s="13" t="s">
        <v>222</v>
      </c>
      <c r="L1593" s="13" t="s">
        <v>743</v>
      </c>
      <c r="N1593" s="13">
        <v>24</v>
      </c>
      <c r="O1593" s="13">
        <v>3</v>
      </c>
      <c r="P1593" s="13">
        <v>1</v>
      </c>
      <c r="Q1593" s="13">
        <v>1</v>
      </c>
      <c r="R1593">
        <v>495987281</v>
      </c>
      <c r="S1593">
        <v>4347</v>
      </c>
      <c r="V1593" t="s">
        <v>225</v>
      </c>
      <c r="W1593">
        <f>MATCH(D1593,Отчет!$C:$C,0)</f>
        <v>54</v>
      </c>
    </row>
    <row r="1594" spans="1:23" x14ac:dyDescent="0.2">
      <c r="A1594" s="13">
        <v>508176520</v>
      </c>
      <c r="B1594" s="13">
        <v>6</v>
      </c>
      <c r="C1594" s="13" t="s">
        <v>268</v>
      </c>
      <c r="D1594" s="13">
        <v>499640347</v>
      </c>
      <c r="E1594" s="5" t="s">
        <v>487</v>
      </c>
      <c r="F1594" s="5" t="s">
        <v>284</v>
      </c>
      <c r="G1594" s="5" t="s">
        <v>488</v>
      </c>
      <c r="H1594" s="13" t="s">
        <v>489</v>
      </c>
      <c r="I1594" s="5" t="s">
        <v>759</v>
      </c>
      <c r="J1594" s="13">
        <v>3</v>
      </c>
      <c r="K1594" s="13" t="s">
        <v>222</v>
      </c>
      <c r="L1594" s="13" t="s">
        <v>743</v>
      </c>
      <c r="N1594" s="13">
        <v>18</v>
      </c>
      <c r="O1594" s="13">
        <v>3</v>
      </c>
      <c r="P1594" s="13">
        <v>1</v>
      </c>
      <c r="Q1594" s="13">
        <v>1</v>
      </c>
      <c r="R1594">
        <v>495987281</v>
      </c>
      <c r="S1594">
        <v>4347</v>
      </c>
      <c r="V1594" t="s">
        <v>225</v>
      </c>
      <c r="W1594">
        <f>MATCH(D1594,Отчет!$C:$C,0)</f>
        <v>60</v>
      </c>
    </row>
    <row r="1595" spans="1:23" x14ac:dyDescent="0.2">
      <c r="A1595" s="13">
        <v>508174068</v>
      </c>
      <c r="B1595" s="13">
        <v>9</v>
      </c>
      <c r="C1595" s="13" t="s">
        <v>268</v>
      </c>
      <c r="D1595" s="13">
        <v>499640403</v>
      </c>
      <c r="E1595" s="5" t="s">
        <v>490</v>
      </c>
      <c r="F1595" s="5" t="s">
        <v>491</v>
      </c>
      <c r="G1595" s="5" t="s">
        <v>247</v>
      </c>
      <c r="H1595" s="13" t="s">
        <v>492</v>
      </c>
      <c r="I1595" s="5" t="s">
        <v>759</v>
      </c>
      <c r="J1595" s="13">
        <v>3</v>
      </c>
      <c r="K1595" s="13" t="s">
        <v>222</v>
      </c>
      <c r="L1595" s="13" t="s">
        <v>743</v>
      </c>
      <c r="N1595" s="13">
        <v>27</v>
      </c>
      <c r="O1595" s="13">
        <v>3</v>
      </c>
      <c r="P1595" s="13">
        <v>1</v>
      </c>
      <c r="Q1595" s="13">
        <v>1</v>
      </c>
      <c r="R1595">
        <v>495987281</v>
      </c>
      <c r="S1595">
        <v>4347</v>
      </c>
      <c r="V1595" t="s">
        <v>225</v>
      </c>
      <c r="W1595">
        <f>MATCH(D1595,Отчет!$C:$C,0)</f>
        <v>55</v>
      </c>
    </row>
    <row r="1596" spans="1:23" x14ac:dyDescent="0.2">
      <c r="A1596" s="13">
        <v>508180296</v>
      </c>
      <c r="B1596" s="13">
        <v>9</v>
      </c>
      <c r="C1596" s="13" t="s">
        <v>261</v>
      </c>
      <c r="D1596" s="13">
        <v>499640435</v>
      </c>
      <c r="E1596" s="5" t="s">
        <v>493</v>
      </c>
      <c r="F1596" s="5" t="s">
        <v>494</v>
      </c>
      <c r="G1596" s="5" t="s">
        <v>495</v>
      </c>
      <c r="H1596" s="13" t="s">
        <v>496</v>
      </c>
      <c r="I1596" s="5" t="s">
        <v>759</v>
      </c>
      <c r="J1596" s="13">
        <v>3</v>
      </c>
      <c r="K1596" s="13" t="s">
        <v>222</v>
      </c>
      <c r="L1596" s="13" t="s">
        <v>743</v>
      </c>
      <c r="N1596" s="13">
        <v>27</v>
      </c>
      <c r="O1596" s="13">
        <v>3</v>
      </c>
      <c r="P1596" s="13">
        <v>1</v>
      </c>
      <c r="Q1596" s="13">
        <v>1</v>
      </c>
      <c r="R1596">
        <v>495987281</v>
      </c>
      <c r="S1596">
        <v>4347</v>
      </c>
      <c r="V1596" t="s">
        <v>225</v>
      </c>
      <c r="W1596">
        <f>MATCH(D1596,Отчет!$C:$C,0)</f>
        <v>35</v>
      </c>
    </row>
    <row r="1597" spans="1:23" x14ac:dyDescent="0.2">
      <c r="A1597" s="13">
        <v>508178820</v>
      </c>
      <c r="B1597" s="13">
        <v>10</v>
      </c>
      <c r="C1597" s="13" t="s">
        <v>268</v>
      </c>
      <c r="D1597" s="13">
        <v>499640459</v>
      </c>
      <c r="E1597" s="5" t="s">
        <v>497</v>
      </c>
      <c r="F1597" s="5" t="s">
        <v>284</v>
      </c>
      <c r="G1597" s="5" t="s">
        <v>247</v>
      </c>
      <c r="H1597" s="13" t="s">
        <v>498</v>
      </c>
      <c r="I1597" s="5" t="s">
        <v>759</v>
      </c>
      <c r="J1597" s="13">
        <v>3</v>
      </c>
      <c r="K1597" s="13" t="s">
        <v>222</v>
      </c>
      <c r="L1597" s="13" t="s">
        <v>743</v>
      </c>
      <c r="N1597" s="13">
        <v>30</v>
      </c>
      <c r="O1597" s="13">
        <v>3</v>
      </c>
      <c r="P1597" s="13">
        <v>1</v>
      </c>
      <c r="Q1597" s="13">
        <v>1</v>
      </c>
      <c r="R1597">
        <v>495987281</v>
      </c>
      <c r="S1597">
        <v>4347</v>
      </c>
      <c r="V1597" t="s">
        <v>225</v>
      </c>
      <c r="W1597">
        <f>MATCH(D1597,Отчет!$C:$C,0)</f>
        <v>28</v>
      </c>
    </row>
    <row r="1598" spans="1:23" x14ac:dyDescent="0.2">
      <c r="A1598" s="13">
        <v>508173229</v>
      </c>
      <c r="B1598" s="13">
        <v>10</v>
      </c>
      <c r="C1598" s="13" t="s">
        <v>268</v>
      </c>
      <c r="D1598" s="13">
        <v>499640511</v>
      </c>
      <c r="E1598" s="5" t="s">
        <v>499</v>
      </c>
      <c r="F1598" s="5" t="s">
        <v>284</v>
      </c>
      <c r="G1598" s="5" t="s">
        <v>247</v>
      </c>
      <c r="H1598" s="13" t="s">
        <v>500</v>
      </c>
      <c r="I1598" s="5" t="s">
        <v>759</v>
      </c>
      <c r="J1598" s="13">
        <v>3</v>
      </c>
      <c r="K1598" s="13" t="s">
        <v>222</v>
      </c>
      <c r="L1598" s="13" t="s">
        <v>743</v>
      </c>
      <c r="N1598" s="13">
        <v>30</v>
      </c>
      <c r="O1598" s="13">
        <v>3</v>
      </c>
      <c r="P1598" s="13">
        <v>1</v>
      </c>
      <c r="Q1598" s="13">
        <v>1</v>
      </c>
      <c r="R1598">
        <v>495987281</v>
      </c>
      <c r="S1598">
        <v>4347</v>
      </c>
      <c r="V1598" t="s">
        <v>225</v>
      </c>
      <c r="W1598">
        <f>MATCH(D1598,Отчет!$C:$C,0)</f>
        <v>36</v>
      </c>
    </row>
    <row r="1599" spans="1:23" x14ac:dyDescent="0.2">
      <c r="A1599" s="13">
        <v>508179514</v>
      </c>
      <c r="D1599" s="13">
        <v>499640567</v>
      </c>
      <c r="E1599" s="5" t="s">
        <v>501</v>
      </c>
      <c r="F1599" s="5" t="s">
        <v>258</v>
      </c>
      <c r="G1599" s="5" t="s">
        <v>407</v>
      </c>
      <c r="H1599" s="13" t="s">
        <v>502</v>
      </c>
      <c r="I1599" s="5" t="s">
        <v>759</v>
      </c>
      <c r="J1599" s="13">
        <v>3</v>
      </c>
      <c r="K1599" s="13" t="s">
        <v>222</v>
      </c>
      <c r="L1599" s="13" t="s">
        <v>743</v>
      </c>
      <c r="N1599" s="13">
        <v>0</v>
      </c>
      <c r="O1599" s="13">
        <v>3</v>
      </c>
      <c r="Q1599" s="13">
        <v>1</v>
      </c>
      <c r="R1599">
        <v>495987281</v>
      </c>
      <c r="S1599">
        <v>4347</v>
      </c>
      <c r="V1599" t="s">
        <v>225</v>
      </c>
      <c r="W1599">
        <f>MATCH(D1599,Отчет!$C:$C,0)</f>
        <v>184</v>
      </c>
    </row>
    <row r="1600" spans="1:23" x14ac:dyDescent="0.2">
      <c r="A1600" s="13">
        <v>508175204</v>
      </c>
      <c r="B1600" s="13">
        <v>7</v>
      </c>
      <c r="C1600" s="13" t="s">
        <v>236</v>
      </c>
      <c r="D1600" s="13">
        <v>499640619</v>
      </c>
      <c r="E1600" s="5" t="s">
        <v>503</v>
      </c>
      <c r="F1600" s="5" t="s">
        <v>417</v>
      </c>
      <c r="G1600" s="5" t="s">
        <v>297</v>
      </c>
      <c r="H1600" s="13" t="s">
        <v>504</v>
      </c>
      <c r="I1600" s="5" t="s">
        <v>759</v>
      </c>
      <c r="J1600" s="13">
        <v>3</v>
      </c>
      <c r="K1600" s="13" t="s">
        <v>222</v>
      </c>
      <c r="L1600" s="13" t="s">
        <v>743</v>
      </c>
      <c r="N1600" s="13">
        <v>21</v>
      </c>
      <c r="O1600" s="13">
        <v>3</v>
      </c>
      <c r="P1600" s="13">
        <v>1</v>
      </c>
      <c r="Q1600" s="13">
        <v>1</v>
      </c>
      <c r="R1600">
        <v>495987281</v>
      </c>
      <c r="S1600">
        <v>4347</v>
      </c>
      <c r="V1600" t="s">
        <v>225</v>
      </c>
      <c r="W1600">
        <f>MATCH(D1600,Отчет!$C:$C,0)</f>
        <v>83</v>
      </c>
    </row>
    <row r="1601" spans="1:23" x14ac:dyDescent="0.2">
      <c r="A1601" s="13">
        <v>508180131</v>
      </c>
      <c r="B1601" s="13">
        <v>9</v>
      </c>
      <c r="C1601" s="13" t="s">
        <v>268</v>
      </c>
      <c r="D1601" s="13">
        <v>499640643</v>
      </c>
      <c r="E1601" s="5" t="s">
        <v>505</v>
      </c>
      <c r="F1601" s="5" t="s">
        <v>506</v>
      </c>
      <c r="G1601" s="5" t="s">
        <v>507</v>
      </c>
      <c r="H1601" s="13" t="s">
        <v>508</v>
      </c>
      <c r="I1601" s="5" t="s">
        <v>759</v>
      </c>
      <c r="J1601" s="13">
        <v>3</v>
      </c>
      <c r="K1601" s="13" t="s">
        <v>222</v>
      </c>
      <c r="L1601" s="13" t="s">
        <v>743</v>
      </c>
      <c r="N1601" s="13">
        <v>27</v>
      </c>
      <c r="O1601" s="13">
        <v>3</v>
      </c>
      <c r="P1601" s="13">
        <v>1</v>
      </c>
      <c r="Q1601" s="13">
        <v>1</v>
      </c>
      <c r="R1601">
        <v>495987281</v>
      </c>
      <c r="S1601">
        <v>4347</v>
      </c>
      <c r="V1601" t="s">
        <v>225</v>
      </c>
      <c r="W1601">
        <f>MATCH(D1601,Отчет!$C:$C,0)</f>
        <v>161</v>
      </c>
    </row>
    <row r="1602" spans="1:23" x14ac:dyDescent="0.2">
      <c r="A1602" s="13">
        <v>508170029</v>
      </c>
      <c r="B1602" s="13">
        <v>8</v>
      </c>
      <c r="C1602" s="13" t="s">
        <v>226</v>
      </c>
      <c r="D1602" s="13">
        <v>499640671</v>
      </c>
      <c r="E1602" s="5" t="s">
        <v>509</v>
      </c>
      <c r="F1602" s="5" t="s">
        <v>510</v>
      </c>
      <c r="G1602" s="5" t="s">
        <v>511</v>
      </c>
      <c r="H1602" s="13" t="s">
        <v>512</v>
      </c>
      <c r="I1602" s="5" t="s">
        <v>759</v>
      </c>
      <c r="J1602" s="13">
        <v>3</v>
      </c>
      <c r="K1602" s="13" t="s">
        <v>222</v>
      </c>
      <c r="L1602" s="13" t="s">
        <v>743</v>
      </c>
      <c r="N1602" s="13">
        <v>24</v>
      </c>
      <c r="O1602" s="13">
        <v>3</v>
      </c>
      <c r="P1602" s="13">
        <v>1</v>
      </c>
      <c r="Q1602" s="13">
        <v>1</v>
      </c>
      <c r="R1602">
        <v>495987281</v>
      </c>
      <c r="S1602">
        <v>4347</v>
      </c>
      <c r="V1602" t="s">
        <v>225</v>
      </c>
      <c r="W1602">
        <f>MATCH(D1602,Отчет!$C:$C,0)</f>
        <v>85</v>
      </c>
    </row>
    <row r="1603" spans="1:23" x14ac:dyDescent="0.2">
      <c r="A1603" s="13">
        <v>508179830</v>
      </c>
      <c r="B1603" s="13">
        <v>8</v>
      </c>
      <c r="C1603" s="13" t="s">
        <v>261</v>
      </c>
      <c r="D1603" s="13">
        <v>499640695</v>
      </c>
      <c r="E1603" s="5" t="s">
        <v>513</v>
      </c>
      <c r="F1603" s="5" t="s">
        <v>514</v>
      </c>
      <c r="G1603" s="5" t="s">
        <v>277</v>
      </c>
      <c r="H1603" s="13" t="s">
        <v>515</v>
      </c>
      <c r="I1603" s="5" t="s">
        <v>759</v>
      </c>
      <c r="J1603" s="13">
        <v>3</v>
      </c>
      <c r="K1603" s="13" t="s">
        <v>222</v>
      </c>
      <c r="L1603" s="13" t="s">
        <v>743</v>
      </c>
      <c r="N1603" s="13">
        <v>24</v>
      </c>
      <c r="O1603" s="13">
        <v>3</v>
      </c>
      <c r="P1603" s="13">
        <v>1</v>
      </c>
      <c r="Q1603" s="13">
        <v>1</v>
      </c>
      <c r="R1603">
        <v>495987281</v>
      </c>
      <c r="S1603">
        <v>4347</v>
      </c>
      <c r="V1603" t="s">
        <v>225</v>
      </c>
      <c r="W1603">
        <f>MATCH(D1603,Отчет!$C:$C,0)</f>
        <v>102</v>
      </c>
    </row>
    <row r="1604" spans="1:23" x14ac:dyDescent="0.2">
      <c r="A1604" s="13">
        <v>508178100</v>
      </c>
      <c r="B1604" s="13">
        <v>9</v>
      </c>
      <c r="C1604" s="13" t="s">
        <v>216</v>
      </c>
      <c r="D1604" s="13">
        <v>499640779</v>
      </c>
      <c r="E1604" s="5" t="s">
        <v>516</v>
      </c>
      <c r="F1604" s="5" t="s">
        <v>517</v>
      </c>
      <c r="G1604" s="5" t="s">
        <v>341</v>
      </c>
      <c r="H1604" s="13" t="s">
        <v>518</v>
      </c>
      <c r="I1604" s="5" t="s">
        <v>759</v>
      </c>
      <c r="J1604" s="13">
        <v>3</v>
      </c>
      <c r="K1604" s="13" t="s">
        <v>222</v>
      </c>
      <c r="L1604" s="13" t="s">
        <v>743</v>
      </c>
      <c r="N1604" s="13">
        <v>27</v>
      </c>
      <c r="O1604" s="13">
        <v>3</v>
      </c>
      <c r="P1604" s="13">
        <v>1</v>
      </c>
      <c r="Q1604" s="13">
        <v>1</v>
      </c>
      <c r="R1604">
        <v>495987281</v>
      </c>
      <c r="S1604">
        <v>4347</v>
      </c>
      <c r="V1604" t="s">
        <v>225</v>
      </c>
      <c r="W1604">
        <f>MATCH(D1604,Отчет!$C:$C,0)</f>
        <v>81</v>
      </c>
    </row>
    <row r="1605" spans="1:23" x14ac:dyDescent="0.2">
      <c r="A1605" s="13">
        <v>508172041</v>
      </c>
      <c r="B1605" s="13">
        <v>10</v>
      </c>
      <c r="C1605" s="13" t="s">
        <v>268</v>
      </c>
      <c r="D1605" s="13">
        <v>499640835</v>
      </c>
      <c r="E1605" s="5" t="s">
        <v>519</v>
      </c>
      <c r="F1605" s="5" t="s">
        <v>520</v>
      </c>
      <c r="G1605" s="5" t="s">
        <v>521</v>
      </c>
      <c r="H1605" s="13" t="s">
        <v>522</v>
      </c>
      <c r="I1605" s="5" t="s">
        <v>759</v>
      </c>
      <c r="J1605" s="13">
        <v>3</v>
      </c>
      <c r="K1605" s="13" t="s">
        <v>222</v>
      </c>
      <c r="L1605" s="13" t="s">
        <v>743</v>
      </c>
      <c r="N1605" s="13">
        <v>30</v>
      </c>
      <c r="O1605" s="13">
        <v>3</v>
      </c>
      <c r="P1605" s="13">
        <v>1</v>
      </c>
      <c r="Q1605" s="13">
        <v>1</v>
      </c>
      <c r="R1605">
        <v>495987281</v>
      </c>
      <c r="S1605">
        <v>4347</v>
      </c>
      <c r="V1605" t="s">
        <v>225</v>
      </c>
      <c r="W1605">
        <f>MATCH(D1605,Отчет!$C:$C,0)</f>
        <v>142</v>
      </c>
    </row>
    <row r="1606" spans="1:23" x14ac:dyDescent="0.2">
      <c r="A1606" s="13">
        <v>508172296</v>
      </c>
      <c r="B1606" s="13">
        <v>6</v>
      </c>
      <c r="C1606" s="13" t="s">
        <v>236</v>
      </c>
      <c r="D1606" s="13">
        <v>499640883</v>
      </c>
      <c r="E1606" s="5" t="s">
        <v>523</v>
      </c>
      <c r="F1606" s="5" t="s">
        <v>514</v>
      </c>
      <c r="G1606" s="5" t="s">
        <v>341</v>
      </c>
      <c r="H1606" s="13" t="s">
        <v>524</v>
      </c>
      <c r="I1606" s="5" t="s">
        <v>759</v>
      </c>
      <c r="J1606" s="13">
        <v>3</v>
      </c>
      <c r="K1606" s="13" t="s">
        <v>222</v>
      </c>
      <c r="L1606" s="13" t="s">
        <v>743</v>
      </c>
      <c r="N1606" s="13">
        <v>18</v>
      </c>
      <c r="O1606" s="13">
        <v>3</v>
      </c>
      <c r="P1606" s="13">
        <v>1</v>
      </c>
      <c r="Q1606" s="13">
        <v>1</v>
      </c>
      <c r="R1606">
        <v>495987281</v>
      </c>
      <c r="S1606">
        <v>4347</v>
      </c>
      <c r="V1606" t="s">
        <v>225</v>
      </c>
      <c r="W1606">
        <f>MATCH(D1606,Отчет!$C:$C,0)</f>
        <v>91</v>
      </c>
    </row>
    <row r="1607" spans="1:23" x14ac:dyDescent="0.2">
      <c r="A1607" s="13">
        <v>508171104</v>
      </c>
      <c r="B1607" s="13">
        <v>8</v>
      </c>
      <c r="C1607" s="13" t="s">
        <v>216</v>
      </c>
      <c r="D1607" s="13">
        <v>499640907</v>
      </c>
      <c r="E1607" s="5" t="s">
        <v>525</v>
      </c>
      <c r="F1607" s="5" t="s">
        <v>263</v>
      </c>
      <c r="G1607" s="5" t="s">
        <v>277</v>
      </c>
      <c r="H1607" s="13" t="s">
        <v>526</v>
      </c>
      <c r="I1607" s="5" t="s">
        <v>759</v>
      </c>
      <c r="J1607" s="13">
        <v>3</v>
      </c>
      <c r="K1607" s="13" t="s">
        <v>222</v>
      </c>
      <c r="L1607" s="13" t="s">
        <v>743</v>
      </c>
      <c r="N1607" s="13">
        <v>24</v>
      </c>
      <c r="O1607" s="13">
        <v>3</v>
      </c>
      <c r="P1607" s="13">
        <v>1</v>
      </c>
      <c r="Q1607" s="13">
        <v>1</v>
      </c>
      <c r="R1607">
        <v>495987281</v>
      </c>
      <c r="S1607">
        <v>4347</v>
      </c>
      <c r="V1607" t="s">
        <v>225</v>
      </c>
      <c r="W1607">
        <f>MATCH(D1607,Отчет!$C:$C,0)</f>
        <v>145</v>
      </c>
    </row>
    <row r="1608" spans="1:23" x14ac:dyDescent="0.2">
      <c r="A1608" s="13">
        <v>508178404</v>
      </c>
      <c r="B1608" s="13">
        <v>7</v>
      </c>
      <c r="C1608" s="13" t="s">
        <v>268</v>
      </c>
      <c r="D1608" s="13">
        <v>499640963</v>
      </c>
      <c r="E1608" s="5" t="s">
        <v>527</v>
      </c>
      <c r="F1608" s="5" t="s">
        <v>528</v>
      </c>
      <c r="G1608" s="5" t="s">
        <v>444</v>
      </c>
      <c r="H1608" s="13" t="s">
        <v>529</v>
      </c>
      <c r="I1608" s="5" t="s">
        <v>759</v>
      </c>
      <c r="J1608" s="13">
        <v>3</v>
      </c>
      <c r="K1608" s="13" t="s">
        <v>222</v>
      </c>
      <c r="L1608" s="13" t="s">
        <v>743</v>
      </c>
      <c r="N1608" s="13">
        <v>21</v>
      </c>
      <c r="O1608" s="13">
        <v>3</v>
      </c>
      <c r="P1608" s="13">
        <v>1</v>
      </c>
      <c r="Q1608" s="13">
        <v>1</v>
      </c>
      <c r="R1608">
        <v>495987281</v>
      </c>
      <c r="S1608">
        <v>4347</v>
      </c>
      <c r="V1608" t="s">
        <v>225</v>
      </c>
      <c r="W1608">
        <f>MATCH(D1608,Отчет!$C:$C,0)</f>
        <v>132</v>
      </c>
    </row>
    <row r="1609" spans="1:23" x14ac:dyDescent="0.2">
      <c r="A1609" s="13">
        <v>508174960</v>
      </c>
      <c r="B1609" s="13">
        <v>8</v>
      </c>
      <c r="C1609" s="13" t="s">
        <v>216</v>
      </c>
      <c r="D1609" s="13">
        <v>499640991</v>
      </c>
      <c r="E1609" s="5" t="s">
        <v>530</v>
      </c>
      <c r="F1609" s="5" t="s">
        <v>340</v>
      </c>
      <c r="G1609" s="5" t="s">
        <v>531</v>
      </c>
      <c r="H1609" s="13" t="s">
        <v>532</v>
      </c>
      <c r="I1609" s="5" t="s">
        <v>759</v>
      </c>
      <c r="J1609" s="13">
        <v>3</v>
      </c>
      <c r="K1609" s="13" t="s">
        <v>222</v>
      </c>
      <c r="L1609" s="13" t="s">
        <v>743</v>
      </c>
      <c r="N1609" s="13">
        <v>24</v>
      </c>
      <c r="O1609" s="13">
        <v>3</v>
      </c>
      <c r="P1609" s="13">
        <v>1</v>
      </c>
      <c r="Q1609" s="13">
        <v>1</v>
      </c>
      <c r="R1609">
        <v>495987281</v>
      </c>
      <c r="S1609">
        <v>4347</v>
      </c>
      <c r="V1609" t="s">
        <v>225</v>
      </c>
      <c r="W1609">
        <f>MATCH(D1609,Отчет!$C:$C,0)</f>
        <v>64</v>
      </c>
    </row>
    <row r="1610" spans="1:23" x14ac:dyDescent="0.2">
      <c r="A1610" s="13">
        <v>508173179</v>
      </c>
      <c r="B1610" s="13">
        <v>8</v>
      </c>
      <c r="C1610" s="13" t="s">
        <v>244</v>
      </c>
      <c r="D1610" s="13">
        <v>499641047</v>
      </c>
      <c r="E1610" s="5" t="s">
        <v>533</v>
      </c>
      <c r="F1610" s="5" t="s">
        <v>464</v>
      </c>
      <c r="G1610" s="5" t="s">
        <v>297</v>
      </c>
      <c r="H1610" s="13" t="s">
        <v>534</v>
      </c>
      <c r="I1610" s="5" t="s">
        <v>759</v>
      </c>
      <c r="J1610" s="13">
        <v>3</v>
      </c>
      <c r="K1610" s="13" t="s">
        <v>222</v>
      </c>
      <c r="L1610" s="13" t="s">
        <v>743</v>
      </c>
      <c r="N1610" s="13">
        <v>24</v>
      </c>
      <c r="O1610" s="13">
        <v>3</v>
      </c>
      <c r="P1610" s="13">
        <v>1</v>
      </c>
      <c r="Q1610" s="13">
        <v>1</v>
      </c>
      <c r="R1610">
        <v>495987281</v>
      </c>
      <c r="S1610">
        <v>4347</v>
      </c>
      <c r="V1610" t="s">
        <v>225</v>
      </c>
      <c r="W1610">
        <f>MATCH(D1610,Отчет!$C:$C,0)</f>
        <v>47</v>
      </c>
    </row>
    <row r="1611" spans="1:23" x14ac:dyDescent="0.2">
      <c r="A1611" s="13">
        <v>508171536</v>
      </c>
      <c r="D1611" s="13">
        <v>499641071</v>
      </c>
      <c r="E1611" s="5" t="s">
        <v>535</v>
      </c>
      <c r="F1611" s="5" t="s">
        <v>258</v>
      </c>
      <c r="G1611" s="5" t="s">
        <v>247</v>
      </c>
      <c r="H1611" s="13" t="s">
        <v>536</v>
      </c>
      <c r="I1611" s="5" t="s">
        <v>759</v>
      </c>
      <c r="J1611" s="13">
        <v>3</v>
      </c>
      <c r="K1611" s="13" t="s">
        <v>222</v>
      </c>
      <c r="L1611" s="13" t="s">
        <v>743</v>
      </c>
      <c r="N1611" s="13">
        <v>0</v>
      </c>
      <c r="O1611" s="13">
        <v>3</v>
      </c>
      <c r="Q1611" s="13">
        <v>1</v>
      </c>
      <c r="R1611">
        <v>495987281</v>
      </c>
      <c r="S1611">
        <v>4347</v>
      </c>
      <c r="V1611" t="s">
        <v>225</v>
      </c>
      <c r="W1611">
        <f>MATCH(D1611,Отчет!$C:$C,0)</f>
        <v>188</v>
      </c>
    </row>
    <row r="1612" spans="1:23" x14ac:dyDescent="0.2">
      <c r="A1612" s="13">
        <v>508176286</v>
      </c>
      <c r="B1612" s="13">
        <v>5</v>
      </c>
      <c r="C1612" s="13" t="s">
        <v>256</v>
      </c>
      <c r="D1612" s="13">
        <v>499641099</v>
      </c>
      <c r="E1612" s="5" t="s">
        <v>537</v>
      </c>
      <c r="F1612" s="5" t="s">
        <v>340</v>
      </c>
      <c r="G1612" s="5" t="s">
        <v>219</v>
      </c>
      <c r="H1612" s="13" t="s">
        <v>538</v>
      </c>
      <c r="I1612" s="5" t="s">
        <v>759</v>
      </c>
      <c r="J1612" s="13">
        <v>3</v>
      </c>
      <c r="K1612" s="13" t="s">
        <v>222</v>
      </c>
      <c r="L1612" s="13" t="s">
        <v>743</v>
      </c>
      <c r="N1612" s="13">
        <v>15</v>
      </c>
      <c r="O1612" s="13">
        <v>3</v>
      </c>
      <c r="P1612" s="13">
        <v>1</v>
      </c>
      <c r="Q1612" s="13">
        <v>1</v>
      </c>
      <c r="R1612">
        <v>495987281</v>
      </c>
      <c r="S1612">
        <v>4347</v>
      </c>
      <c r="V1612" t="s">
        <v>225</v>
      </c>
      <c r="W1612">
        <f>MATCH(D1612,Отчет!$C:$C,0)</f>
        <v>89</v>
      </c>
    </row>
    <row r="1613" spans="1:23" x14ac:dyDescent="0.2">
      <c r="A1613" s="13">
        <v>508173531</v>
      </c>
      <c r="B1613" s="13">
        <v>1</v>
      </c>
      <c r="C1613" s="13" t="s">
        <v>261</v>
      </c>
      <c r="D1613" s="13">
        <v>499642671</v>
      </c>
      <c r="E1613" s="5" t="s">
        <v>539</v>
      </c>
      <c r="F1613" s="5" t="s">
        <v>540</v>
      </c>
      <c r="G1613" s="5" t="s">
        <v>455</v>
      </c>
      <c r="H1613" s="13" t="s">
        <v>541</v>
      </c>
      <c r="I1613" s="5" t="s">
        <v>759</v>
      </c>
      <c r="J1613" s="13">
        <v>3</v>
      </c>
      <c r="K1613" s="13" t="s">
        <v>222</v>
      </c>
      <c r="L1613" s="13" t="s">
        <v>743</v>
      </c>
      <c r="N1613" s="13">
        <v>0</v>
      </c>
      <c r="O1613" s="13">
        <v>3</v>
      </c>
      <c r="P1613" s="13">
        <v>0</v>
      </c>
      <c r="Q1613" s="13">
        <v>0</v>
      </c>
      <c r="R1613">
        <v>495987281</v>
      </c>
      <c r="S1613">
        <v>4347</v>
      </c>
      <c r="V1613" t="s">
        <v>225</v>
      </c>
      <c r="W1613">
        <f>MATCH(D1613,Отчет!$C:$C,0)</f>
        <v>56</v>
      </c>
    </row>
    <row r="1614" spans="1:23" x14ac:dyDescent="0.2">
      <c r="A1614" s="13">
        <v>508174836</v>
      </c>
      <c r="B1614" s="13">
        <v>6</v>
      </c>
      <c r="C1614" s="13" t="s">
        <v>261</v>
      </c>
      <c r="D1614" s="13">
        <v>499642732</v>
      </c>
      <c r="E1614" s="5" t="s">
        <v>542</v>
      </c>
      <c r="F1614" s="5" t="s">
        <v>543</v>
      </c>
      <c r="G1614" s="5" t="s">
        <v>427</v>
      </c>
      <c r="H1614" s="13" t="s">
        <v>544</v>
      </c>
      <c r="I1614" s="5" t="s">
        <v>759</v>
      </c>
      <c r="J1614" s="13">
        <v>3</v>
      </c>
      <c r="K1614" s="13" t="s">
        <v>222</v>
      </c>
      <c r="L1614" s="13" t="s">
        <v>743</v>
      </c>
      <c r="N1614" s="13">
        <v>18</v>
      </c>
      <c r="O1614" s="13">
        <v>3</v>
      </c>
      <c r="P1614" s="13">
        <v>1</v>
      </c>
      <c r="Q1614" s="13">
        <v>0</v>
      </c>
      <c r="R1614">
        <v>495987281</v>
      </c>
      <c r="S1614">
        <v>4347</v>
      </c>
      <c r="V1614" t="s">
        <v>225</v>
      </c>
      <c r="W1614">
        <f>MATCH(D1614,Отчет!$C:$C,0)</f>
        <v>176</v>
      </c>
    </row>
    <row r="1615" spans="1:23" x14ac:dyDescent="0.2">
      <c r="A1615" s="13">
        <v>508172773</v>
      </c>
      <c r="B1615" s="13">
        <v>9</v>
      </c>
      <c r="C1615" s="13" t="s">
        <v>244</v>
      </c>
      <c r="D1615" s="13">
        <v>499642759</v>
      </c>
      <c r="E1615" s="5" t="s">
        <v>545</v>
      </c>
      <c r="F1615" s="5" t="s">
        <v>361</v>
      </c>
      <c r="G1615" s="5" t="s">
        <v>259</v>
      </c>
      <c r="H1615" s="13" t="s">
        <v>546</v>
      </c>
      <c r="I1615" s="5" t="s">
        <v>759</v>
      </c>
      <c r="J1615" s="13">
        <v>3</v>
      </c>
      <c r="K1615" s="13" t="s">
        <v>222</v>
      </c>
      <c r="L1615" s="13" t="s">
        <v>743</v>
      </c>
      <c r="N1615" s="13">
        <v>27</v>
      </c>
      <c r="O1615" s="13">
        <v>3</v>
      </c>
      <c r="P1615" s="13">
        <v>1</v>
      </c>
      <c r="Q1615" s="13">
        <v>0</v>
      </c>
      <c r="R1615">
        <v>495987281</v>
      </c>
      <c r="S1615">
        <v>4347</v>
      </c>
      <c r="T1615" t="s">
        <v>547</v>
      </c>
      <c r="V1615" t="s">
        <v>225</v>
      </c>
      <c r="W1615">
        <f>MATCH(D1615,Отчет!$C:$C,0)</f>
        <v>126</v>
      </c>
    </row>
    <row r="1616" spans="1:23" x14ac:dyDescent="0.2">
      <c r="A1616" s="13">
        <v>508174618</v>
      </c>
      <c r="B1616" s="13">
        <v>2</v>
      </c>
      <c r="C1616" s="13" t="s">
        <v>231</v>
      </c>
      <c r="D1616" s="13">
        <v>499642789</v>
      </c>
      <c r="E1616" s="5" t="s">
        <v>548</v>
      </c>
      <c r="F1616" s="5" t="s">
        <v>284</v>
      </c>
      <c r="G1616" s="5" t="s">
        <v>219</v>
      </c>
      <c r="H1616" s="13" t="s">
        <v>549</v>
      </c>
      <c r="I1616" s="5" t="s">
        <v>759</v>
      </c>
      <c r="J1616" s="13">
        <v>3</v>
      </c>
      <c r="K1616" s="13" t="s">
        <v>222</v>
      </c>
      <c r="L1616" s="13" t="s">
        <v>743</v>
      </c>
      <c r="N1616" s="13">
        <v>0</v>
      </c>
      <c r="O1616" s="13">
        <v>3</v>
      </c>
      <c r="P1616" s="13">
        <v>0</v>
      </c>
      <c r="Q1616" s="13">
        <v>0</v>
      </c>
      <c r="R1616">
        <v>495987281</v>
      </c>
      <c r="S1616">
        <v>4347</v>
      </c>
      <c r="T1616" t="s">
        <v>547</v>
      </c>
      <c r="V1616" t="s">
        <v>225</v>
      </c>
      <c r="W1616">
        <f>MATCH(D1616,Отчет!$C:$C,0)</f>
        <v>169</v>
      </c>
    </row>
    <row r="1617" spans="1:23" x14ac:dyDescent="0.2">
      <c r="A1617" s="13">
        <v>508175078</v>
      </c>
      <c r="B1617" s="13">
        <v>9</v>
      </c>
      <c r="C1617" s="13" t="s">
        <v>231</v>
      </c>
      <c r="D1617" s="13">
        <v>499642820</v>
      </c>
      <c r="E1617" s="5" t="s">
        <v>550</v>
      </c>
      <c r="F1617" s="5" t="s">
        <v>551</v>
      </c>
      <c r="G1617" s="5" t="s">
        <v>552</v>
      </c>
      <c r="H1617" s="13" t="s">
        <v>553</v>
      </c>
      <c r="I1617" s="5" t="s">
        <v>759</v>
      </c>
      <c r="J1617" s="13">
        <v>3</v>
      </c>
      <c r="K1617" s="13" t="s">
        <v>222</v>
      </c>
      <c r="L1617" s="13" t="s">
        <v>743</v>
      </c>
      <c r="N1617" s="13">
        <v>27</v>
      </c>
      <c r="O1617" s="13">
        <v>3</v>
      </c>
      <c r="P1617" s="13">
        <v>1</v>
      </c>
      <c r="Q1617" s="13">
        <v>0</v>
      </c>
      <c r="R1617">
        <v>495987281</v>
      </c>
      <c r="S1617">
        <v>4347</v>
      </c>
      <c r="V1617" t="s">
        <v>225</v>
      </c>
      <c r="W1617">
        <f>MATCH(D1617,Отчет!$C:$C,0)</f>
        <v>49</v>
      </c>
    </row>
    <row r="1618" spans="1:23" x14ac:dyDescent="0.2">
      <c r="A1618" s="13">
        <v>508177329</v>
      </c>
      <c r="B1618" s="13">
        <v>8</v>
      </c>
      <c r="C1618" s="13" t="s">
        <v>256</v>
      </c>
      <c r="D1618" s="13">
        <v>499641567</v>
      </c>
      <c r="E1618" s="5" t="s">
        <v>730</v>
      </c>
      <c r="F1618" s="5" t="s">
        <v>266</v>
      </c>
      <c r="G1618" s="5" t="s">
        <v>731</v>
      </c>
      <c r="H1618" s="13" t="s">
        <v>732</v>
      </c>
      <c r="I1618" s="5" t="s">
        <v>759</v>
      </c>
      <c r="J1618" s="13">
        <v>3</v>
      </c>
      <c r="K1618" s="13" t="s">
        <v>222</v>
      </c>
      <c r="L1618" s="13" t="s">
        <v>743</v>
      </c>
      <c r="N1618" s="13">
        <v>24</v>
      </c>
      <c r="O1618" s="13">
        <v>3</v>
      </c>
      <c r="P1618" s="13">
        <v>1</v>
      </c>
      <c r="Q1618" s="13">
        <v>1</v>
      </c>
      <c r="R1618">
        <v>495987281</v>
      </c>
      <c r="S1618">
        <v>4347</v>
      </c>
      <c r="V1618" t="s">
        <v>225</v>
      </c>
      <c r="W1618">
        <f>MATCH(D1618,Отчет!$C:$C,0)</f>
        <v>103</v>
      </c>
    </row>
    <row r="1619" spans="1:23" x14ac:dyDescent="0.2">
      <c r="A1619" s="13">
        <v>508169779</v>
      </c>
      <c r="B1619" s="13">
        <v>6</v>
      </c>
      <c r="C1619" s="13" t="s">
        <v>231</v>
      </c>
      <c r="D1619" s="13">
        <v>499641591</v>
      </c>
      <c r="E1619" s="5" t="s">
        <v>403</v>
      </c>
      <c r="F1619" s="5" t="s">
        <v>253</v>
      </c>
      <c r="G1619" s="5" t="s">
        <v>341</v>
      </c>
      <c r="H1619" s="13" t="s">
        <v>404</v>
      </c>
      <c r="I1619" s="5" t="s">
        <v>759</v>
      </c>
      <c r="J1619" s="13">
        <v>3</v>
      </c>
      <c r="K1619" s="13" t="s">
        <v>222</v>
      </c>
      <c r="L1619" s="13" t="s">
        <v>743</v>
      </c>
      <c r="N1619" s="13">
        <v>18</v>
      </c>
      <c r="O1619" s="13">
        <v>3</v>
      </c>
      <c r="P1619" s="13">
        <v>1</v>
      </c>
      <c r="Q1619" s="13">
        <v>1</v>
      </c>
      <c r="R1619">
        <v>495987281</v>
      </c>
      <c r="S1619">
        <v>4347</v>
      </c>
      <c r="V1619" t="s">
        <v>225</v>
      </c>
      <c r="W1619">
        <f>MATCH(D1619,Отчет!$C:$C,0)</f>
        <v>75</v>
      </c>
    </row>
    <row r="1620" spans="1:23" x14ac:dyDescent="0.2">
      <c r="A1620" s="13">
        <v>508175739</v>
      </c>
      <c r="B1620" s="13">
        <v>9</v>
      </c>
      <c r="C1620" s="13" t="s">
        <v>268</v>
      </c>
      <c r="D1620" s="13">
        <v>499641619</v>
      </c>
      <c r="E1620" s="5" t="s">
        <v>405</v>
      </c>
      <c r="F1620" s="5" t="s">
        <v>406</v>
      </c>
      <c r="G1620" s="5" t="s">
        <v>407</v>
      </c>
      <c r="H1620" s="13" t="s">
        <v>408</v>
      </c>
      <c r="I1620" s="5" t="s">
        <v>759</v>
      </c>
      <c r="J1620" s="13">
        <v>3</v>
      </c>
      <c r="K1620" s="13" t="s">
        <v>222</v>
      </c>
      <c r="L1620" s="13" t="s">
        <v>743</v>
      </c>
      <c r="N1620" s="13">
        <v>27</v>
      </c>
      <c r="O1620" s="13">
        <v>3</v>
      </c>
      <c r="P1620" s="13">
        <v>1</v>
      </c>
      <c r="Q1620" s="13">
        <v>1</v>
      </c>
      <c r="R1620">
        <v>495987281</v>
      </c>
      <c r="S1620">
        <v>4347</v>
      </c>
      <c r="V1620" t="s">
        <v>225</v>
      </c>
      <c r="W1620">
        <f>MATCH(D1620,Отчет!$C:$C,0)</f>
        <v>11</v>
      </c>
    </row>
    <row r="1621" spans="1:23" x14ac:dyDescent="0.2">
      <c r="A1621" s="13">
        <v>508172509</v>
      </c>
      <c r="B1621" s="13">
        <v>7</v>
      </c>
      <c r="C1621" s="13" t="s">
        <v>216</v>
      </c>
      <c r="D1621" s="13">
        <v>499641707</v>
      </c>
      <c r="E1621" s="5" t="s">
        <v>409</v>
      </c>
      <c r="F1621" s="5" t="s">
        <v>410</v>
      </c>
      <c r="G1621" s="5" t="s">
        <v>247</v>
      </c>
      <c r="H1621" s="13" t="s">
        <v>411</v>
      </c>
      <c r="I1621" s="5" t="s">
        <v>759</v>
      </c>
      <c r="J1621" s="13">
        <v>3</v>
      </c>
      <c r="K1621" s="13" t="s">
        <v>222</v>
      </c>
      <c r="L1621" s="13" t="s">
        <v>743</v>
      </c>
      <c r="N1621" s="13">
        <v>21</v>
      </c>
      <c r="O1621" s="13">
        <v>3</v>
      </c>
      <c r="P1621" s="13">
        <v>1</v>
      </c>
      <c r="Q1621" s="13">
        <v>1</v>
      </c>
      <c r="R1621">
        <v>495987281</v>
      </c>
      <c r="S1621">
        <v>4347</v>
      </c>
      <c r="V1621" t="s">
        <v>225</v>
      </c>
      <c r="W1621">
        <f>MATCH(D1621,Отчет!$C:$C,0)</f>
        <v>172</v>
      </c>
    </row>
    <row r="1622" spans="1:23" x14ac:dyDescent="0.2">
      <c r="A1622" s="13">
        <v>508177577</v>
      </c>
      <c r="B1622" s="13">
        <v>10</v>
      </c>
      <c r="C1622" s="13" t="s">
        <v>268</v>
      </c>
      <c r="D1622" s="13">
        <v>499641731</v>
      </c>
      <c r="E1622" s="5" t="s">
        <v>412</v>
      </c>
      <c r="F1622" s="5" t="s">
        <v>258</v>
      </c>
      <c r="G1622" s="5" t="s">
        <v>341</v>
      </c>
      <c r="H1622" s="13" t="s">
        <v>413</v>
      </c>
      <c r="I1622" s="5" t="s">
        <v>759</v>
      </c>
      <c r="J1622" s="13">
        <v>3</v>
      </c>
      <c r="K1622" s="13" t="s">
        <v>222</v>
      </c>
      <c r="L1622" s="13" t="s">
        <v>743</v>
      </c>
      <c r="N1622" s="13">
        <v>30</v>
      </c>
      <c r="O1622" s="13">
        <v>3</v>
      </c>
      <c r="P1622" s="13">
        <v>1</v>
      </c>
      <c r="Q1622" s="13">
        <v>1</v>
      </c>
      <c r="R1622">
        <v>495987281</v>
      </c>
      <c r="S1622">
        <v>4347</v>
      </c>
      <c r="V1622" t="s">
        <v>225</v>
      </c>
      <c r="W1622">
        <f>MATCH(D1622,Отчет!$C:$C,0)</f>
        <v>112</v>
      </c>
    </row>
    <row r="1623" spans="1:23" x14ac:dyDescent="0.2">
      <c r="A1623" s="13">
        <v>508178000</v>
      </c>
      <c r="B1623" s="13">
        <v>0</v>
      </c>
      <c r="C1623" s="13" t="s">
        <v>261</v>
      </c>
      <c r="D1623" s="13">
        <v>499641960</v>
      </c>
      <c r="E1623" s="5" t="s">
        <v>414</v>
      </c>
      <c r="F1623" s="5" t="s">
        <v>400</v>
      </c>
      <c r="G1623" s="5" t="s">
        <v>303</v>
      </c>
      <c r="H1623" s="13" t="s">
        <v>415</v>
      </c>
      <c r="I1623" s="5" t="s">
        <v>759</v>
      </c>
      <c r="J1623" s="13">
        <v>3</v>
      </c>
      <c r="K1623" s="13" t="s">
        <v>222</v>
      </c>
      <c r="L1623" s="13" t="s">
        <v>743</v>
      </c>
      <c r="N1623" s="13">
        <v>0</v>
      </c>
      <c r="O1623" s="13">
        <v>3</v>
      </c>
      <c r="P1623" s="13">
        <v>0</v>
      </c>
      <c r="Q1623" s="13">
        <v>1</v>
      </c>
      <c r="R1623">
        <v>495987281</v>
      </c>
      <c r="S1623">
        <v>4347</v>
      </c>
      <c r="V1623" t="s">
        <v>225</v>
      </c>
      <c r="W1623">
        <f>MATCH(D1623,Отчет!$C:$C,0)</f>
        <v>152</v>
      </c>
    </row>
    <row r="1624" spans="1:23" x14ac:dyDescent="0.2">
      <c r="A1624" s="13">
        <v>508171278</v>
      </c>
      <c r="B1624" s="13">
        <v>9</v>
      </c>
      <c r="C1624" s="13" t="s">
        <v>216</v>
      </c>
      <c r="D1624" s="13">
        <v>499642022</v>
      </c>
      <c r="E1624" s="5" t="s">
        <v>416</v>
      </c>
      <c r="F1624" s="5" t="s">
        <v>417</v>
      </c>
      <c r="G1624" s="5" t="s">
        <v>418</v>
      </c>
      <c r="H1624" s="13" t="s">
        <v>419</v>
      </c>
      <c r="I1624" s="5" t="s">
        <v>759</v>
      </c>
      <c r="J1624" s="13">
        <v>3</v>
      </c>
      <c r="K1624" s="13" t="s">
        <v>222</v>
      </c>
      <c r="L1624" s="13" t="s">
        <v>743</v>
      </c>
      <c r="N1624" s="13">
        <v>27</v>
      </c>
      <c r="O1624" s="13">
        <v>3</v>
      </c>
      <c r="P1624" s="13">
        <v>1</v>
      </c>
      <c r="Q1624" s="13">
        <v>1</v>
      </c>
      <c r="R1624">
        <v>495987281</v>
      </c>
      <c r="S1624">
        <v>4347</v>
      </c>
      <c r="V1624" t="s">
        <v>225</v>
      </c>
      <c r="W1624">
        <f>MATCH(D1624,Отчет!$C:$C,0)</f>
        <v>105</v>
      </c>
    </row>
    <row r="1625" spans="1:23" x14ac:dyDescent="0.2">
      <c r="A1625" s="13">
        <v>508179308</v>
      </c>
      <c r="B1625" s="13">
        <v>8</v>
      </c>
      <c r="C1625" s="13" t="s">
        <v>244</v>
      </c>
      <c r="D1625" s="13">
        <v>499642051</v>
      </c>
      <c r="E1625" s="5" t="s">
        <v>420</v>
      </c>
      <c r="F1625" s="5" t="s">
        <v>253</v>
      </c>
      <c r="G1625" s="5" t="s">
        <v>421</v>
      </c>
      <c r="H1625" s="13" t="s">
        <v>422</v>
      </c>
      <c r="I1625" s="5" t="s">
        <v>759</v>
      </c>
      <c r="J1625" s="13">
        <v>3</v>
      </c>
      <c r="K1625" s="13" t="s">
        <v>222</v>
      </c>
      <c r="L1625" s="13" t="s">
        <v>743</v>
      </c>
      <c r="N1625" s="13">
        <v>24</v>
      </c>
      <c r="O1625" s="13">
        <v>3</v>
      </c>
      <c r="P1625" s="13">
        <v>1</v>
      </c>
      <c r="Q1625" s="13">
        <v>1</v>
      </c>
      <c r="R1625">
        <v>495987281</v>
      </c>
      <c r="S1625">
        <v>4347</v>
      </c>
      <c r="V1625" t="s">
        <v>225</v>
      </c>
      <c r="W1625">
        <f>MATCH(D1625,Отчет!$C:$C,0)</f>
        <v>79</v>
      </c>
    </row>
    <row r="1626" spans="1:23" x14ac:dyDescent="0.2">
      <c r="A1626" s="13">
        <v>508173631</v>
      </c>
      <c r="B1626" s="13">
        <v>4</v>
      </c>
      <c r="C1626" s="13" t="s">
        <v>216</v>
      </c>
      <c r="D1626" s="13">
        <v>499642083</v>
      </c>
      <c r="E1626" s="5" t="s">
        <v>423</v>
      </c>
      <c r="F1626" s="5" t="s">
        <v>340</v>
      </c>
      <c r="G1626" s="5" t="s">
        <v>424</v>
      </c>
      <c r="H1626" s="13" t="s">
        <v>425</v>
      </c>
      <c r="I1626" s="5" t="s">
        <v>759</v>
      </c>
      <c r="J1626" s="13">
        <v>3</v>
      </c>
      <c r="K1626" s="13" t="s">
        <v>222</v>
      </c>
      <c r="L1626" s="13" t="s">
        <v>743</v>
      </c>
      <c r="N1626" s="13">
        <v>12</v>
      </c>
      <c r="O1626" s="13">
        <v>3</v>
      </c>
      <c r="P1626" s="13">
        <v>1</v>
      </c>
      <c r="Q1626" s="13">
        <v>1</v>
      </c>
      <c r="R1626">
        <v>495987281</v>
      </c>
      <c r="S1626">
        <v>4347</v>
      </c>
      <c r="V1626" t="s">
        <v>225</v>
      </c>
      <c r="W1626">
        <f>MATCH(D1626,Отчет!$C:$C,0)</f>
        <v>170</v>
      </c>
    </row>
    <row r="1627" spans="1:23" x14ac:dyDescent="0.2">
      <c r="A1627" s="13">
        <v>508171936</v>
      </c>
      <c r="B1627" s="13">
        <v>3</v>
      </c>
      <c r="C1627" s="13" t="s">
        <v>261</v>
      </c>
      <c r="D1627" s="13">
        <v>499642198</v>
      </c>
      <c r="E1627" s="5" t="s">
        <v>426</v>
      </c>
      <c r="F1627" s="5" t="s">
        <v>284</v>
      </c>
      <c r="G1627" s="5" t="s">
        <v>427</v>
      </c>
      <c r="H1627" s="13" t="s">
        <v>428</v>
      </c>
      <c r="I1627" s="5" t="s">
        <v>759</v>
      </c>
      <c r="J1627" s="13">
        <v>3</v>
      </c>
      <c r="K1627" s="13" t="s">
        <v>222</v>
      </c>
      <c r="L1627" s="13" t="s">
        <v>743</v>
      </c>
      <c r="N1627" s="13">
        <v>0</v>
      </c>
      <c r="O1627" s="13">
        <v>3</v>
      </c>
      <c r="P1627" s="13">
        <v>0</v>
      </c>
      <c r="Q1627" s="13">
        <v>1</v>
      </c>
      <c r="R1627">
        <v>495987281</v>
      </c>
      <c r="S1627">
        <v>4347</v>
      </c>
      <c r="V1627" t="s">
        <v>225</v>
      </c>
      <c r="W1627">
        <f>MATCH(D1627,Отчет!$C:$C,0)</f>
        <v>110</v>
      </c>
    </row>
    <row r="1628" spans="1:23" x14ac:dyDescent="0.2">
      <c r="A1628" s="13">
        <v>508172091</v>
      </c>
      <c r="B1628" s="13">
        <v>10</v>
      </c>
      <c r="C1628" s="13" t="s">
        <v>261</v>
      </c>
      <c r="D1628" s="13">
        <v>499642230</v>
      </c>
      <c r="E1628" s="5" t="s">
        <v>429</v>
      </c>
      <c r="F1628" s="5" t="s">
        <v>373</v>
      </c>
      <c r="G1628" s="5" t="s">
        <v>430</v>
      </c>
      <c r="H1628" s="13" t="s">
        <v>431</v>
      </c>
      <c r="I1628" s="5" t="s">
        <v>759</v>
      </c>
      <c r="J1628" s="13">
        <v>3</v>
      </c>
      <c r="K1628" s="13" t="s">
        <v>222</v>
      </c>
      <c r="L1628" s="13" t="s">
        <v>743</v>
      </c>
      <c r="N1628" s="13">
        <v>30</v>
      </c>
      <c r="O1628" s="13">
        <v>3</v>
      </c>
      <c r="P1628" s="13">
        <v>1</v>
      </c>
      <c r="Q1628" s="13">
        <v>1</v>
      </c>
      <c r="R1628">
        <v>495987281</v>
      </c>
      <c r="S1628">
        <v>4347</v>
      </c>
      <c r="V1628" t="s">
        <v>225</v>
      </c>
      <c r="W1628">
        <f>MATCH(D1628,Отчет!$C:$C,0)</f>
        <v>22</v>
      </c>
    </row>
    <row r="1629" spans="1:23" x14ac:dyDescent="0.2">
      <c r="A1629" s="13">
        <v>508178972</v>
      </c>
      <c r="B1629" s="13">
        <v>7</v>
      </c>
      <c r="C1629" s="13" t="s">
        <v>261</v>
      </c>
      <c r="D1629" s="13">
        <v>499639789</v>
      </c>
      <c r="E1629" s="5" t="s">
        <v>432</v>
      </c>
      <c r="F1629" s="5" t="s">
        <v>228</v>
      </c>
      <c r="G1629" s="5" t="s">
        <v>418</v>
      </c>
      <c r="H1629" s="13" t="s">
        <v>433</v>
      </c>
      <c r="I1629" s="5" t="s">
        <v>759</v>
      </c>
      <c r="J1629" s="13">
        <v>3</v>
      </c>
      <c r="K1629" s="13" t="s">
        <v>222</v>
      </c>
      <c r="L1629" s="13" t="s">
        <v>743</v>
      </c>
      <c r="N1629" s="13">
        <v>21</v>
      </c>
      <c r="O1629" s="13">
        <v>3</v>
      </c>
      <c r="P1629" s="13">
        <v>1</v>
      </c>
      <c r="Q1629" s="13">
        <v>1</v>
      </c>
      <c r="R1629">
        <v>495987281</v>
      </c>
      <c r="S1629">
        <v>4347</v>
      </c>
      <c r="V1629" t="s">
        <v>225</v>
      </c>
      <c r="W1629">
        <f>MATCH(D1629,Отчет!$C:$C,0)</f>
        <v>34</v>
      </c>
    </row>
    <row r="1630" spans="1:23" x14ac:dyDescent="0.2">
      <c r="A1630" s="13">
        <v>508173581</v>
      </c>
      <c r="B1630" s="13">
        <v>9</v>
      </c>
      <c r="C1630" s="13" t="s">
        <v>216</v>
      </c>
      <c r="D1630" s="13">
        <v>499639813</v>
      </c>
      <c r="E1630" s="5" t="s">
        <v>434</v>
      </c>
      <c r="F1630" s="5" t="s">
        <v>228</v>
      </c>
      <c r="G1630" s="5" t="s">
        <v>229</v>
      </c>
      <c r="H1630" s="13" t="s">
        <v>435</v>
      </c>
      <c r="I1630" s="5" t="s">
        <v>759</v>
      </c>
      <c r="J1630" s="13">
        <v>3</v>
      </c>
      <c r="K1630" s="13" t="s">
        <v>222</v>
      </c>
      <c r="L1630" s="13" t="s">
        <v>743</v>
      </c>
      <c r="N1630" s="13">
        <v>27</v>
      </c>
      <c r="O1630" s="13">
        <v>3</v>
      </c>
      <c r="P1630" s="13">
        <v>1</v>
      </c>
      <c r="Q1630" s="13">
        <v>1</v>
      </c>
      <c r="R1630">
        <v>495987281</v>
      </c>
      <c r="S1630">
        <v>4347</v>
      </c>
      <c r="V1630" t="s">
        <v>225</v>
      </c>
      <c r="W1630">
        <f>MATCH(D1630,Отчет!$C:$C,0)</f>
        <v>124</v>
      </c>
    </row>
    <row r="1631" spans="1:23" x14ac:dyDescent="0.2">
      <c r="A1631" s="13">
        <v>508176852</v>
      </c>
      <c r="D1631" s="13">
        <v>499639837</v>
      </c>
      <c r="E1631" s="5" t="s">
        <v>436</v>
      </c>
      <c r="F1631" s="5" t="s">
        <v>437</v>
      </c>
      <c r="G1631" s="5" t="s">
        <v>438</v>
      </c>
      <c r="H1631" s="13" t="s">
        <v>439</v>
      </c>
      <c r="I1631" s="5" t="s">
        <v>759</v>
      </c>
      <c r="J1631" s="13">
        <v>3</v>
      </c>
      <c r="K1631" s="13" t="s">
        <v>222</v>
      </c>
      <c r="L1631" s="13" t="s">
        <v>743</v>
      </c>
      <c r="N1631" s="13">
        <v>0</v>
      </c>
      <c r="O1631" s="13">
        <v>3</v>
      </c>
      <c r="Q1631" s="13">
        <v>1</v>
      </c>
      <c r="R1631">
        <v>495987281</v>
      </c>
      <c r="S1631">
        <v>4347</v>
      </c>
      <c r="V1631" t="s">
        <v>225</v>
      </c>
      <c r="W1631">
        <f>MATCH(D1631,Отчет!$C:$C,0)</f>
        <v>178</v>
      </c>
    </row>
    <row r="1632" spans="1:23" x14ac:dyDescent="0.2">
      <c r="A1632" s="13">
        <v>508179664</v>
      </c>
      <c r="B1632" s="13">
        <v>6</v>
      </c>
      <c r="C1632" s="13" t="s">
        <v>236</v>
      </c>
      <c r="D1632" s="13">
        <v>499639862</v>
      </c>
      <c r="E1632" s="5" t="s">
        <v>440</v>
      </c>
      <c r="F1632" s="5" t="s">
        <v>253</v>
      </c>
      <c r="G1632" s="5" t="s">
        <v>401</v>
      </c>
      <c r="H1632" s="13" t="s">
        <v>441</v>
      </c>
      <c r="I1632" s="5" t="s">
        <v>759</v>
      </c>
      <c r="J1632" s="13">
        <v>3</v>
      </c>
      <c r="K1632" s="13" t="s">
        <v>222</v>
      </c>
      <c r="L1632" s="13" t="s">
        <v>743</v>
      </c>
      <c r="N1632" s="13">
        <v>18</v>
      </c>
      <c r="O1632" s="13">
        <v>3</v>
      </c>
      <c r="P1632" s="13">
        <v>1</v>
      </c>
      <c r="Q1632" s="13">
        <v>1</v>
      </c>
      <c r="R1632">
        <v>495987281</v>
      </c>
      <c r="S1632">
        <v>4347</v>
      </c>
      <c r="V1632" t="s">
        <v>225</v>
      </c>
      <c r="W1632">
        <f>MATCH(D1632,Отчет!$C:$C,0)</f>
        <v>86</v>
      </c>
    </row>
    <row r="1633" spans="1:23" x14ac:dyDescent="0.2">
      <c r="A1633" s="13">
        <v>986139608</v>
      </c>
      <c r="B1633" s="13">
        <v>8</v>
      </c>
      <c r="C1633" s="13" t="s">
        <v>261</v>
      </c>
      <c r="D1633" s="13">
        <v>499639890</v>
      </c>
      <c r="E1633" s="5" t="s">
        <v>442</v>
      </c>
      <c r="F1633" s="5" t="s">
        <v>443</v>
      </c>
      <c r="G1633" s="5" t="s">
        <v>444</v>
      </c>
      <c r="H1633" s="13" t="s">
        <v>445</v>
      </c>
      <c r="I1633" s="5" t="s">
        <v>759</v>
      </c>
      <c r="J1633" s="13">
        <v>3</v>
      </c>
      <c r="K1633" s="13" t="s">
        <v>222</v>
      </c>
      <c r="L1633" s="13" t="s">
        <v>743</v>
      </c>
      <c r="N1633" s="13">
        <v>0</v>
      </c>
      <c r="O1633" s="13">
        <v>0</v>
      </c>
      <c r="P1633" s="13">
        <v>1</v>
      </c>
      <c r="Q1633" s="13">
        <v>1</v>
      </c>
      <c r="R1633">
        <v>495987281</v>
      </c>
      <c r="S1633">
        <v>4347</v>
      </c>
      <c r="V1633" t="s">
        <v>225</v>
      </c>
      <c r="W1633">
        <f>MATCH(D1633,Отчет!$C:$C,0)</f>
        <v>153</v>
      </c>
    </row>
    <row r="1634" spans="1:23" x14ac:dyDescent="0.2">
      <c r="A1634" s="13">
        <v>508170640</v>
      </c>
      <c r="B1634" s="13">
        <v>4</v>
      </c>
      <c r="C1634" s="13" t="s">
        <v>244</v>
      </c>
      <c r="D1634" s="13">
        <v>499639918</v>
      </c>
      <c r="E1634" s="5" t="s">
        <v>446</v>
      </c>
      <c r="F1634" s="5" t="s">
        <v>447</v>
      </c>
      <c r="G1634" s="5" t="s">
        <v>448</v>
      </c>
      <c r="H1634" s="13" t="s">
        <v>449</v>
      </c>
      <c r="I1634" s="5" t="s">
        <v>759</v>
      </c>
      <c r="J1634" s="13">
        <v>3</v>
      </c>
      <c r="K1634" s="13" t="s">
        <v>222</v>
      </c>
      <c r="L1634" s="13" t="s">
        <v>743</v>
      </c>
      <c r="N1634" s="13">
        <v>12</v>
      </c>
      <c r="O1634" s="13">
        <v>3</v>
      </c>
      <c r="P1634" s="13">
        <v>1</v>
      </c>
      <c r="Q1634" s="13">
        <v>1</v>
      </c>
      <c r="R1634">
        <v>495987281</v>
      </c>
      <c r="S1634">
        <v>4347</v>
      </c>
      <c r="V1634" t="s">
        <v>225</v>
      </c>
      <c r="W1634">
        <f>MATCH(D1634,Отчет!$C:$C,0)</f>
        <v>115</v>
      </c>
    </row>
    <row r="1635" spans="1:23" x14ac:dyDescent="0.2">
      <c r="A1635" s="13">
        <v>508178870</v>
      </c>
      <c r="B1635" s="13">
        <v>9</v>
      </c>
      <c r="C1635" s="13" t="s">
        <v>268</v>
      </c>
      <c r="D1635" s="13">
        <v>499639942</v>
      </c>
      <c r="E1635" s="5" t="s">
        <v>450</v>
      </c>
      <c r="F1635" s="5" t="s">
        <v>451</v>
      </c>
      <c r="G1635" s="5" t="s">
        <v>341</v>
      </c>
      <c r="H1635" s="13" t="s">
        <v>452</v>
      </c>
      <c r="I1635" s="5" t="s">
        <v>759</v>
      </c>
      <c r="J1635" s="13">
        <v>3</v>
      </c>
      <c r="K1635" s="13" t="s">
        <v>222</v>
      </c>
      <c r="L1635" s="13" t="s">
        <v>743</v>
      </c>
      <c r="N1635" s="13">
        <v>27</v>
      </c>
      <c r="O1635" s="13">
        <v>3</v>
      </c>
      <c r="P1635" s="13">
        <v>1</v>
      </c>
      <c r="Q1635" s="13">
        <v>1</v>
      </c>
      <c r="R1635">
        <v>495987281</v>
      </c>
      <c r="S1635">
        <v>4347</v>
      </c>
      <c r="V1635" t="s">
        <v>225</v>
      </c>
      <c r="W1635">
        <f>MATCH(D1635,Отчет!$C:$C,0)</f>
        <v>30</v>
      </c>
    </row>
    <row r="1636" spans="1:23" x14ac:dyDescent="0.2">
      <c r="A1636" s="13">
        <v>508177849</v>
      </c>
      <c r="B1636" s="13">
        <v>10</v>
      </c>
      <c r="C1636" s="13" t="s">
        <v>244</v>
      </c>
      <c r="D1636" s="13">
        <v>499639970</v>
      </c>
      <c r="E1636" s="5" t="s">
        <v>453</v>
      </c>
      <c r="F1636" s="5" t="s">
        <v>454</v>
      </c>
      <c r="G1636" s="5" t="s">
        <v>455</v>
      </c>
      <c r="H1636" s="13" t="s">
        <v>456</v>
      </c>
      <c r="I1636" s="5" t="s">
        <v>759</v>
      </c>
      <c r="J1636" s="13">
        <v>3</v>
      </c>
      <c r="K1636" s="13" t="s">
        <v>222</v>
      </c>
      <c r="L1636" s="13" t="s">
        <v>743</v>
      </c>
      <c r="N1636" s="13">
        <v>30</v>
      </c>
      <c r="O1636" s="13">
        <v>3</v>
      </c>
      <c r="P1636" s="13">
        <v>1</v>
      </c>
      <c r="Q1636" s="13">
        <v>1</v>
      </c>
      <c r="R1636">
        <v>495987281</v>
      </c>
      <c r="S1636">
        <v>4347</v>
      </c>
      <c r="V1636" t="s">
        <v>225</v>
      </c>
      <c r="W1636">
        <f>MATCH(D1636,Отчет!$C:$C,0)</f>
        <v>20</v>
      </c>
    </row>
    <row r="1637" spans="1:23" x14ac:dyDescent="0.2">
      <c r="A1637" s="13">
        <v>508170330</v>
      </c>
      <c r="B1637" s="13">
        <v>8</v>
      </c>
      <c r="C1637" s="13" t="s">
        <v>244</v>
      </c>
      <c r="D1637" s="13">
        <v>499639994</v>
      </c>
      <c r="E1637" s="5" t="s">
        <v>457</v>
      </c>
      <c r="F1637" s="5" t="s">
        <v>447</v>
      </c>
      <c r="G1637" s="5" t="s">
        <v>242</v>
      </c>
      <c r="H1637" s="13" t="s">
        <v>458</v>
      </c>
      <c r="I1637" s="5" t="s">
        <v>759</v>
      </c>
      <c r="J1637" s="13">
        <v>3</v>
      </c>
      <c r="K1637" s="13" t="s">
        <v>222</v>
      </c>
      <c r="L1637" s="13" t="s">
        <v>743</v>
      </c>
      <c r="N1637" s="13">
        <v>24</v>
      </c>
      <c r="O1637" s="13">
        <v>3</v>
      </c>
      <c r="P1637" s="13">
        <v>1</v>
      </c>
      <c r="Q1637" s="13">
        <v>1</v>
      </c>
      <c r="R1637">
        <v>495987281</v>
      </c>
      <c r="S1637">
        <v>4347</v>
      </c>
      <c r="V1637" t="s">
        <v>225</v>
      </c>
      <c r="W1637">
        <f>MATCH(D1637,Отчет!$C:$C,0)</f>
        <v>67</v>
      </c>
    </row>
    <row r="1638" spans="1:23" x14ac:dyDescent="0.2">
      <c r="A1638" s="13">
        <v>508180245</v>
      </c>
      <c r="B1638" s="13">
        <v>6</v>
      </c>
      <c r="C1638" s="13" t="s">
        <v>226</v>
      </c>
      <c r="D1638" s="13">
        <v>499639605</v>
      </c>
      <c r="E1638" s="5" t="s">
        <v>382</v>
      </c>
      <c r="F1638" s="5" t="s">
        <v>383</v>
      </c>
      <c r="G1638" s="5" t="s">
        <v>384</v>
      </c>
      <c r="H1638" s="13" t="s">
        <v>385</v>
      </c>
      <c r="I1638" s="5" t="s">
        <v>759</v>
      </c>
      <c r="J1638" s="13">
        <v>3</v>
      </c>
      <c r="K1638" s="13" t="s">
        <v>222</v>
      </c>
      <c r="L1638" s="13" t="s">
        <v>743</v>
      </c>
      <c r="N1638" s="13">
        <v>18</v>
      </c>
      <c r="O1638" s="13">
        <v>3</v>
      </c>
      <c r="P1638" s="13">
        <v>1</v>
      </c>
      <c r="Q1638" s="13">
        <v>1</v>
      </c>
      <c r="R1638">
        <v>495987281</v>
      </c>
      <c r="S1638">
        <v>4347</v>
      </c>
      <c r="V1638" t="s">
        <v>225</v>
      </c>
      <c r="W1638">
        <f>MATCH(D1638,Отчет!$C:$C,0)</f>
        <v>121</v>
      </c>
    </row>
    <row r="1639" spans="1:23" x14ac:dyDescent="0.2">
      <c r="A1639" s="13">
        <v>508173904</v>
      </c>
      <c r="B1639" s="13">
        <v>8</v>
      </c>
      <c r="C1639" s="13" t="s">
        <v>226</v>
      </c>
      <c r="D1639" s="13">
        <v>499624785</v>
      </c>
      <c r="E1639" s="5" t="s">
        <v>386</v>
      </c>
      <c r="F1639" s="5" t="s">
        <v>387</v>
      </c>
      <c r="G1639" s="5" t="s">
        <v>388</v>
      </c>
      <c r="H1639" s="13" t="s">
        <v>389</v>
      </c>
      <c r="I1639" s="5" t="s">
        <v>759</v>
      </c>
      <c r="J1639" s="13">
        <v>3</v>
      </c>
      <c r="K1639" s="13" t="s">
        <v>222</v>
      </c>
      <c r="L1639" s="13" t="s">
        <v>743</v>
      </c>
      <c r="N1639" s="13">
        <v>24</v>
      </c>
      <c r="O1639" s="13">
        <v>3</v>
      </c>
      <c r="P1639" s="13">
        <v>1</v>
      </c>
      <c r="Q1639" s="13">
        <v>0</v>
      </c>
      <c r="R1639">
        <v>495987281</v>
      </c>
      <c r="S1639">
        <v>4347</v>
      </c>
      <c r="V1639" t="s">
        <v>225</v>
      </c>
      <c r="W1639">
        <f>MATCH(D1639,Отчет!$C:$C,0)</f>
        <v>160</v>
      </c>
    </row>
    <row r="1640" spans="1:23" x14ac:dyDescent="0.2">
      <c r="A1640" s="13">
        <v>508180366</v>
      </c>
      <c r="B1640" s="13">
        <v>0</v>
      </c>
      <c r="C1640" s="13" t="s">
        <v>226</v>
      </c>
      <c r="D1640" s="13">
        <v>499624815</v>
      </c>
      <c r="E1640" s="5" t="s">
        <v>745</v>
      </c>
      <c r="F1640" s="5" t="s">
        <v>746</v>
      </c>
      <c r="G1640" s="5" t="s">
        <v>398</v>
      </c>
      <c r="H1640" s="13" t="s">
        <v>747</v>
      </c>
      <c r="I1640" s="5" t="s">
        <v>759</v>
      </c>
      <c r="J1640" s="13">
        <v>3</v>
      </c>
      <c r="K1640" s="13" t="s">
        <v>222</v>
      </c>
      <c r="L1640" s="13" t="s">
        <v>743</v>
      </c>
      <c r="N1640" s="13">
        <v>0</v>
      </c>
      <c r="O1640" s="13">
        <v>3</v>
      </c>
      <c r="P1640" s="13">
        <v>0</v>
      </c>
      <c r="Q1640" s="13">
        <v>0</v>
      </c>
      <c r="R1640">
        <v>495987281</v>
      </c>
      <c r="S1640">
        <v>4347</v>
      </c>
      <c r="V1640" t="s">
        <v>225</v>
      </c>
      <c r="W1640">
        <f>MATCH(D1640,Отчет!$C:$C,0)</f>
        <v>189</v>
      </c>
    </row>
    <row r="1641" spans="1:23" x14ac:dyDescent="0.2">
      <c r="A1641" s="13">
        <v>516907488</v>
      </c>
      <c r="B1641" s="13">
        <v>9</v>
      </c>
      <c r="C1641" s="13" t="s">
        <v>268</v>
      </c>
      <c r="D1641" s="13">
        <v>509648139</v>
      </c>
      <c r="E1641" s="5" t="s">
        <v>390</v>
      </c>
      <c r="F1641" s="5" t="s">
        <v>321</v>
      </c>
      <c r="G1641" s="5" t="s">
        <v>229</v>
      </c>
      <c r="H1641" s="13" t="s">
        <v>391</v>
      </c>
      <c r="I1641" s="5" t="s">
        <v>759</v>
      </c>
      <c r="J1641" s="13">
        <v>3</v>
      </c>
      <c r="K1641" s="13" t="s">
        <v>222</v>
      </c>
      <c r="L1641" s="13" t="s">
        <v>743</v>
      </c>
      <c r="N1641" s="13">
        <v>27</v>
      </c>
      <c r="O1641" s="13">
        <v>3</v>
      </c>
      <c r="P1641" s="13">
        <v>1</v>
      </c>
      <c r="Q1641" s="13">
        <v>1</v>
      </c>
      <c r="R1641">
        <v>495987281</v>
      </c>
      <c r="S1641">
        <v>4347</v>
      </c>
      <c r="V1641" t="s">
        <v>225</v>
      </c>
      <c r="W1641">
        <f>MATCH(D1641,Отчет!$C:$C,0)</f>
        <v>19</v>
      </c>
    </row>
    <row r="1642" spans="1:23" x14ac:dyDescent="0.2">
      <c r="A1642" s="13">
        <v>516907544</v>
      </c>
      <c r="B1642" s="13">
        <v>8</v>
      </c>
      <c r="C1642" s="13" t="s">
        <v>226</v>
      </c>
      <c r="D1642" s="13">
        <v>509648061</v>
      </c>
      <c r="E1642" s="5" t="s">
        <v>392</v>
      </c>
      <c r="F1642" s="5" t="s">
        <v>393</v>
      </c>
      <c r="G1642" s="5" t="s">
        <v>394</v>
      </c>
      <c r="H1642" s="13" t="s">
        <v>395</v>
      </c>
      <c r="I1642" s="5" t="s">
        <v>759</v>
      </c>
      <c r="J1642" s="13">
        <v>3</v>
      </c>
      <c r="K1642" s="13" t="s">
        <v>222</v>
      </c>
      <c r="L1642" s="13" t="s">
        <v>743</v>
      </c>
      <c r="N1642" s="13">
        <v>24</v>
      </c>
      <c r="O1642" s="13">
        <v>3</v>
      </c>
      <c r="P1642" s="13">
        <v>1</v>
      </c>
      <c r="Q1642" s="13">
        <v>1</v>
      </c>
      <c r="R1642">
        <v>495987281</v>
      </c>
      <c r="S1642">
        <v>4347</v>
      </c>
      <c r="V1642" t="s">
        <v>225</v>
      </c>
      <c r="W1642">
        <f>MATCH(D1642,Отчет!$C:$C,0)</f>
        <v>140</v>
      </c>
    </row>
    <row r="1643" spans="1:23" x14ac:dyDescent="0.2">
      <c r="A1643" s="13">
        <v>516907435</v>
      </c>
      <c r="B1643" s="13">
        <v>6</v>
      </c>
      <c r="C1643" s="13" t="s">
        <v>261</v>
      </c>
      <c r="D1643" s="13">
        <v>509648113</v>
      </c>
      <c r="E1643" s="5" t="s">
        <v>396</v>
      </c>
      <c r="F1643" s="5" t="s">
        <v>397</v>
      </c>
      <c r="G1643" s="5" t="s">
        <v>398</v>
      </c>
      <c r="H1643" s="13" t="s">
        <v>399</v>
      </c>
      <c r="I1643" s="5" t="s">
        <v>759</v>
      </c>
      <c r="J1643" s="13">
        <v>3</v>
      </c>
      <c r="K1643" s="13" t="s">
        <v>222</v>
      </c>
      <c r="L1643" s="13" t="s">
        <v>743</v>
      </c>
      <c r="N1643" s="13">
        <v>18</v>
      </c>
      <c r="O1643" s="13">
        <v>3</v>
      </c>
      <c r="P1643" s="13">
        <v>1</v>
      </c>
      <c r="Q1643" s="13">
        <v>1</v>
      </c>
      <c r="R1643">
        <v>495987281</v>
      </c>
      <c r="S1643">
        <v>4347</v>
      </c>
      <c r="V1643" t="s">
        <v>225</v>
      </c>
      <c r="W1643">
        <f>MATCH(D1643,Отчет!$C:$C,0)</f>
        <v>164</v>
      </c>
    </row>
    <row r="1644" spans="1:23" x14ac:dyDescent="0.2">
      <c r="A1644" s="13">
        <v>508180181</v>
      </c>
      <c r="B1644" s="13">
        <v>7</v>
      </c>
      <c r="C1644" s="13" t="s">
        <v>226</v>
      </c>
      <c r="D1644" s="13">
        <v>499640595</v>
      </c>
      <c r="E1644" s="5" t="s">
        <v>382</v>
      </c>
      <c r="F1644" s="5" t="s">
        <v>400</v>
      </c>
      <c r="G1644" s="5" t="s">
        <v>401</v>
      </c>
      <c r="H1644" s="13" t="s">
        <v>402</v>
      </c>
      <c r="I1644" s="5" t="s">
        <v>759</v>
      </c>
      <c r="J1644" s="13">
        <v>3</v>
      </c>
      <c r="K1644" s="13" t="s">
        <v>222</v>
      </c>
      <c r="L1644" s="13" t="s">
        <v>743</v>
      </c>
      <c r="N1644" s="13">
        <v>21</v>
      </c>
      <c r="O1644" s="13">
        <v>3</v>
      </c>
      <c r="P1644" s="13">
        <v>1</v>
      </c>
      <c r="Q1644" s="13">
        <v>0</v>
      </c>
      <c r="R1644">
        <v>495987281</v>
      </c>
      <c r="S1644">
        <v>4347</v>
      </c>
      <c r="V1644" t="s">
        <v>225</v>
      </c>
      <c r="W1644">
        <f>MATCH(D1644,Отчет!$C:$C,0)</f>
        <v>125</v>
      </c>
    </row>
    <row r="1645" spans="1:23" x14ac:dyDescent="0.2">
      <c r="A1645" s="13">
        <v>508170179</v>
      </c>
      <c r="B1645" s="13">
        <v>9</v>
      </c>
      <c r="C1645" s="13" t="s">
        <v>226</v>
      </c>
      <c r="D1645" s="13">
        <v>499638116</v>
      </c>
      <c r="E1645" s="5" t="s">
        <v>299</v>
      </c>
      <c r="F1645" s="5" t="s">
        <v>228</v>
      </c>
      <c r="G1645" s="5" t="s">
        <v>242</v>
      </c>
      <c r="H1645" s="13" t="s">
        <v>300</v>
      </c>
      <c r="I1645" s="5" t="s">
        <v>759</v>
      </c>
      <c r="J1645" s="13">
        <v>3</v>
      </c>
      <c r="K1645" s="13" t="s">
        <v>222</v>
      </c>
      <c r="L1645" s="13" t="s">
        <v>743</v>
      </c>
      <c r="N1645" s="13">
        <v>27</v>
      </c>
      <c r="O1645" s="13">
        <v>3</v>
      </c>
      <c r="P1645" s="13">
        <v>1</v>
      </c>
      <c r="Q1645" s="13">
        <v>1</v>
      </c>
      <c r="R1645">
        <v>495987281</v>
      </c>
      <c r="S1645">
        <v>4347</v>
      </c>
      <c r="V1645" t="s">
        <v>225</v>
      </c>
      <c r="W1645">
        <f>MATCH(D1645,Отчет!$C:$C,0)</f>
        <v>84</v>
      </c>
    </row>
    <row r="1646" spans="1:23" x14ac:dyDescent="0.2">
      <c r="A1646" s="13">
        <v>508172923</v>
      </c>
      <c r="B1646" s="13">
        <v>6</v>
      </c>
      <c r="C1646" s="13" t="s">
        <v>256</v>
      </c>
      <c r="D1646" s="13">
        <v>499638148</v>
      </c>
      <c r="E1646" s="5" t="s">
        <v>301</v>
      </c>
      <c r="F1646" s="5" t="s">
        <v>302</v>
      </c>
      <c r="G1646" s="5" t="s">
        <v>303</v>
      </c>
      <c r="H1646" s="13" t="s">
        <v>304</v>
      </c>
      <c r="I1646" s="5" t="s">
        <v>759</v>
      </c>
      <c r="J1646" s="13">
        <v>3</v>
      </c>
      <c r="K1646" s="13" t="s">
        <v>222</v>
      </c>
      <c r="L1646" s="13" t="s">
        <v>743</v>
      </c>
      <c r="N1646" s="13">
        <v>18</v>
      </c>
      <c r="O1646" s="13">
        <v>3</v>
      </c>
      <c r="P1646" s="13">
        <v>1</v>
      </c>
      <c r="Q1646" s="13">
        <v>1</v>
      </c>
      <c r="R1646">
        <v>495987281</v>
      </c>
      <c r="S1646">
        <v>4347</v>
      </c>
      <c r="V1646" t="s">
        <v>225</v>
      </c>
      <c r="W1646">
        <f>MATCH(D1646,Отчет!$C:$C,0)</f>
        <v>98</v>
      </c>
    </row>
    <row r="1647" spans="1:23" x14ac:dyDescent="0.2">
      <c r="A1647" s="13">
        <v>508173074</v>
      </c>
      <c r="B1647" s="13">
        <v>6</v>
      </c>
      <c r="C1647" s="13" t="s">
        <v>268</v>
      </c>
      <c r="D1647" s="13">
        <v>499638172</v>
      </c>
      <c r="E1647" s="5" t="s">
        <v>305</v>
      </c>
      <c r="F1647" s="5" t="s">
        <v>246</v>
      </c>
      <c r="G1647" s="5" t="s">
        <v>277</v>
      </c>
      <c r="H1647" s="13" t="s">
        <v>306</v>
      </c>
      <c r="I1647" s="5" t="s">
        <v>759</v>
      </c>
      <c r="J1647" s="13">
        <v>3</v>
      </c>
      <c r="K1647" s="13" t="s">
        <v>222</v>
      </c>
      <c r="L1647" s="13" t="s">
        <v>743</v>
      </c>
      <c r="N1647" s="13">
        <v>18</v>
      </c>
      <c r="O1647" s="13">
        <v>3</v>
      </c>
      <c r="P1647" s="13">
        <v>1</v>
      </c>
      <c r="Q1647" s="13">
        <v>1</v>
      </c>
      <c r="R1647">
        <v>495987281</v>
      </c>
      <c r="S1647">
        <v>4347</v>
      </c>
      <c r="V1647" t="s">
        <v>225</v>
      </c>
      <c r="W1647">
        <f>MATCH(D1647,Отчет!$C:$C,0)</f>
        <v>116</v>
      </c>
    </row>
    <row r="1648" spans="1:23" x14ac:dyDescent="0.2">
      <c r="A1648" s="13">
        <v>508176168</v>
      </c>
      <c r="B1648" s="13">
        <v>8</v>
      </c>
      <c r="C1648" s="13" t="s">
        <v>256</v>
      </c>
      <c r="D1648" s="13">
        <v>499638248</v>
      </c>
      <c r="E1648" s="5" t="s">
        <v>307</v>
      </c>
      <c r="F1648" s="5" t="s">
        <v>308</v>
      </c>
      <c r="G1648" s="5" t="s">
        <v>309</v>
      </c>
      <c r="H1648" s="13" t="s">
        <v>310</v>
      </c>
      <c r="I1648" s="5" t="s">
        <v>759</v>
      </c>
      <c r="J1648" s="13">
        <v>3</v>
      </c>
      <c r="K1648" s="13" t="s">
        <v>222</v>
      </c>
      <c r="L1648" s="13" t="s">
        <v>743</v>
      </c>
      <c r="N1648" s="13">
        <v>24</v>
      </c>
      <c r="O1648" s="13">
        <v>3</v>
      </c>
      <c r="P1648" s="13">
        <v>1</v>
      </c>
      <c r="Q1648" s="13">
        <v>1</v>
      </c>
      <c r="R1648">
        <v>495987281</v>
      </c>
      <c r="S1648">
        <v>4347</v>
      </c>
      <c r="V1648" t="s">
        <v>225</v>
      </c>
      <c r="W1648">
        <f>MATCH(D1648,Отчет!$C:$C,0)</f>
        <v>26</v>
      </c>
    </row>
    <row r="1649" spans="1:23" x14ac:dyDescent="0.2">
      <c r="A1649" s="13">
        <v>508170800</v>
      </c>
      <c r="B1649" s="13">
        <v>9</v>
      </c>
      <c r="C1649" s="13" t="s">
        <v>236</v>
      </c>
      <c r="D1649" s="13">
        <v>499638296</v>
      </c>
      <c r="E1649" s="5" t="s">
        <v>311</v>
      </c>
      <c r="F1649" s="5" t="s">
        <v>218</v>
      </c>
      <c r="G1649" s="5" t="s">
        <v>312</v>
      </c>
      <c r="H1649" s="13" t="s">
        <v>313</v>
      </c>
      <c r="I1649" s="5" t="s">
        <v>759</v>
      </c>
      <c r="J1649" s="13">
        <v>3</v>
      </c>
      <c r="K1649" s="13" t="s">
        <v>222</v>
      </c>
      <c r="L1649" s="13" t="s">
        <v>743</v>
      </c>
      <c r="N1649" s="13">
        <v>27</v>
      </c>
      <c r="O1649" s="13">
        <v>3</v>
      </c>
      <c r="P1649" s="13">
        <v>1</v>
      </c>
      <c r="Q1649" s="13">
        <v>1</v>
      </c>
      <c r="R1649">
        <v>495987281</v>
      </c>
      <c r="S1649">
        <v>4347</v>
      </c>
      <c r="V1649" t="s">
        <v>225</v>
      </c>
      <c r="W1649">
        <f>MATCH(D1649,Отчет!$C:$C,0)</f>
        <v>16</v>
      </c>
    </row>
    <row r="1650" spans="1:23" x14ac:dyDescent="0.2">
      <c r="A1650" s="13">
        <v>508173964</v>
      </c>
      <c r="B1650" s="13">
        <v>8</v>
      </c>
      <c r="C1650" s="13" t="s">
        <v>268</v>
      </c>
      <c r="D1650" s="13">
        <v>499640719</v>
      </c>
      <c r="E1650" s="5" t="s">
        <v>314</v>
      </c>
      <c r="F1650" s="5" t="s">
        <v>315</v>
      </c>
      <c r="G1650" s="5" t="s">
        <v>316</v>
      </c>
      <c r="H1650" s="13" t="s">
        <v>317</v>
      </c>
      <c r="I1650" s="5" t="s">
        <v>759</v>
      </c>
      <c r="J1650" s="13">
        <v>3</v>
      </c>
      <c r="K1650" s="13" t="s">
        <v>222</v>
      </c>
      <c r="L1650" s="13" t="s">
        <v>743</v>
      </c>
      <c r="N1650" s="13">
        <v>24</v>
      </c>
      <c r="O1650" s="13">
        <v>3</v>
      </c>
      <c r="P1650" s="13">
        <v>1</v>
      </c>
      <c r="Q1650" s="13">
        <v>1</v>
      </c>
      <c r="R1650">
        <v>495987281</v>
      </c>
      <c r="S1650">
        <v>4347</v>
      </c>
      <c r="V1650" t="s">
        <v>225</v>
      </c>
      <c r="W1650">
        <f>MATCH(D1650,Отчет!$C:$C,0)</f>
        <v>80</v>
      </c>
    </row>
    <row r="1651" spans="1:23" x14ac:dyDescent="0.2">
      <c r="A1651" s="13">
        <v>508176043</v>
      </c>
      <c r="B1651" s="13">
        <v>10</v>
      </c>
      <c r="C1651" s="13" t="s">
        <v>268</v>
      </c>
      <c r="D1651" s="13">
        <v>499637926</v>
      </c>
      <c r="E1651" s="5" t="s">
        <v>318</v>
      </c>
      <c r="F1651" s="5" t="s">
        <v>258</v>
      </c>
      <c r="G1651" s="5" t="s">
        <v>277</v>
      </c>
      <c r="H1651" s="13" t="s">
        <v>319</v>
      </c>
      <c r="I1651" s="5" t="s">
        <v>759</v>
      </c>
      <c r="J1651" s="13">
        <v>3</v>
      </c>
      <c r="K1651" s="13" t="s">
        <v>222</v>
      </c>
      <c r="L1651" s="13" t="s">
        <v>743</v>
      </c>
      <c r="N1651" s="13">
        <v>30</v>
      </c>
      <c r="O1651" s="13">
        <v>3</v>
      </c>
      <c r="P1651" s="13">
        <v>1</v>
      </c>
      <c r="Q1651" s="13">
        <v>1</v>
      </c>
      <c r="R1651">
        <v>495987281</v>
      </c>
      <c r="S1651">
        <v>4347</v>
      </c>
      <c r="V1651" t="s">
        <v>225</v>
      </c>
      <c r="W1651">
        <f>MATCH(D1651,Отчет!$C:$C,0)</f>
        <v>46</v>
      </c>
    </row>
    <row r="1652" spans="1:23" x14ac:dyDescent="0.2">
      <c r="A1652" s="13">
        <v>508172407</v>
      </c>
      <c r="B1652" s="13">
        <v>9</v>
      </c>
      <c r="C1652" s="13" t="s">
        <v>261</v>
      </c>
      <c r="D1652" s="13">
        <v>499639533</v>
      </c>
      <c r="E1652" s="5" t="s">
        <v>320</v>
      </c>
      <c r="F1652" s="5" t="s">
        <v>321</v>
      </c>
      <c r="G1652" s="5" t="s">
        <v>322</v>
      </c>
      <c r="H1652" s="13" t="s">
        <v>323</v>
      </c>
      <c r="I1652" s="5" t="s">
        <v>759</v>
      </c>
      <c r="J1652" s="13">
        <v>3</v>
      </c>
      <c r="K1652" s="13" t="s">
        <v>222</v>
      </c>
      <c r="L1652" s="13" t="s">
        <v>743</v>
      </c>
      <c r="N1652" s="13">
        <v>27</v>
      </c>
      <c r="O1652" s="13">
        <v>3</v>
      </c>
      <c r="P1652" s="13">
        <v>1</v>
      </c>
      <c r="Q1652" s="13">
        <v>1</v>
      </c>
      <c r="R1652">
        <v>495987281</v>
      </c>
      <c r="S1652">
        <v>4347</v>
      </c>
      <c r="V1652" t="s">
        <v>225</v>
      </c>
      <c r="W1652">
        <f>MATCH(D1652,Отчет!$C:$C,0)</f>
        <v>12</v>
      </c>
    </row>
    <row r="1653" spans="1:23" x14ac:dyDescent="0.2">
      <c r="A1653" s="13">
        <v>508169629</v>
      </c>
      <c r="B1653" s="13">
        <v>6</v>
      </c>
      <c r="C1653" s="13" t="s">
        <v>236</v>
      </c>
      <c r="D1653" s="13">
        <v>499642701</v>
      </c>
      <c r="E1653" s="5" t="s">
        <v>324</v>
      </c>
      <c r="F1653" s="5" t="s">
        <v>253</v>
      </c>
      <c r="G1653" s="5" t="s">
        <v>325</v>
      </c>
      <c r="H1653" s="13" t="s">
        <v>326</v>
      </c>
      <c r="I1653" s="5" t="s">
        <v>759</v>
      </c>
      <c r="J1653" s="13">
        <v>3</v>
      </c>
      <c r="K1653" s="13" t="s">
        <v>222</v>
      </c>
      <c r="L1653" s="13" t="s">
        <v>743</v>
      </c>
      <c r="N1653" s="13">
        <v>18</v>
      </c>
      <c r="O1653" s="13">
        <v>3</v>
      </c>
      <c r="P1653" s="13">
        <v>1</v>
      </c>
      <c r="Q1653" s="13">
        <v>0</v>
      </c>
      <c r="R1653">
        <v>495987281</v>
      </c>
      <c r="S1653">
        <v>4347</v>
      </c>
      <c r="V1653" t="s">
        <v>225</v>
      </c>
      <c r="W1653">
        <f>MATCH(D1653,Отчет!$C:$C,0)</f>
        <v>162</v>
      </c>
    </row>
    <row r="1654" spans="1:23" x14ac:dyDescent="0.2">
      <c r="A1654" s="13">
        <v>508171736</v>
      </c>
      <c r="B1654" s="13">
        <v>9</v>
      </c>
      <c r="C1654" s="13" t="s">
        <v>236</v>
      </c>
      <c r="D1654" s="13">
        <v>499640859</v>
      </c>
      <c r="E1654" s="5" t="s">
        <v>327</v>
      </c>
      <c r="F1654" s="5" t="s">
        <v>288</v>
      </c>
      <c r="G1654" s="5" t="s">
        <v>325</v>
      </c>
      <c r="H1654" s="13" t="s">
        <v>328</v>
      </c>
      <c r="I1654" s="5" t="s">
        <v>759</v>
      </c>
      <c r="J1654" s="13">
        <v>3</v>
      </c>
      <c r="K1654" s="13" t="s">
        <v>222</v>
      </c>
      <c r="L1654" s="13" t="s">
        <v>743</v>
      </c>
      <c r="N1654" s="13">
        <v>27</v>
      </c>
      <c r="O1654" s="13">
        <v>3</v>
      </c>
      <c r="P1654" s="13">
        <v>1</v>
      </c>
      <c r="Q1654" s="13">
        <v>1</v>
      </c>
      <c r="R1654">
        <v>495987281</v>
      </c>
      <c r="S1654">
        <v>4347</v>
      </c>
      <c r="V1654" t="s">
        <v>225</v>
      </c>
      <c r="W1654">
        <f>MATCH(D1654,Отчет!$C:$C,0)</f>
        <v>90</v>
      </c>
    </row>
    <row r="1655" spans="1:23" x14ac:dyDescent="0.2">
      <c r="A1655" s="13">
        <v>508170079</v>
      </c>
      <c r="B1655" s="13">
        <v>7</v>
      </c>
      <c r="C1655" s="13" t="s">
        <v>244</v>
      </c>
      <c r="D1655" s="13">
        <v>499638644</v>
      </c>
      <c r="E1655" s="5" t="s">
        <v>329</v>
      </c>
      <c r="F1655" s="5" t="s">
        <v>273</v>
      </c>
      <c r="G1655" s="5" t="s">
        <v>247</v>
      </c>
      <c r="H1655" s="13" t="s">
        <v>330</v>
      </c>
      <c r="I1655" s="5" t="s">
        <v>759</v>
      </c>
      <c r="J1655" s="13">
        <v>3</v>
      </c>
      <c r="K1655" s="13" t="s">
        <v>222</v>
      </c>
      <c r="L1655" s="13" t="s">
        <v>743</v>
      </c>
      <c r="N1655" s="13">
        <v>21</v>
      </c>
      <c r="O1655" s="13">
        <v>3</v>
      </c>
      <c r="P1655" s="13">
        <v>1</v>
      </c>
      <c r="Q1655" s="13">
        <v>1</v>
      </c>
      <c r="R1655">
        <v>495987281</v>
      </c>
      <c r="S1655">
        <v>4347</v>
      </c>
      <c r="V1655" t="s">
        <v>225</v>
      </c>
      <c r="W1655">
        <f>MATCH(D1655,Отчет!$C:$C,0)</f>
        <v>96</v>
      </c>
    </row>
    <row r="1656" spans="1:23" x14ac:dyDescent="0.2">
      <c r="A1656" s="13">
        <v>508170530</v>
      </c>
      <c r="B1656" s="13">
        <v>10</v>
      </c>
      <c r="C1656" s="13" t="s">
        <v>244</v>
      </c>
      <c r="D1656" s="13">
        <v>499641675</v>
      </c>
      <c r="E1656" s="5" t="s">
        <v>331</v>
      </c>
      <c r="F1656" s="5" t="s">
        <v>332</v>
      </c>
      <c r="G1656" s="5" t="s">
        <v>333</v>
      </c>
      <c r="H1656" s="13" t="s">
        <v>334</v>
      </c>
      <c r="I1656" s="5" t="s">
        <v>759</v>
      </c>
      <c r="J1656" s="13">
        <v>3</v>
      </c>
      <c r="K1656" s="13" t="s">
        <v>222</v>
      </c>
      <c r="L1656" s="13" t="s">
        <v>743</v>
      </c>
      <c r="N1656" s="13">
        <v>30</v>
      </c>
      <c r="O1656" s="13">
        <v>3</v>
      </c>
      <c r="P1656" s="13">
        <v>1</v>
      </c>
      <c r="Q1656" s="13">
        <v>1</v>
      </c>
      <c r="R1656">
        <v>495987281</v>
      </c>
      <c r="S1656">
        <v>4347</v>
      </c>
      <c r="V1656" t="s">
        <v>225</v>
      </c>
      <c r="W1656">
        <f>MATCH(D1656,Отчет!$C:$C,0)</f>
        <v>17</v>
      </c>
    </row>
    <row r="1657" spans="1:23" x14ac:dyDescent="0.2">
      <c r="A1657" s="13">
        <v>508174168</v>
      </c>
      <c r="B1657" s="13">
        <v>4</v>
      </c>
      <c r="C1657" s="13" t="s">
        <v>231</v>
      </c>
      <c r="D1657" s="13">
        <v>499640751</v>
      </c>
      <c r="E1657" s="5" t="s">
        <v>335</v>
      </c>
      <c r="F1657" s="5" t="s">
        <v>336</v>
      </c>
      <c r="G1657" s="5" t="s">
        <v>337</v>
      </c>
      <c r="H1657" s="13" t="s">
        <v>338</v>
      </c>
      <c r="I1657" s="5" t="s">
        <v>759</v>
      </c>
      <c r="J1657" s="13">
        <v>3</v>
      </c>
      <c r="K1657" s="13" t="s">
        <v>222</v>
      </c>
      <c r="L1657" s="13" t="s">
        <v>743</v>
      </c>
      <c r="N1657" s="13">
        <v>12</v>
      </c>
      <c r="O1657" s="13">
        <v>3</v>
      </c>
      <c r="P1657" s="13">
        <v>1</v>
      </c>
      <c r="Q1657" s="13">
        <v>1</v>
      </c>
      <c r="R1657">
        <v>495987281</v>
      </c>
      <c r="S1657">
        <v>4347</v>
      </c>
      <c r="V1657" t="s">
        <v>225</v>
      </c>
      <c r="W1657">
        <f>MATCH(D1657,Отчет!$C:$C,0)</f>
        <v>173</v>
      </c>
    </row>
    <row r="1658" spans="1:23" x14ac:dyDescent="0.2">
      <c r="A1658" s="13">
        <v>508172823</v>
      </c>
      <c r="B1658" s="13">
        <v>10</v>
      </c>
      <c r="C1658" s="13" t="s">
        <v>231</v>
      </c>
      <c r="D1658" s="13">
        <v>499638220</v>
      </c>
      <c r="E1658" s="5" t="s">
        <v>339</v>
      </c>
      <c r="F1658" s="5" t="s">
        <v>340</v>
      </c>
      <c r="G1658" s="5" t="s">
        <v>341</v>
      </c>
      <c r="H1658" s="13" t="s">
        <v>342</v>
      </c>
      <c r="I1658" s="5" t="s">
        <v>759</v>
      </c>
      <c r="J1658" s="13">
        <v>3</v>
      </c>
      <c r="K1658" s="13" t="s">
        <v>222</v>
      </c>
      <c r="L1658" s="13" t="s">
        <v>743</v>
      </c>
      <c r="N1658" s="13">
        <v>30</v>
      </c>
      <c r="O1658" s="13">
        <v>3</v>
      </c>
      <c r="P1658" s="13">
        <v>1</v>
      </c>
      <c r="Q1658" s="13">
        <v>1</v>
      </c>
      <c r="R1658">
        <v>495987281</v>
      </c>
      <c r="S1658">
        <v>4347</v>
      </c>
      <c r="V1658" t="s">
        <v>225</v>
      </c>
      <c r="W1658">
        <f>MATCH(D1658,Отчет!$C:$C,0)</f>
        <v>45</v>
      </c>
    </row>
    <row r="1659" spans="1:23" x14ac:dyDescent="0.2">
      <c r="A1659" s="13">
        <v>516907601</v>
      </c>
      <c r="B1659" s="13">
        <v>6</v>
      </c>
      <c r="C1659" s="13" t="s">
        <v>231</v>
      </c>
      <c r="D1659" s="13">
        <v>515642904</v>
      </c>
      <c r="E1659" s="5" t="s">
        <v>343</v>
      </c>
      <c r="F1659" s="5" t="s">
        <v>344</v>
      </c>
      <c r="G1659" s="5" t="s">
        <v>345</v>
      </c>
      <c r="H1659" s="13" t="s">
        <v>346</v>
      </c>
      <c r="I1659" s="5" t="s">
        <v>759</v>
      </c>
      <c r="J1659" s="13">
        <v>3</v>
      </c>
      <c r="K1659" s="13" t="s">
        <v>222</v>
      </c>
      <c r="L1659" s="13" t="s">
        <v>743</v>
      </c>
      <c r="N1659" s="13">
        <v>18</v>
      </c>
      <c r="O1659" s="13">
        <v>3</v>
      </c>
      <c r="P1659" s="13">
        <v>1</v>
      </c>
      <c r="Q1659" s="13">
        <v>1</v>
      </c>
      <c r="R1659">
        <v>495987281</v>
      </c>
      <c r="S1659">
        <v>4347</v>
      </c>
      <c r="V1659" t="s">
        <v>225</v>
      </c>
      <c r="W1659">
        <f>MATCH(D1659,Отчет!$C:$C,0)</f>
        <v>154</v>
      </c>
    </row>
    <row r="1660" spans="1:23" x14ac:dyDescent="0.2">
      <c r="A1660" s="13">
        <v>516906239</v>
      </c>
      <c r="B1660" s="13">
        <v>10</v>
      </c>
      <c r="C1660" s="13" t="s">
        <v>236</v>
      </c>
      <c r="D1660" s="13">
        <v>515563894</v>
      </c>
      <c r="E1660" s="5" t="s">
        <v>347</v>
      </c>
      <c r="F1660" s="5" t="s">
        <v>348</v>
      </c>
      <c r="G1660" s="5" t="s">
        <v>349</v>
      </c>
      <c r="H1660" s="13">
        <v>23012218034</v>
      </c>
      <c r="I1660" s="5" t="s">
        <v>759</v>
      </c>
      <c r="J1660" s="13">
        <v>3</v>
      </c>
      <c r="K1660" s="13" t="s">
        <v>222</v>
      </c>
      <c r="L1660" s="13" t="s">
        <v>743</v>
      </c>
      <c r="N1660" s="13">
        <v>30</v>
      </c>
      <c r="O1660" s="13">
        <v>3</v>
      </c>
      <c r="P1660" s="13">
        <v>1</v>
      </c>
      <c r="Q1660" s="13">
        <v>1</v>
      </c>
      <c r="R1660">
        <v>495987281</v>
      </c>
      <c r="S1660">
        <v>4347</v>
      </c>
      <c r="V1660" t="s">
        <v>225</v>
      </c>
      <c r="W1660">
        <f>MATCH(D1660,Отчет!$C:$C,0)</f>
        <v>130</v>
      </c>
    </row>
    <row r="1661" spans="1:23" x14ac:dyDescent="0.2">
      <c r="A1661" s="13">
        <v>508175318</v>
      </c>
      <c r="B1661" s="13">
        <v>10</v>
      </c>
      <c r="C1661" s="13" t="s">
        <v>244</v>
      </c>
      <c r="D1661" s="13">
        <v>499638877</v>
      </c>
      <c r="E1661" s="5" t="s">
        <v>350</v>
      </c>
      <c r="F1661" s="5" t="s">
        <v>270</v>
      </c>
      <c r="G1661" s="5" t="s">
        <v>325</v>
      </c>
      <c r="H1661" s="13" t="s">
        <v>351</v>
      </c>
      <c r="I1661" s="5" t="s">
        <v>759</v>
      </c>
      <c r="J1661" s="13">
        <v>3</v>
      </c>
      <c r="K1661" s="13" t="s">
        <v>222</v>
      </c>
      <c r="L1661" s="13" t="s">
        <v>743</v>
      </c>
      <c r="N1661" s="13">
        <v>30</v>
      </c>
      <c r="O1661" s="13">
        <v>3</v>
      </c>
      <c r="P1661" s="13">
        <v>1</v>
      </c>
      <c r="Q1661" s="13">
        <v>1</v>
      </c>
      <c r="R1661">
        <v>495987281</v>
      </c>
      <c r="S1661">
        <v>4347</v>
      </c>
      <c r="V1661" t="s">
        <v>225</v>
      </c>
      <c r="W1661">
        <f>MATCH(D1661,Отчет!$C:$C,0)</f>
        <v>29</v>
      </c>
    </row>
    <row r="1662" spans="1:23" x14ac:dyDescent="0.2">
      <c r="A1662" s="13">
        <v>508175941</v>
      </c>
      <c r="B1662" s="13">
        <v>9</v>
      </c>
      <c r="C1662" s="13" t="s">
        <v>268</v>
      </c>
      <c r="D1662" s="13">
        <v>499641015</v>
      </c>
      <c r="E1662" s="5" t="s">
        <v>352</v>
      </c>
      <c r="F1662" s="5" t="s">
        <v>353</v>
      </c>
      <c r="G1662" s="5" t="s">
        <v>285</v>
      </c>
      <c r="H1662" s="13" t="s">
        <v>354</v>
      </c>
      <c r="I1662" s="5" t="s">
        <v>759</v>
      </c>
      <c r="J1662" s="13">
        <v>3</v>
      </c>
      <c r="K1662" s="13" t="s">
        <v>222</v>
      </c>
      <c r="L1662" s="13" t="s">
        <v>743</v>
      </c>
      <c r="N1662" s="13">
        <v>27</v>
      </c>
      <c r="O1662" s="13">
        <v>3</v>
      </c>
      <c r="P1662" s="13">
        <v>1</v>
      </c>
      <c r="Q1662" s="13">
        <v>1</v>
      </c>
      <c r="R1662">
        <v>495987281</v>
      </c>
      <c r="S1662">
        <v>4347</v>
      </c>
      <c r="V1662" t="s">
        <v>225</v>
      </c>
      <c r="W1662">
        <f>MATCH(D1662,Отчет!$C:$C,0)</f>
        <v>27</v>
      </c>
    </row>
    <row r="1663" spans="1:23" x14ac:dyDescent="0.2">
      <c r="A1663" s="13">
        <v>508177441</v>
      </c>
      <c r="B1663" s="13">
        <v>2</v>
      </c>
      <c r="C1663" s="13" t="s">
        <v>256</v>
      </c>
      <c r="D1663" s="13">
        <v>499638957</v>
      </c>
      <c r="E1663" s="5" t="s">
        <v>355</v>
      </c>
      <c r="F1663" s="5" t="s">
        <v>332</v>
      </c>
      <c r="G1663" s="5" t="s">
        <v>219</v>
      </c>
      <c r="H1663" s="13" t="s">
        <v>356</v>
      </c>
      <c r="I1663" s="5" t="s">
        <v>759</v>
      </c>
      <c r="J1663" s="13">
        <v>3</v>
      </c>
      <c r="K1663" s="13" t="s">
        <v>222</v>
      </c>
      <c r="L1663" s="13" t="s">
        <v>743</v>
      </c>
      <c r="N1663" s="13">
        <v>0</v>
      </c>
      <c r="O1663" s="13">
        <v>3</v>
      </c>
      <c r="P1663" s="13">
        <v>0</v>
      </c>
      <c r="Q1663" s="13">
        <v>1</v>
      </c>
      <c r="R1663">
        <v>495987281</v>
      </c>
      <c r="S1663">
        <v>4347</v>
      </c>
      <c r="V1663" t="s">
        <v>225</v>
      </c>
      <c r="W1663">
        <f>MATCH(D1663,Отчет!$C:$C,0)</f>
        <v>167</v>
      </c>
    </row>
    <row r="1664" spans="1:23" x14ac:dyDescent="0.2">
      <c r="A1664" s="13">
        <v>508177792</v>
      </c>
      <c r="B1664" s="13">
        <v>5</v>
      </c>
      <c r="C1664" s="13" t="s">
        <v>244</v>
      </c>
      <c r="D1664" s="13">
        <v>499639177</v>
      </c>
      <c r="E1664" s="5" t="s">
        <v>357</v>
      </c>
      <c r="F1664" s="5" t="s">
        <v>358</v>
      </c>
      <c r="G1664" s="5" t="s">
        <v>341</v>
      </c>
      <c r="H1664" s="13" t="s">
        <v>359</v>
      </c>
      <c r="I1664" s="5" t="s">
        <v>759</v>
      </c>
      <c r="J1664" s="13">
        <v>3</v>
      </c>
      <c r="K1664" s="13" t="s">
        <v>222</v>
      </c>
      <c r="L1664" s="13" t="s">
        <v>743</v>
      </c>
      <c r="N1664" s="13">
        <v>15</v>
      </c>
      <c r="O1664" s="13">
        <v>3</v>
      </c>
      <c r="P1664" s="13">
        <v>1</v>
      </c>
      <c r="Q1664" s="13">
        <v>1</v>
      </c>
      <c r="R1664">
        <v>495987281</v>
      </c>
      <c r="S1664">
        <v>4347</v>
      </c>
      <c r="V1664" t="s">
        <v>225</v>
      </c>
      <c r="W1664">
        <f>MATCH(D1664,Отчет!$C:$C,0)</f>
        <v>151</v>
      </c>
    </row>
    <row r="1665" spans="1:23" x14ac:dyDescent="0.2">
      <c r="A1665" s="13">
        <v>508177899</v>
      </c>
      <c r="B1665" s="13">
        <v>9</v>
      </c>
      <c r="C1665" s="13" t="s">
        <v>256</v>
      </c>
      <c r="D1665" s="13">
        <v>499640379</v>
      </c>
      <c r="E1665" s="5" t="s">
        <v>360</v>
      </c>
      <c r="F1665" s="5" t="s">
        <v>361</v>
      </c>
      <c r="G1665" s="5" t="s">
        <v>219</v>
      </c>
      <c r="H1665" s="13" t="s">
        <v>362</v>
      </c>
      <c r="I1665" s="5" t="s">
        <v>759</v>
      </c>
      <c r="J1665" s="13">
        <v>3</v>
      </c>
      <c r="K1665" s="13" t="s">
        <v>222</v>
      </c>
      <c r="L1665" s="13" t="s">
        <v>743</v>
      </c>
      <c r="N1665" s="13">
        <v>27</v>
      </c>
      <c r="O1665" s="13">
        <v>3</v>
      </c>
      <c r="P1665" s="13">
        <v>1</v>
      </c>
      <c r="Q1665" s="13">
        <v>1</v>
      </c>
      <c r="R1665">
        <v>495987281</v>
      </c>
      <c r="S1665">
        <v>4347</v>
      </c>
      <c r="V1665" t="s">
        <v>225</v>
      </c>
      <c r="W1665">
        <f>MATCH(D1665,Отчет!$C:$C,0)</f>
        <v>156</v>
      </c>
    </row>
    <row r="1666" spans="1:23" x14ac:dyDescent="0.2">
      <c r="A1666" s="13">
        <v>508178611</v>
      </c>
      <c r="B1666" s="13">
        <v>3</v>
      </c>
      <c r="C1666" s="13" t="s">
        <v>268</v>
      </c>
      <c r="D1666" s="13">
        <v>499640931</v>
      </c>
      <c r="E1666" s="5" t="s">
        <v>363</v>
      </c>
      <c r="F1666" s="5" t="s">
        <v>288</v>
      </c>
      <c r="G1666" s="5" t="s">
        <v>247</v>
      </c>
      <c r="H1666" s="13" t="s">
        <v>364</v>
      </c>
      <c r="I1666" s="5" t="s">
        <v>759</v>
      </c>
      <c r="J1666" s="13">
        <v>3</v>
      </c>
      <c r="K1666" s="13" t="s">
        <v>222</v>
      </c>
      <c r="L1666" s="13" t="s">
        <v>743</v>
      </c>
      <c r="N1666" s="13">
        <v>0</v>
      </c>
      <c r="O1666" s="13">
        <v>3</v>
      </c>
      <c r="P1666" s="13">
        <v>0</v>
      </c>
      <c r="Q1666" s="13">
        <v>1</v>
      </c>
      <c r="R1666">
        <v>495987281</v>
      </c>
      <c r="S1666">
        <v>4347</v>
      </c>
      <c r="V1666" t="s">
        <v>225</v>
      </c>
      <c r="W1666">
        <f>MATCH(D1666,Отчет!$C:$C,0)</f>
        <v>179</v>
      </c>
    </row>
    <row r="1667" spans="1:23" x14ac:dyDescent="0.2">
      <c r="A1667" s="13">
        <v>1036590166</v>
      </c>
      <c r="B1667" s="13">
        <v>7</v>
      </c>
      <c r="C1667" s="13" t="s">
        <v>256</v>
      </c>
      <c r="D1667" s="13">
        <v>499638901</v>
      </c>
      <c r="E1667" s="5" t="s">
        <v>365</v>
      </c>
      <c r="F1667" s="5" t="s">
        <v>258</v>
      </c>
      <c r="G1667" s="5" t="s">
        <v>366</v>
      </c>
      <c r="H1667" s="13" t="s">
        <v>367</v>
      </c>
      <c r="I1667" s="5" t="s">
        <v>759</v>
      </c>
      <c r="J1667" s="13">
        <v>3</v>
      </c>
      <c r="K1667" s="13" t="s">
        <v>222</v>
      </c>
      <c r="L1667" s="13" t="s">
        <v>743</v>
      </c>
      <c r="N1667" s="13">
        <v>21</v>
      </c>
      <c r="O1667" s="13">
        <v>3</v>
      </c>
      <c r="P1667" s="13">
        <v>1</v>
      </c>
      <c r="Q1667" s="13">
        <v>1</v>
      </c>
      <c r="R1667">
        <v>495987281</v>
      </c>
      <c r="S1667">
        <v>4347</v>
      </c>
      <c r="V1667" t="s">
        <v>225</v>
      </c>
      <c r="W1667">
        <f>MATCH(D1667,Отчет!$C:$C,0)</f>
        <v>133</v>
      </c>
    </row>
    <row r="1668" spans="1:23" x14ac:dyDescent="0.2">
      <c r="A1668" s="13">
        <v>508179022</v>
      </c>
      <c r="B1668" s="13">
        <v>9</v>
      </c>
      <c r="C1668" s="13" t="s">
        <v>216</v>
      </c>
      <c r="D1668" s="13">
        <v>499641927</v>
      </c>
      <c r="E1668" s="5" t="s">
        <v>368</v>
      </c>
      <c r="F1668" s="5" t="s">
        <v>369</v>
      </c>
      <c r="G1668" s="5" t="s">
        <v>370</v>
      </c>
      <c r="H1668" s="13" t="s">
        <v>371</v>
      </c>
      <c r="I1668" s="5" t="s">
        <v>759</v>
      </c>
      <c r="J1668" s="13">
        <v>3</v>
      </c>
      <c r="K1668" s="13" t="s">
        <v>222</v>
      </c>
      <c r="L1668" s="13" t="s">
        <v>743</v>
      </c>
      <c r="N1668" s="13">
        <v>27</v>
      </c>
      <c r="O1668" s="13">
        <v>3</v>
      </c>
      <c r="P1668" s="13">
        <v>1</v>
      </c>
      <c r="Q1668" s="13">
        <v>1</v>
      </c>
      <c r="R1668">
        <v>495987281</v>
      </c>
      <c r="S1668">
        <v>4347</v>
      </c>
      <c r="V1668" t="s">
        <v>225</v>
      </c>
      <c r="W1668">
        <f>MATCH(D1668,Отчет!$C:$C,0)</f>
        <v>113</v>
      </c>
    </row>
    <row r="1669" spans="1:23" x14ac:dyDescent="0.2">
      <c r="A1669" s="13">
        <v>508179767</v>
      </c>
      <c r="B1669" s="13">
        <v>9</v>
      </c>
      <c r="C1669" s="13" t="s">
        <v>216</v>
      </c>
      <c r="D1669" s="13">
        <v>499641227</v>
      </c>
      <c r="E1669" s="5" t="s">
        <v>372</v>
      </c>
      <c r="F1669" s="5" t="s">
        <v>373</v>
      </c>
      <c r="G1669" s="5" t="s">
        <v>374</v>
      </c>
      <c r="H1669" s="13" t="s">
        <v>375</v>
      </c>
      <c r="I1669" s="5" t="s">
        <v>759</v>
      </c>
      <c r="J1669" s="13">
        <v>3</v>
      </c>
      <c r="K1669" s="13" t="s">
        <v>222</v>
      </c>
      <c r="L1669" s="13" t="s">
        <v>743</v>
      </c>
      <c r="N1669" s="13">
        <v>27</v>
      </c>
      <c r="O1669" s="13">
        <v>3</v>
      </c>
      <c r="P1669" s="13">
        <v>1</v>
      </c>
      <c r="Q1669" s="13">
        <v>1</v>
      </c>
      <c r="R1669">
        <v>495987281</v>
      </c>
      <c r="S1669">
        <v>4347</v>
      </c>
      <c r="V1669" t="s">
        <v>225</v>
      </c>
      <c r="W1669">
        <f>MATCH(D1669,Отчет!$C:$C,0)</f>
        <v>144</v>
      </c>
    </row>
    <row r="1670" spans="1:23" x14ac:dyDescent="0.2">
      <c r="A1670" s="13">
        <v>508179880</v>
      </c>
      <c r="B1670" s="13">
        <v>10</v>
      </c>
      <c r="C1670" s="13" t="s">
        <v>261</v>
      </c>
      <c r="D1670" s="13">
        <v>499640275</v>
      </c>
      <c r="E1670" s="5" t="s">
        <v>376</v>
      </c>
      <c r="F1670" s="5" t="s">
        <v>258</v>
      </c>
      <c r="G1670" s="5" t="s">
        <v>219</v>
      </c>
      <c r="H1670" s="13" t="s">
        <v>377</v>
      </c>
      <c r="I1670" s="5" t="s">
        <v>759</v>
      </c>
      <c r="J1670" s="13">
        <v>3</v>
      </c>
      <c r="K1670" s="13" t="s">
        <v>222</v>
      </c>
      <c r="L1670" s="13" t="s">
        <v>743</v>
      </c>
      <c r="N1670" s="13">
        <v>30</v>
      </c>
      <c r="O1670" s="13">
        <v>3</v>
      </c>
      <c r="P1670" s="13">
        <v>1</v>
      </c>
      <c r="Q1670" s="13">
        <v>1</v>
      </c>
      <c r="R1670">
        <v>495987281</v>
      </c>
      <c r="S1670">
        <v>4347</v>
      </c>
      <c r="V1670" t="s">
        <v>225</v>
      </c>
      <c r="W1670">
        <f>MATCH(D1670,Отчет!$C:$C,0)</f>
        <v>13</v>
      </c>
    </row>
    <row r="1671" spans="1:23" x14ac:dyDescent="0.2">
      <c r="A1671" s="13">
        <v>508180031</v>
      </c>
      <c r="B1671" s="13">
        <v>9</v>
      </c>
      <c r="C1671" s="13" t="s">
        <v>236</v>
      </c>
      <c r="D1671" s="13">
        <v>499638272</v>
      </c>
      <c r="E1671" s="5" t="s">
        <v>378</v>
      </c>
      <c r="F1671" s="5" t="s">
        <v>379</v>
      </c>
      <c r="G1671" s="5" t="s">
        <v>380</v>
      </c>
      <c r="H1671" s="13" t="s">
        <v>381</v>
      </c>
      <c r="I1671" s="5" t="s">
        <v>759</v>
      </c>
      <c r="J1671" s="13">
        <v>3</v>
      </c>
      <c r="K1671" s="13" t="s">
        <v>222</v>
      </c>
      <c r="L1671" s="13" t="s">
        <v>743</v>
      </c>
      <c r="N1671" s="13">
        <v>27</v>
      </c>
      <c r="O1671" s="13">
        <v>3</v>
      </c>
      <c r="P1671" s="13">
        <v>1</v>
      </c>
      <c r="Q1671" s="13">
        <v>1</v>
      </c>
      <c r="R1671">
        <v>495987281</v>
      </c>
      <c r="S1671">
        <v>4347</v>
      </c>
      <c r="V1671" t="s">
        <v>225</v>
      </c>
      <c r="W1671">
        <f>MATCH(D1671,Отчет!$C:$C,0)</f>
        <v>59</v>
      </c>
    </row>
    <row r="1672" spans="1:23" x14ac:dyDescent="0.2">
      <c r="A1672" s="13">
        <v>508173732</v>
      </c>
      <c r="B1672" s="13">
        <v>7</v>
      </c>
      <c r="C1672" s="13" t="s">
        <v>216</v>
      </c>
      <c r="D1672" s="13">
        <v>499642850</v>
      </c>
      <c r="E1672" s="5" t="s">
        <v>554</v>
      </c>
      <c r="F1672" s="5" t="s">
        <v>451</v>
      </c>
      <c r="G1672" s="5" t="s">
        <v>277</v>
      </c>
      <c r="H1672" s="13" t="s">
        <v>555</v>
      </c>
      <c r="I1672" s="5" t="s">
        <v>759</v>
      </c>
      <c r="J1672" s="13">
        <v>3</v>
      </c>
      <c r="K1672" s="13" t="s">
        <v>222</v>
      </c>
      <c r="L1672" s="13" t="s">
        <v>743</v>
      </c>
      <c r="N1672" s="13">
        <v>21</v>
      </c>
      <c r="O1672" s="13">
        <v>3</v>
      </c>
      <c r="P1672" s="13">
        <v>1</v>
      </c>
      <c r="Q1672" s="13">
        <v>0</v>
      </c>
      <c r="R1672">
        <v>495987281</v>
      </c>
      <c r="S1672">
        <v>4347</v>
      </c>
      <c r="V1672" t="s">
        <v>225</v>
      </c>
      <c r="W1672">
        <f>MATCH(D1672,Отчет!$C:$C,0)</f>
        <v>111</v>
      </c>
    </row>
    <row r="1673" spans="1:23" x14ac:dyDescent="0.2">
      <c r="A1673" s="13">
        <v>508173279</v>
      </c>
      <c r="B1673" s="13">
        <v>8</v>
      </c>
      <c r="C1673" s="13" t="s">
        <v>256</v>
      </c>
      <c r="D1673" s="13">
        <v>499642877</v>
      </c>
      <c r="E1673" s="5" t="s">
        <v>556</v>
      </c>
      <c r="F1673" s="5" t="s">
        <v>258</v>
      </c>
      <c r="G1673" s="5" t="s">
        <v>259</v>
      </c>
      <c r="H1673" s="13" t="s">
        <v>557</v>
      </c>
      <c r="I1673" s="5" t="s">
        <v>759</v>
      </c>
      <c r="J1673" s="13">
        <v>3</v>
      </c>
      <c r="K1673" s="13" t="s">
        <v>222</v>
      </c>
      <c r="L1673" s="13" t="s">
        <v>743</v>
      </c>
      <c r="N1673" s="13">
        <v>24</v>
      </c>
      <c r="O1673" s="13">
        <v>3</v>
      </c>
      <c r="P1673" s="13">
        <v>1</v>
      </c>
      <c r="Q1673" s="13">
        <v>0</v>
      </c>
      <c r="R1673">
        <v>495987281</v>
      </c>
      <c r="S1673">
        <v>4347</v>
      </c>
      <c r="V1673" t="s">
        <v>225</v>
      </c>
      <c r="W1673">
        <f>MATCH(D1673,Отчет!$C:$C,0)</f>
        <v>122</v>
      </c>
    </row>
    <row r="1674" spans="1:23" x14ac:dyDescent="0.2">
      <c r="A1674" s="13">
        <v>508173329</v>
      </c>
      <c r="B1674" s="13">
        <v>10</v>
      </c>
      <c r="C1674" s="13" t="s">
        <v>231</v>
      </c>
      <c r="D1674" s="13">
        <v>499642907</v>
      </c>
      <c r="E1674" s="5" t="s">
        <v>558</v>
      </c>
      <c r="F1674" s="5" t="s">
        <v>559</v>
      </c>
      <c r="G1674" s="5" t="s">
        <v>560</v>
      </c>
      <c r="H1674" s="13" t="s">
        <v>561</v>
      </c>
      <c r="I1674" s="5" t="s">
        <v>759</v>
      </c>
      <c r="J1674" s="13">
        <v>3</v>
      </c>
      <c r="K1674" s="13" t="s">
        <v>222</v>
      </c>
      <c r="L1674" s="13" t="s">
        <v>743</v>
      </c>
      <c r="N1674" s="13">
        <v>30</v>
      </c>
      <c r="O1674" s="13">
        <v>3</v>
      </c>
      <c r="P1674" s="13">
        <v>1</v>
      </c>
      <c r="Q1674" s="13">
        <v>0</v>
      </c>
      <c r="R1674">
        <v>495987281</v>
      </c>
      <c r="S1674">
        <v>4347</v>
      </c>
      <c r="V1674" t="s">
        <v>225</v>
      </c>
      <c r="W1674">
        <f>MATCH(D1674,Отчет!$C:$C,0)</f>
        <v>104</v>
      </c>
    </row>
    <row r="1675" spans="1:23" x14ac:dyDescent="0.2">
      <c r="A1675" s="13">
        <v>508170690</v>
      </c>
      <c r="B1675" s="13">
        <v>4</v>
      </c>
      <c r="C1675" s="13" t="s">
        <v>216</v>
      </c>
      <c r="D1675" s="13">
        <v>499642933</v>
      </c>
      <c r="E1675" s="5" t="s">
        <v>562</v>
      </c>
      <c r="F1675" s="5" t="s">
        <v>551</v>
      </c>
      <c r="G1675" s="5" t="s">
        <v>563</v>
      </c>
      <c r="H1675" s="13" t="s">
        <v>564</v>
      </c>
      <c r="I1675" s="5" t="s">
        <v>759</v>
      </c>
      <c r="J1675" s="13">
        <v>3</v>
      </c>
      <c r="K1675" s="13" t="s">
        <v>222</v>
      </c>
      <c r="L1675" s="13" t="s">
        <v>743</v>
      </c>
      <c r="N1675" s="13">
        <v>12</v>
      </c>
      <c r="O1675" s="13">
        <v>3</v>
      </c>
      <c r="P1675" s="13">
        <v>1</v>
      </c>
      <c r="Q1675" s="13">
        <v>0</v>
      </c>
      <c r="R1675">
        <v>495987281</v>
      </c>
      <c r="S1675">
        <v>4347</v>
      </c>
      <c r="V1675" t="s">
        <v>225</v>
      </c>
      <c r="W1675">
        <f>MATCH(D1675,Отчет!$C:$C,0)</f>
        <v>139</v>
      </c>
    </row>
    <row r="1676" spans="1:23" x14ac:dyDescent="0.2">
      <c r="A1676" s="13">
        <v>508179251</v>
      </c>
      <c r="B1676" s="13">
        <v>7</v>
      </c>
      <c r="C1676" s="13" t="s">
        <v>226</v>
      </c>
      <c r="D1676" s="13">
        <v>499642960</v>
      </c>
      <c r="E1676" s="5" t="s">
        <v>565</v>
      </c>
      <c r="F1676" s="5" t="s">
        <v>566</v>
      </c>
      <c r="G1676" s="5" t="s">
        <v>430</v>
      </c>
      <c r="H1676" s="13" t="s">
        <v>567</v>
      </c>
      <c r="I1676" s="5" t="s">
        <v>759</v>
      </c>
      <c r="J1676" s="13">
        <v>3</v>
      </c>
      <c r="K1676" s="13" t="s">
        <v>222</v>
      </c>
      <c r="L1676" s="13" t="s">
        <v>743</v>
      </c>
      <c r="N1676" s="13">
        <v>21</v>
      </c>
      <c r="O1676" s="13">
        <v>3</v>
      </c>
      <c r="P1676" s="13">
        <v>1</v>
      </c>
      <c r="Q1676" s="13">
        <v>0</v>
      </c>
      <c r="R1676">
        <v>495987281</v>
      </c>
      <c r="S1676">
        <v>4347</v>
      </c>
      <c r="V1676" t="s">
        <v>225</v>
      </c>
      <c r="W1676">
        <f>MATCH(D1676,Отчет!$C:$C,0)</f>
        <v>134</v>
      </c>
    </row>
    <row r="1677" spans="1:23" x14ac:dyDescent="0.2">
      <c r="A1677" s="13">
        <v>508173125</v>
      </c>
      <c r="B1677" s="13">
        <v>6</v>
      </c>
      <c r="C1677" s="13" t="s">
        <v>231</v>
      </c>
      <c r="D1677" s="13">
        <v>499642992</v>
      </c>
      <c r="E1677" s="5" t="s">
        <v>305</v>
      </c>
      <c r="F1677" s="5" t="s">
        <v>568</v>
      </c>
      <c r="G1677" s="5" t="s">
        <v>219</v>
      </c>
      <c r="H1677" s="13" t="s">
        <v>569</v>
      </c>
      <c r="I1677" s="5" t="s">
        <v>759</v>
      </c>
      <c r="J1677" s="13">
        <v>3</v>
      </c>
      <c r="K1677" s="13" t="s">
        <v>222</v>
      </c>
      <c r="L1677" s="13" t="s">
        <v>743</v>
      </c>
      <c r="N1677" s="13">
        <v>18</v>
      </c>
      <c r="O1677" s="13">
        <v>3</v>
      </c>
      <c r="P1677" s="13">
        <v>1</v>
      </c>
      <c r="Q1677" s="13">
        <v>0</v>
      </c>
      <c r="R1677">
        <v>495987281</v>
      </c>
      <c r="S1677">
        <v>4347</v>
      </c>
      <c r="V1677" t="s">
        <v>225</v>
      </c>
      <c r="W1677">
        <f>MATCH(D1677,Отчет!$C:$C,0)</f>
        <v>157</v>
      </c>
    </row>
    <row r="1678" spans="1:23" x14ac:dyDescent="0.2">
      <c r="A1678" s="13">
        <v>508173379</v>
      </c>
      <c r="B1678" s="13">
        <v>7</v>
      </c>
      <c r="C1678" s="13" t="s">
        <v>256</v>
      </c>
      <c r="D1678" s="13">
        <v>499643014</v>
      </c>
      <c r="E1678" s="5" t="s">
        <v>570</v>
      </c>
      <c r="F1678" s="5" t="s">
        <v>571</v>
      </c>
      <c r="G1678" s="5" t="s">
        <v>239</v>
      </c>
      <c r="H1678" s="13" t="s">
        <v>572</v>
      </c>
      <c r="I1678" s="5" t="s">
        <v>759</v>
      </c>
      <c r="J1678" s="13">
        <v>3</v>
      </c>
      <c r="K1678" s="13" t="s">
        <v>222</v>
      </c>
      <c r="L1678" s="13" t="s">
        <v>743</v>
      </c>
      <c r="N1678" s="13">
        <v>21</v>
      </c>
      <c r="O1678" s="13">
        <v>3</v>
      </c>
      <c r="P1678" s="13">
        <v>1</v>
      </c>
      <c r="Q1678" s="13">
        <v>0</v>
      </c>
      <c r="R1678">
        <v>495987281</v>
      </c>
      <c r="S1678">
        <v>4347</v>
      </c>
      <c r="V1678" t="s">
        <v>225</v>
      </c>
      <c r="W1678">
        <f>MATCH(D1678,Отчет!$C:$C,0)</f>
        <v>78</v>
      </c>
    </row>
    <row r="1679" spans="1:23" x14ac:dyDescent="0.2">
      <c r="A1679" s="13">
        <v>508174218</v>
      </c>
      <c r="B1679" s="13">
        <v>6</v>
      </c>
      <c r="C1679" s="13" t="s">
        <v>236</v>
      </c>
      <c r="D1679" s="13">
        <v>499643045</v>
      </c>
      <c r="E1679" s="5" t="s">
        <v>573</v>
      </c>
      <c r="F1679" s="5" t="s">
        <v>451</v>
      </c>
      <c r="G1679" s="5" t="s">
        <v>341</v>
      </c>
      <c r="H1679" s="13" t="s">
        <v>574</v>
      </c>
      <c r="I1679" s="5" t="s">
        <v>759</v>
      </c>
      <c r="J1679" s="13">
        <v>3</v>
      </c>
      <c r="K1679" s="13" t="s">
        <v>222</v>
      </c>
      <c r="L1679" s="13" t="s">
        <v>743</v>
      </c>
      <c r="N1679" s="13">
        <v>18</v>
      </c>
      <c r="O1679" s="13">
        <v>3</v>
      </c>
      <c r="P1679" s="13">
        <v>1</v>
      </c>
      <c r="Q1679" s="13">
        <v>0</v>
      </c>
      <c r="R1679">
        <v>495987281</v>
      </c>
      <c r="S1679">
        <v>4347</v>
      </c>
      <c r="V1679" t="s">
        <v>225</v>
      </c>
      <c r="W1679">
        <f>MATCH(D1679,Отчет!$C:$C,0)</f>
        <v>74</v>
      </c>
    </row>
    <row r="1680" spans="1:23" x14ac:dyDescent="0.2">
      <c r="A1680" s="13">
        <v>508170590</v>
      </c>
      <c r="B1680" s="13">
        <v>8</v>
      </c>
      <c r="C1680" s="13" t="s">
        <v>261</v>
      </c>
      <c r="D1680" s="13">
        <v>499643072</v>
      </c>
      <c r="E1680" s="5" t="s">
        <v>575</v>
      </c>
      <c r="F1680" s="5" t="s">
        <v>514</v>
      </c>
      <c r="G1680" s="5" t="s">
        <v>316</v>
      </c>
      <c r="H1680" s="13" t="s">
        <v>576</v>
      </c>
      <c r="I1680" s="5" t="s">
        <v>759</v>
      </c>
      <c r="J1680" s="13">
        <v>3</v>
      </c>
      <c r="K1680" s="13" t="s">
        <v>222</v>
      </c>
      <c r="L1680" s="13" t="s">
        <v>743</v>
      </c>
      <c r="N1680" s="13">
        <v>24</v>
      </c>
      <c r="O1680" s="13">
        <v>3</v>
      </c>
      <c r="P1680" s="13">
        <v>1</v>
      </c>
      <c r="Q1680" s="13">
        <v>0</v>
      </c>
      <c r="R1680">
        <v>495987281</v>
      </c>
      <c r="S1680">
        <v>4347</v>
      </c>
      <c r="V1680" t="s">
        <v>225</v>
      </c>
      <c r="W1680">
        <f>MATCH(D1680,Отчет!$C:$C,0)</f>
        <v>44</v>
      </c>
    </row>
    <row r="1681" spans="1:23" x14ac:dyDescent="0.2">
      <c r="A1681" s="13">
        <v>508169001</v>
      </c>
      <c r="B1681" s="13">
        <v>4</v>
      </c>
      <c r="C1681" s="13" t="s">
        <v>261</v>
      </c>
      <c r="D1681" s="13">
        <v>499643125</v>
      </c>
      <c r="E1681" s="5" t="s">
        <v>577</v>
      </c>
      <c r="F1681" s="5" t="s">
        <v>578</v>
      </c>
      <c r="G1681" s="5" t="s">
        <v>579</v>
      </c>
      <c r="H1681" s="13" t="s">
        <v>580</v>
      </c>
      <c r="I1681" s="5" t="s">
        <v>759</v>
      </c>
      <c r="J1681" s="13">
        <v>3</v>
      </c>
      <c r="K1681" s="13" t="s">
        <v>222</v>
      </c>
      <c r="L1681" s="13" t="s">
        <v>743</v>
      </c>
      <c r="N1681" s="13">
        <v>12</v>
      </c>
      <c r="O1681" s="13">
        <v>3</v>
      </c>
      <c r="P1681" s="13">
        <v>1</v>
      </c>
      <c r="Q1681" s="13">
        <v>0</v>
      </c>
      <c r="R1681">
        <v>495987281</v>
      </c>
      <c r="S1681">
        <v>4347</v>
      </c>
      <c r="V1681" t="s">
        <v>225</v>
      </c>
      <c r="W1681">
        <f>MATCH(D1681,Отчет!$C:$C,0)</f>
        <v>123</v>
      </c>
    </row>
    <row r="1682" spans="1:23" x14ac:dyDescent="0.2">
      <c r="A1682" s="13">
        <v>508171382</v>
      </c>
      <c r="B1682" s="13">
        <v>7</v>
      </c>
      <c r="C1682" s="13" t="s">
        <v>216</v>
      </c>
      <c r="D1682" s="13">
        <v>499643156</v>
      </c>
      <c r="E1682" s="5" t="s">
        <v>217</v>
      </c>
      <c r="F1682" s="5" t="s">
        <v>218</v>
      </c>
      <c r="G1682" s="5" t="s">
        <v>219</v>
      </c>
      <c r="H1682" s="13" t="s">
        <v>220</v>
      </c>
      <c r="I1682" s="5" t="s">
        <v>759</v>
      </c>
      <c r="J1682" s="13">
        <v>3</v>
      </c>
      <c r="K1682" s="13" t="s">
        <v>222</v>
      </c>
      <c r="L1682" s="13" t="s">
        <v>743</v>
      </c>
      <c r="N1682" s="13">
        <v>21</v>
      </c>
      <c r="O1682" s="13">
        <v>3</v>
      </c>
      <c r="P1682" s="13">
        <v>1</v>
      </c>
      <c r="Q1682" s="13">
        <v>0</v>
      </c>
      <c r="R1682">
        <v>495987281</v>
      </c>
      <c r="S1682">
        <v>4347</v>
      </c>
      <c r="V1682" t="s">
        <v>225</v>
      </c>
      <c r="W1682">
        <f>MATCH(D1682,Отчет!$C:$C,0)</f>
        <v>88</v>
      </c>
    </row>
    <row r="1683" spans="1:23" x14ac:dyDescent="0.2">
      <c r="A1683" s="13">
        <v>508175535</v>
      </c>
      <c r="B1683" s="13">
        <v>0</v>
      </c>
      <c r="C1683" s="13" t="s">
        <v>226</v>
      </c>
      <c r="D1683" s="13">
        <v>499643186</v>
      </c>
      <c r="E1683" s="5" t="s">
        <v>227</v>
      </c>
      <c r="F1683" s="5" t="s">
        <v>228</v>
      </c>
      <c r="G1683" s="5" t="s">
        <v>229</v>
      </c>
      <c r="H1683" s="13" t="s">
        <v>230</v>
      </c>
      <c r="I1683" s="5" t="s">
        <v>759</v>
      </c>
      <c r="J1683" s="13">
        <v>3</v>
      </c>
      <c r="K1683" s="13" t="s">
        <v>222</v>
      </c>
      <c r="L1683" s="13" t="s">
        <v>743</v>
      </c>
      <c r="N1683" s="13">
        <v>0</v>
      </c>
      <c r="O1683" s="13">
        <v>3</v>
      </c>
      <c r="P1683" s="13">
        <v>0</v>
      </c>
      <c r="Q1683" s="13">
        <v>0</v>
      </c>
      <c r="R1683">
        <v>495987281</v>
      </c>
      <c r="S1683">
        <v>4347</v>
      </c>
      <c r="V1683" t="s">
        <v>225</v>
      </c>
      <c r="W1683">
        <f>MATCH(D1683,Отчет!$C:$C,0)</f>
        <v>186</v>
      </c>
    </row>
    <row r="1684" spans="1:23" x14ac:dyDescent="0.2">
      <c r="A1684" s="13">
        <v>508169101</v>
      </c>
      <c r="B1684" s="13">
        <v>6</v>
      </c>
      <c r="C1684" s="13" t="s">
        <v>231</v>
      </c>
      <c r="D1684" s="13">
        <v>499643217</v>
      </c>
      <c r="E1684" s="5" t="s">
        <v>232</v>
      </c>
      <c r="F1684" s="5" t="s">
        <v>233</v>
      </c>
      <c r="G1684" s="5" t="s">
        <v>234</v>
      </c>
      <c r="H1684" s="13" t="s">
        <v>235</v>
      </c>
      <c r="I1684" s="5" t="s">
        <v>759</v>
      </c>
      <c r="J1684" s="13">
        <v>3</v>
      </c>
      <c r="K1684" s="13" t="s">
        <v>222</v>
      </c>
      <c r="L1684" s="13" t="s">
        <v>743</v>
      </c>
      <c r="N1684" s="13">
        <v>18</v>
      </c>
      <c r="O1684" s="13">
        <v>3</v>
      </c>
      <c r="P1684" s="13">
        <v>1</v>
      </c>
      <c r="Q1684" s="13">
        <v>0</v>
      </c>
      <c r="R1684">
        <v>495987281</v>
      </c>
      <c r="S1684">
        <v>4347</v>
      </c>
      <c r="V1684" t="s">
        <v>225</v>
      </c>
      <c r="W1684">
        <f>MATCH(D1684,Отчет!$C:$C,0)</f>
        <v>95</v>
      </c>
    </row>
    <row r="1685" spans="1:23" x14ac:dyDescent="0.2">
      <c r="A1685" s="13">
        <v>508174722</v>
      </c>
      <c r="B1685" s="13">
        <v>4</v>
      </c>
      <c r="C1685" s="13" t="s">
        <v>236</v>
      </c>
      <c r="D1685" s="13">
        <v>499643248</v>
      </c>
      <c r="E1685" s="5" t="s">
        <v>237</v>
      </c>
      <c r="F1685" s="5" t="s">
        <v>238</v>
      </c>
      <c r="G1685" s="5" t="s">
        <v>239</v>
      </c>
      <c r="H1685" s="13" t="s">
        <v>240</v>
      </c>
      <c r="I1685" s="5" t="s">
        <v>759</v>
      </c>
      <c r="J1685" s="13">
        <v>3</v>
      </c>
      <c r="K1685" s="13" t="s">
        <v>222</v>
      </c>
      <c r="L1685" s="13" t="s">
        <v>743</v>
      </c>
      <c r="N1685" s="13">
        <v>12</v>
      </c>
      <c r="O1685" s="13">
        <v>3</v>
      </c>
      <c r="P1685" s="13">
        <v>1</v>
      </c>
      <c r="Q1685" s="13">
        <v>0</v>
      </c>
      <c r="R1685">
        <v>495987281</v>
      </c>
      <c r="S1685">
        <v>4347</v>
      </c>
      <c r="V1685" t="s">
        <v>225</v>
      </c>
      <c r="W1685">
        <f>MATCH(D1685,Отчет!$C:$C,0)</f>
        <v>158</v>
      </c>
    </row>
    <row r="1686" spans="1:23" x14ac:dyDescent="0.2">
      <c r="A1686" s="13">
        <v>508170229</v>
      </c>
      <c r="B1686" s="13">
        <v>5</v>
      </c>
      <c r="C1686" s="13" t="s">
        <v>231</v>
      </c>
      <c r="D1686" s="13">
        <v>499643275</v>
      </c>
      <c r="E1686" s="5" t="s">
        <v>241</v>
      </c>
      <c r="F1686" s="5" t="s">
        <v>228</v>
      </c>
      <c r="G1686" s="5" t="s">
        <v>242</v>
      </c>
      <c r="H1686" s="13" t="s">
        <v>243</v>
      </c>
      <c r="I1686" s="5" t="s">
        <v>759</v>
      </c>
      <c r="J1686" s="13">
        <v>3</v>
      </c>
      <c r="K1686" s="13" t="s">
        <v>222</v>
      </c>
      <c r="L1686" s="13" t="s">
        <v>743</v>
      </c>
      <c r="N1686" s="13">
        <v>15</v>
      </c>
      <c r="O1686" s="13">
        <v>3</v>
      </c>
      <c r="P1686" s="13">
        <v>1</v>
      </c>
      <c r="Q1686" s="13">
        <v>0</v>
      </c>
      <c r="R1686">
        <v>495987281</v>
      </c>
      <c r="S1686">
        <v>4347</v>
      </c>
      <c r="V1686" t="s">
        <v>225</v>
      </c>
      <c r="W1686">
        <f>MATCH(D1686,Отчет!$C:$C,0)</f>
        <v>182</v>
      </c>
    </row>
    <row r="1687" spans="1:23" x14ac:dyDescent="0.2">
      <c r="A1687" s="13">
        <v>508175637</v>
      </c>
      <c r="B1687" s="13">
        <v>0</v>
      </c>
      <c r="C1687" s="13" t="s">
        <v>244</v>
      </c>
      <c r="D1687" s="13">
        <v>499643328</v>
      </c>
      <c r="E1687" s="5" t="s">
        <v>245</v>
      </c>
      <c r="F1687" s="5" t="s">
        <v>246</v>
      </c>
      <c r="G1687" s="5" t="s">
        <v>247</v>
      </c>
      <c r="H1687" s="13" t="s">
        <v>248</v>
      </c>
      <c r="I1687" s="5" t="s">
        <v>759</v>
      </c>
      <c r="J1687" s="13">
        <v>3</v>
      </c>
      <c r="K1687" s="13" t="s">
        <v>222</v>
      </c>
      <c r="L1687" s="13" t="s">
        <v>743</v>
      </c>
      <c r="N1687" s="13">
        <v>0</v>
      </c>
      <c r="O1687" s="13">
        <v>3</v>
      </c>
      <c r="P1687" s="13">
        <v>0</v>
      </c>
      <c r="Q1687" s="13">
        <v>0</v>
      </c>
      <c r="R1687">
        <v>495987281</v>
      </c>
      <c r="S1687">
        <v>4347</v>
      </c>
      <c r="V1687" t="s">
        <v>225</v>
      </c>
      <c r="W1687">
        <f>MATCH(D1687,Отчет!$C:$C,0)</f>
        <v>190</v>
      </c>
    </row>
    <row r="1688" spans="1:23" x14ac:dyDescent="0.2">
      <c r="A1688" s="13">
        <v>508170901</v>
      </c>
      <c r="B1688" s="13">
        <v>9</v>
      </c>
      <c r="C1688" s="13" t="s">
        <v>236</v>
      </c>
      <c r="D1688" s="13">
        <v>499643359</v>
      </c>
      <c r="E1688" s="5" t="s">
        <v>249</v>
      </c>
      <c r="F1688" s="5" t="s">
        <v>250</v>
      </c>
      <c r="G1688" s="5" t="s">
        <v>229</v>
      </c>
      <c r="H1688" s="13" t="s">
        <v>251</v>
      </c>
      <c r="I1688" s="5" t="s">
        <v>759</v>
      </c>
      <c r="J1688" s="13">
        <v>3</v>
      </c>
      <c r="K1688" s="13" t="s">
        <v>222</v>
      </c>
      <c r="L1688" s="13" t="s">
        <v>743</v>
      </c>
      <c r="N1688" s="13">
        <v>27</v>
      </c>
      <c r="O1688" s="13">
        <v>3</v>
      </c>
      <c r="P1688" s="13">
        <v>1</v>
      </c>
      <c r="Q1688" s="13">
        <v>0</v>
      </c>
      <c r="R1688">
        <v>495987281</v>
      </c>
      <c r="S1688">
        <v>4347</v>
      </c>
      <c r="V1688" t="s">
        <v>225</v>
      </c>
      <c r="W1688">
        <f>MATCH(D1688,Отчет!$C:$C,0)</f>
        <v>73</v>
      </c>
    </row>
    <row r="1689" spans="1:23" x14ac:dyDescent="0.2">
      <c r="A1689" s="13">
        <v>508173795</v>
      </c>
      <c r="B1689" s="13">
        <v>6</v>
      </c>
      <c r="C1689" s="13" t="s">
        <v>216</v>
      </c>
      <c r="D1689" s="13">
        <v>499637467</v>
      </c>
      <c r="E1689" s="5" t="s">
        <v>252</v>
      </c>
      <c r="F1689" s="5" t="s">
        <v>253</v>
      </c>
      <c r="G1689" s="5" t="s">
        <v>254</v>
      </c>
      <c r="H1689" s="13" t="s">
        <v>255</v>
      </c>
      <c r="I1689" s="5" t="s">
        <v>759</v>
      </c>
      <c r="J1689" s="13">
        <v>3</v>
      </c>
      <c r="K1689" s="13" t="s">
        <v>222</v>
      </c>
      <c r="L1689" s="13" t="s">
        <v>743</v>
      </c>
      <c r="N1689" s="13">
        <v>18</v>
      </c>
      <c r="O1689" s="13">
        <v>3</v>
      </c>
      <c r="P1689" s="13">
        <v>1</v>
      </c>
      <c r="Q1689" s="13">
        <v>1</v>
      </c>
      <c r="R1689">
        <v>495987281</v>
      </c>
      <c r="S1689">
        <v>4347</v>
      </c>
      <c r="V1689" t="s">
        <v>225</v>
      </c>
      <c r="W1689">
        <f>MATCH(D1689,Отчет!$C:$C,0)</f>
        <v>163</v>
      </c>
    </row>
    <row r="1690" spans="1:23" x14ac:dyDescent="0.2">
      <c r="A1690" s="13">
        <v>508169879</v>
      </c>
      <c r="B1690" s="13">
        <v>10</v>
      </c>
      <c r="C1690" s="13" t="s">
        <v>256</v>
      </c>
      <c r="D1690" s="13">
        <v>499637778</v>
      </c>
      <c r="E1690" s="5" t="s">
        <v>257</v>
      </c>
      <c r="F1690" s="5" t="s">
        <v>258</v>
      </c>
      <c r="G1690" s="5" t="s">
        <v>259</v>
      </c>
      <c r="H1690" s="13" t="s">
        <v>260</v>
      </c>
      <c r="I1690" s="5" t="s">
        <v>759</v>
      </c>
      <c r="J1690" s="13">
        <v>3</v>
      </c>
      <c r="K1690" s="13" t="s">
        <v>222</v>
      </c>
      <c r="L1690" s="13" t="s">
        <v>743</v>
      </c>
      <c r="N1690" s="13">
        <v>30</v>
      </c>
      <c r="O1690" s="13">
        <v>3</v>
      </c>
      <c r="P1690" s="13">
        <v>1</v>
      </c>
      <c r="Q1690" s="13">
        <v>1</v>
      </c>
      <c r="R1690">
        <v>495987281</v>
      </c>
      <c r="S1690">
        <v>4347</v>
      </c>
      <c r="V1690" t="s">
        <v>225</v>
      </c>
      <c r="W1690">
        <f>MATCH(D1690,Отчет!$C:$C,0)</f>
        <v>93</v>
      </c>
    </row>
    <row r="1691" spans="1:23" x14ac:dyDescent="0.2">
      <c r="A1691" s="13">
        <v>508171486</v>
      </c>
      <c r="B1691" s="13">
        <v>9</v>
      </c>
      <c r="C1691" s="13" t="s">
        <v>261</v>
      </c>
      <c r="D1691" s="13">
        <v>499637806</v>
      </c>
      <c r="E1691" s="5" t="s">
        <v>262</v>
      </c>
      <c r="F1691" s="5" t="s">
        <v>263</v>
      </c>
      <c r="G1691" s="5" t="s">
        <v>219</v>
      </c>
      <c r="H1691" s="13" t="s">
        <v>264</v>
      </c>
      <c r="I1691" s="5" t="s">
        <v>759</v>
      </c>
      <c r="J1691" s="13">
        <v>3</v>
      </c>
      <c r="K1691" s="13" t="s">
        <v>222</v>
      </c>
      <c r="L1691" s="13" t="s">
        <v>743</v>
      </c>
      <c r="N1691" s="13">
        <v>27</v>
      </c>
      <c r="O1691" s="13">
        <v>3</v>
      </c>
      <c r="P1691" s="13">
        <v>1</v>
      </c>
      <c r="Q1691" s="13">
        <v>1</v>
      </c>
      <c r="R1691">
        <v>495987281</v>
      </c>
      <c r="S1691">
        <v>4347</v>
      </c>
      <c r="V1691" t="s">
        <v>225</v>
      </c>
      <c r="W1691">
        <f>MATCH(D1691,Отчет!$C:$C,0)</f>
        <v>61</v>
      </c>
    </row>
    <row r="1692" spans="1:23" x14ac:dyDescent="0.2">
      <c r="A1692" s="13">
        <v>508169478</v>
      </c>
      <c r="B1692" s="13">
        <v>9</v>
      </c>
      <c r="C1692" s="13" t="s">
        <v>216</v>
      </c>
      <c r="D1692" s="13">
        <v>499637830</v>
      </c>
      <c r="E1692" s="5" t="s">
        <v>265</v>
      </c>
      <c r="F1692" s="5" t="s">
        <v>266</v>
      </c>
      <c r="G1692" s="5" t="s">
        <v>259</v>
      </c>
      <c r="H1692" s="13" t="s">
        <v>267</v>
      </c>
      <c r="I1692" s="5" t="s">
        <v>759</v>
      </c>
      <c r="J1692" s="13">
        <v>3</v>
      </c>
      <c r="K1692" s="13" t="s">
        <v>222</v>
      </c>
      <c r="L1692" s="13" t="s">
        <v>743</v>
      </c>
      <c r="N1692" s="13">
        <v>27</v>
      </c>
      <c r="O1692" s="13">
        <v>3</v>
      </c>
      <c r="P1692" s="13">
        <v>1</v>
      </c>
      <c r="Q1692" s="13">
        <v>1</v>
      </c>
      <c r="R1692">
        <v>495987281</v>
      </c>
      <c r="S1692">
        <v>4347</v>
      </c>
      <c r="V1692" t="s">
        <v>225</v>
      </c>
      <c r="W1692">
        <f>MATCH(D1692,Отчет!$C:$C,0)</f>
        <v>147</v>
      </c>
    </row>
    <row r="1693" spans="1:23" x14ac:dyDescent="0.2">
      <c r="A1693" s="13">
        <v>508172673</v>
      </c>
      <c r="B1693" s="13">
        <v>10</v>
      </c>
      <c r="C1693" s="13" t="s">
        <v>268</v>
      </c>
      <c r="D1693" s="13">
        <v>499637854</v>
      </c>
      <c r="E1693" s="5" t="s">
        <v>269</v>
      </c>
      <c r="F1693" s="5" t="s">
        <v>270</v>
      </c>
      <c r="G1693" s="5" t="s">
        <v>247</v>
      </c>
      <c r="H1693" s="13" t="s">
        <v>271</v>
      </c>
      <c r="I1693" s="5" t="s">
        <v>759</v>
      </c>
      <c r="J1693" s="13">
        <v>3</v>
      </c>
      <c r="K1693" s="13" t="s">
        <v>222</v>
      </c>
      <c r="L1693" s="13" t="s">
        <v>743</v>
      </c>
      <c r="N1693" s="13">
        <v>30</v>
      </c>
      <c r="O1693" s="13">
        <v>3</v>
      </c>
      <c r="P1693" s="13">
        <v>1</v>
      </c>
      <c r="Q1693" s="13">
        <v>1</v>
      </c>
      <c r="R1693">
        <v>495987281</v>
      </c>
      <c r="S1693">
        <v>4347</v>
      </c>
      <c r="V1693" t="s">
        <v>225</v>
      </c>
      <c r="W1693">
        <f>MATCH(D1693,Отчет!$C:$C,0)</f>
        <v>39</v>
      </c>
    </row>
    <row r="1694" spans="1:23" x14ac:dyDescent="0.2">
      <c r="A1694" s="13">
        <v>598058302</v>
      </c>
      <c r="C1694" s="13" t="s">
        <v>244</v>
      </c>
      <c r="D1694" s="13">
        <v>499643328</v>
      </c>
      <c r="E1694" s="5" t="s">
        <v>245</v>
      </c>
      <c r="F1694" s="5" t="s">
        <v>246</v>
      </c>
      <c r="G1694" s="5" t="s">
        <v>247</v>
      </c>
      <c r="H1694" s="13" t="s">
        <v>248</v>
      </c>
      <c r="I1694" s="5" t="s">
        <v>760</v>
      </c>
      <c r="J1694" s="13">
        <v>0</v>
      </c>
      <c r="K1694" s="13" t="s">
        <v>222</v>
      </c>
      <c r="L1694" s="13" t="s">
        <v>743</v>
      </c>
      <c r="N1694" s="13">
        <v>0</v>
      </c>
      <c r="O1694" s="13">
        <v>0</v>
      </c>
      <c r="Q1694" s="13">
        <v>0</v>
      </c>
      <c r="S1694">
        <v>5028</v>
      </c>
      <c r="U1694" t="s">
        <v>739</v>
      </c>
      <c r="V1694" t="s">
        <v>225</v>
      </c>
      <c r="W1694">
        <f>MATCH(D1694,Отчет!$C:$C,0)</f>
        <v>190</v>
      </c>
    </row>
    <row r="1695" spans="1:23" x14ac:dyDescent="0.2">
      <c r="A1695" s="13">
        <v>816730334</v>
      </c>
      <c r="B1695" s="13">
        <v>9</v>
      </c>
      <c r="D1695" s="13">
        <v>816728868</v>
      </c>
      <c r="E1695" s="5" t="s">
        <v>734</v>
      </c>
      <c r="F1695" s="5" t="s">
        <v>735</v>
      </c>
      <c r="G1695" s="5" t="s">
        <v>552</v>
      </c>
      <c r="H1695" s="13" t="s">
        <v>736</v>
      </c>
      <c r="I1695" s="5" t="s">
        <v>757</v>
      </c>
      <c r="J1695" s="13">
        <v>2</v>
      </c>
      <c r="K1695" s="13" t="s">
        <v>761</v>
      </c>
      <c r="L1695" s="13" t="s">
        <v>743</v>
      </c>
      <c r="N1695" s="13">
        <v>18</v>
      </c>
      <c r="O1695" s="13">
        <v>2</v>
      </c>
      <c r="P1695" s="13">
        <v>1</v>
      </c>
      <c r="Q1695" s="13">
        <v>0</v>
      </c>
      <c r="R1695">
        <v>495987281</v>
      </c>
      <c r="S1695">
        <v>2098</v>
      </c>
      <c r="T1695" t="s">
        <v>737</v>
      </c>
      <c r="U1695" t="s">
        <v>755</v>
      </c>
      <c r="V1695" t="s">
        <v>225</v>
      </c>
      <c r="W1695">
        <f>MATCH(D1695,Отчет!$C:$C,0)</f>
        <v>135</v>
      </c>
    </row>
    <row r="1696" spans="1:23" x14ac:dyDescent="0.2">
      <c r="A1696" s="13">
        <v>508170189</v>
      </c>
      <c r="B1696" s="13">
        <v>10</v>
      </c>
      <c r="C1696" s="13" t="s">
        <v>231</v>
      </c>
      <c r="D1696" s="13">
        <v>499643275</v>
      </c>
      <c r="E1696" s="5" t="s">
        <v>241</v>
      </c>
      <c r="F1696" s="5" t="s">
        <v>228</v>
      </c>
      <c r="G1696" s="5" t="s">
        <v>242</v>
      </c>
      <c r="H1696" s="13" t="s">
        <v>243</v>
      </c>
      <c r="I1696" s="5" t="s">
        <v>762</v>
      </c>
      <c r="J1696" s="13">
        <v>0</v>
      </c>
      <c r="K1696" s="13" t="s">
        <v>761</v>
      </c>
      <c r="L1696" s="13" t="s">
        <v>743</v>
      </c>
      <c r="N1696" s="13">
        <v>0</v>
      </c>
      <c r="O1696" s="13">
        <v>0</v>
      </c>
      <c r="P1696" s="13">
        <v>1</v>
      </c>
      <c r="Q1696" s="13">
        <v>0</v>
      </c>
      <c r="R1696">
        <v>495987281</v>
      </c>
      <c r="S1696">
        <v>2098</v>
      </c>
      <c r="U1696" t="s">
        <v>224</v>
      </c>
      <c r="V1696" t="s">
        <v>225</v>
      </c>
      <c r="W1696">
        <f>MATCH(D1696,Отчет!$C:$C,0)</f>
        <v>182</v>
      </c>
    </row>
    <row r="1697" spans="1:23" x14ac:dyDescent="0.2">
      <c r="A1697" s="13">
        <v>508175559</v>
      </c>
      <c r="B1697" s="13">
        <v>10</v>
      </c>
      <c r="C1697" s="13" t="s">
        <v>244</v>
      </c>
      <c r="D1697" s="13">
        <v>499643328</v>
      </c>
      <c r="E1697" s="5" t="s">
        <v>245</v>
      </c>
      <c r="F1697" s="5" t="s">
        <v>246</v>
      </c>
      <c r="G1697" s="5" t="s">
        <v>247</v>
      </c>
      <c r="H1697" s="13" t="s">
        <v>248</v>
      </c>
      <c r="I1697" s="5" t="s">
        <v>762</v>
      </c>
      <c r="J1697" s="13">
        <v>0</v>
      </c>
      <c r="K1697" s="13" t="s">
        <v>761</v>
      </c>
      <c r="L1697" s="13" t="s">
        <v>743</v>
      </c>
      <c r="N1697" s="13">
        <v>0</v>
      </c>
      <c r="O1697" s="13">
        <v>0</v>
      </c>
      <c r="P1697" s="13">
        <v>1</v>
      </c>
      <c r="Q1697" s="13">
        <v>0</v>
      </c>
      <c r="R1697">
        <v>495987281</v>
      </c>
      <c r="S1697">
        <v>2098</v>
      </c>
      <c r="U1697" t="s">
        <v>224</v>
      </c>
      <c r="V1697" t="s">
        <v>225</v>
      </c>
      <c r="W1697">
        <f>MATCH(D1697,Отчет!$C:$C,0)</f>
        <v>190</v>
      </c>
    </row>
    <row r="1698" spans="1:23" x14ac:dyDescent="0.2">
      <c r="A1698" s="13">
        <v>508170860</v>
      </c>
      <c r="B1698" s="13">
        <v>10</v>
      </c>
      <c r="C1698" s="13" t="s">
        <v>236</v>
      </c>
      <c r="D1698" s="13">
        <v>499643359</v>
      </c>
      <c r="E1698" s="5" t="s">
        <v>249</v>
      </c>
      <c r="F1698" s="5" t="s">
        <v>250</v>
      </c>
      <c r="G1698" s="5" t="s">
        <v>229</v>
      </c>
      <c r="H1698" s="13" t="s">
        <v>251</v>
      </c>
      <c r="I1698" s="5" t="s">
        <v>762</v>
      </c>
      <c r="J1698" s="13">
        <v>0</v>
      </c>
      <c r="K1698" s="13" t="s">
        <v>761</v>
      </c>
      <c r="L1698" s="13" t="s">
        <v>743</v>
      </c>
      <c r="N1698" s="13">
        <v>0</v>
      </c>
      <c r="O1698" s="13">
        <v>0</v>
      </c>
      <c r="P1698" s="13">
        <v>1</v>
      </c>
      <c r="Q1698" s="13">
        <v>0</v>
      </c>
      <c r="R1698">
        <v>495987281</v>
      </c>
      <c r="S1698">
        <v>2098</v>
      </c>
      <c r="U1698" t="s">
        <v>224</v>
      </c>
      <c r="V1698" t="s">
        <v>225</v>
      </c>
      <c r="W1698">
        <f>MATCH(D1698,Отчет!$C:$C,0)</f>
        <v>73</v>
      </c>
    </row>
    <row r="1699" spans="1:23" x14ac:dyDescent="0.2">
      <c r="A1699" s="13">
        <v>508173743</v>
      </c>
      <c r="B1699" s="13">
        <v>10</v>
      </c>
      <c r="C1699" s="13" t="s">
        <v>216</v>
      </c>
      <c r="D1699" s="13">
        <v>499637467</v>
      </c>
      <c r="E1699" s="5" t="s">
        <v>252</v>
      </c>
      <c r="F1699" s="5" t="s">
        <v>253</v>
      </c>
      <c r="G1699" s="5" t="s">
        <v>254</v>
      </c>
      <c r="H1699" s="13" t="s">
        <v>255</v>
      </c>
      <c r="I1699" s="5" t="s">
        <v>762</v>
      </c>
      <c r="J1699" s="13">
        <v>0</v>
      </c>
      <c r="K1699" s="13" t="s">
        <v>761</v>
      </c>
      <c r="L1699" s="13" t="s">
        <v>743</v>
      </c>
      <c r="N1699" s="13">
        <v>0</v>
      </c>
      <c r="O1699" s="13">
        <v>0</v>
      </c>
      <c r="P1699" s="13">
        <v>1</v>
      </c>
      <c r="Q1699" s="13">
        <v>1</v>
      </c>
      <c r="R1699">
        <v>495987281</v>
      </c>
      <c r="S1699">
        <v>2098</v>
      </c>
      <c r="U1699" t="s">
        <v>224</v>
      </c>
      <c r="V1699" t="s">
        <v>225</v>
      </c>
      <c r="W1699">
        <f>MATCH(D1699,Отчет!$C:$C,0)</f>
        <v>163</v>
      </c>
    </row>
    <row r="1700" spans="1:23" x14ac:dyDescent="0.2">
      <c r="A1700" s="13">
        <v>508169839</v>
      </c>
      <c r="B1700" s="13">
        <v>10</v>
      </c>
      <c r="C1700" s="13" t="s">
        <v>256</v>
      </c>
      <c r="D1700" s="13">
        <v>499637778</v>
      </c>
      <c r="E1700" s="5" t="s">
        <v>257</v>
      </c>
      <c r="F1700" s="5" t="s">
        <v>258</v>
      </c>
      <c r="G1700" s="5" t="s">
        <v>259</v>
      </c>
      <c r="H1700" s="13" t="s">
        <v>260</v>
      </c>
      <c r="I1700" s="5" t="s">
        <v>762</v>
      </c>
      <c r="J1700" s="13">
        <v>0</v>
      </c>
      <c r="K1700" s="13" t="s">
        <v>761</v>
      </c>
      <c r="L1700" s="13" t="s">
        <v>743</v>
      </c>
      <c r="N1700" s="13">
        <v>0</v>
      </c>
      <c r="O1700" s="13">
        <v>0</v>
      </c>
      <c r="P1700" s="13">
        <v>1</v>
      </c>
      <c r="Q1700" s="13">
        <v>1</v>
      </c>
      <c r="R1700">
        <v>495987281</v>
      </c>
      <c r="S1700">
        <v>2098</v>
      </c>
      <c r="U1700" t="s">
        <v>224</v>
      </c>
      <c r="V1700" t="s">
        <v>225</v>
      </c>
      <c r="W1700">
        <f>MATCH(D1700,Отчет!$C:$C,0)</f>
        <v>93</v>
      </c>
    </row>
    <row r="1701" spans="1:23" x14ac:dyDescent="0.2">
      <c r="A1701" s="13">
        <v>508171446</v>
      </c>
      <c r="B1701" s="13">
        <v>10</v>
      </c>
      <c r="C1701" s="13" t="s">
        <v>261</v>
      </c>
      <c r="D1701" s="13">
        <v>499637806</v>
      </c>
      <c r="E1701" s="5" t="s">
        <v>262</v>
      </c>
      <c r="F1701" s="5" t="s">
        <v>263</v>
      </c>
      <c r="G1701" s="5" t="s">
        <v>219</v>
      </c>
      <c r="H1701" s="13" t="s">
        <v>264</v>
      </c>
      <c r="I1701" s="5" t="s">
        <v>762</v>
      </c>
      <c r="J1701" s="13">
        <v>0</v>
      </c>
      <c r="K1701" s="13" t="s">
        <v>761</v>
      </c>
      <c r="L1701" s="13" t="s">
        <v>743</v>
      </c>
      <c r="N1701" s="13">
        <v>0</v>
      </c>
      <c r="O1701" s="13">
        <v>0</v>
      </c>
      <c r="P1701" s="13">
        <v>1</v>
      </c>
      <c r="Q1701" s="13">
        <v>1</v>
      </c>
      <c r="R1701">
        <v>495987281</v>
      </c>
      <c r="S1701">
        <v>2098</v>
      </c>
      <c r="U1701" t="s">
        <v>224</v>
      </c>
      <c r="V1701" t="s">
        <v>225</v>
      </c>
      <c r="W1701">
        <f>MATCH(D1701,Отчет!$C:$C,0)</f>
        <v>61</v>
      </c>
    </row>
    <row r="1702" spans="1:23" x14ac:dyDescent="0.2">
      <c r="A1702" s="13">
        <v>508169438</v>
      </c>
      <c r="B1702" s="13">
        <v>10</v>
      </c>
      <c r="C1702" s="13" t="s">
        <v>216</v>
      </c>
      <c r="D1702" s="13">
        <v>499637830</v>
      </c>
      <c r="E1702" s="5" t="s">
        <v>265</v>
      </c>
      <c r="F1702" s="5" t="s">
        <v>266</v>
      </c>
      <c r="G1702" s="5" t="s">
        <v>259</v>
      </c>
      <c r="H1702" s="13" t="s">
        <v>267</v>
      </c>
      <c r="I1702" s="5" t="s">
        <v>762</v>
      </c>
      <c r="J1702" s="13">
        <v>0</v>
      </c>
      <c r="K1702" s="13" t="s">
        <v>761</v>
      </c>
      <c r="L1702" s="13" t="s">
        <v>743</v>
      </c>
      <c r="N1702" s="13">
        <v>0</v>
      </c>
      <c r="O1702" s="13">
        <v>0</v>
      </c>
      <c r="P1702" s="13">
        <v>1</v>
      </c>
      <c r="Q1702" s="13">
        <v>1</v>
      </c>
      <c r="R1702">
        <v>495987281</v>
      </c>
      <c r="S1702">
        <v>2098</v>
      </c>
      <c r="U1702" t="s">
        <v>224</v>
      </c>
      <c r="V1702" t="s">
        <v>225</v>
      </c>
      <c r="W1702">
        <f>MATCH(D1702,Отчет!$C:$C,0)</f>
        <v>147</v>
      </c>
    </row>
    <row r="1703" spans="1:23" x14ac:dyDescent="0.2">
      <c r="A1703" s="13">
        <v>508172629</v>
      </c>
      <c r="B1703" s="13">
        <v>10</v>
      </c>
      <c r="C1703" s="13" t="s">
        <v>268</v>
      </c>
      <c r="D1703" s="13">
        <v>499637854</v>
      </c>
      <c r="E1703" s="5" t="s">
        <v>269</v>
      </c>
      <c r="F1703" s="5" t="s">
        <v>270</v>
      </c>
      <c r="G1703" s="5" t="s">
        <v>247</v>
      </c>
      <c r="H1703" s="13" t="s">
        <v>271</v>
      </c>
      <c r="I1703" s="5" t="s">
        <v>762</v>
      </c>
      <c r="J1703" s="13">
        <v>0</v>
      </c>
      <c r="K1703" s="13" t="s">
        <v>761</v>
      </c>
      <c r="L1703" s="13" t="s">
        <v>743</v>
      </c>
      <c r="N1703" s="13">
        <v>0</v>
      </c>
      <c r="O1703" s="13">
        <v>0</v>
      </c>
      <c r="P1703" s="13">
        <v>1</v>
      </c>
      <c r="Q1703" s="13">
        <v>1</v>
      </c>
      <c r="R1703">
        <v>495987281</v>
      </c>
      <c r="S1703">
        <v>2098</v>
      </c>
      <c r="U1703" t="s">
        <v>224</v>
      </c>
      <c r="V1703" t="s">
        <v>225</v>
      </c>
      <c r="W1703">
        <f>MATCH(D1703,Отчет!$C:$C,0)</f>
        <v>39</v>
      </c>
    </row>
    <row r="1704" spans="1:23" x14ac:dyDescent="0.2">
      <c r="A1704" s="13">
        <v>508174382</v>
      </c>
      <c r="B1704" s="13">
        <v>10</v>
      </c>
      <c r="C1704" s="13" t="s">
        <v>244</v>
      </c>
      <c r="D1704" s="13">
        <v>499637902</v>
      </c>
      <c r="E1704" s="5" t="s">
        <v>272</v>
      </c>
      <c r="F1704" s="5" t="s">
        <v>273</v>
      </c>
      <c r="G1704" s="5" t="s">
        <v>259</v>
      </c>
      <c r="H1704" s="13" t="s">
        <v>274</v>
      </c>
      <c r="I1704" s="5" t="s">
        <v>762</v>
      </c>
      <c r="J1704" s="13">
        <v>0</v>
      </c>
      <c r="K1704" s="13" t="s">
        <v>761</v>
      </c>
      <c r="L1704" s="13" t="s">
        <v>743</v>
      </c>
      <c r="N1704" s="13">
        <v>0</v>
      </c>
      <c r="O1704" s="13">
        <v>0</v>
      </c>
      <c r="P1704" s="13">
        <v>1</v>
      </c>
      <c r="Q1704" s="13">
        <v>1</v>
      </c>
      <c r="R1704">
        <v>495987281</v>
      </c>
      <c r="S1704">
        <v>2098</v>
      </c>
      <c r="U1704" t="s">
        <v>224</v>
      </c>
      <c r="V1704" t="s">
        <v>225</v>
      </c>
      <c r="W1704">
        <f>MATCH(D1704,Отчет!$C:$C,0)</f>
        <v>43</v>
      </c>
    </row>
    <row r="1705" spans="1:23" x14ac:dyDescent="0.2">
      <c r="A1705" s="13">
        <v>508174278</v>
      </c>
      <c r="B1705" s="13">
        <v>10</v>
      </c>
      <c r="C1705" s="13" t="s">
        <v>268</v>
      </c>
      <c r="D1705" s="13">
        <v>499637950</v>
      </c>
      <c r="E1705" s="5" t="s">
        <v>275</v>
      </c>
      <c r="F1705" s="5" t="s">
        <v>276</v>
      </c>
      <c r="G1705" s="5" t="s">
        <v>277</v>
      </c>
      <c r="H1705" s="13" t="s">
        <v>278</v>
      </c>
      <c r="I1705" s="5" t="s">
        <v>762</v>
      </c>
      <c r="J1705" s="13">
        <v>0</v>
      </c>
      <c r="K1705" s="13" t="s">
        <v>761</v>
      </c>
      <c r="L1705" s="13" t="s">
        <v>743</v>
      </c>
      <c r="N1705" s="13">
        <v>0</v>
      </c>
      <c r="O1705" s="13">
        <v>0</v>
      </c>
      <c r="P1705" s="13">
        <v>1</v>
      </c>
      <c r="Q1705" s="13">
        <v>1</v>
      </c>
      <c r="R1705">
        <v>495987281</v>
      </c>
      <c r="S1705">
        <v>2098</v>
      </c>
      <c r="U1705" t="s">
        <v>224</v>
      </c>
      <c r="V1705" t="s">
        <v>225</v>
      </c>
      <c r="W1705">
        <f>MATCH(D1705,Отчет!$C:$C,0)</f>
        <v>119</v>
      </c>
    </row>
    <row r="1706" spans="1:23" x14ac:dyDescent="0.2">
      <c r="A1706" s="13">
        <v>508177007</v>
      </c>
      <c r="B1706" s="13">
        <v>10</v>
      </c>
      <c r="C1706" s="13" t="s">
        <v>231</v>
      </c>
      <c r="D1706" s="13">
        <v>499637978</v>
      </c>
      <c r="E1706" s="5" t="s">
        <v>279</v>
      </c>
      <c r="F1706" s="5" t="s">
        <v>280</v>
      </c>
      <c r="G1706" s="5" t="s">
        <v>281</v>
      </c>
      <c r="H1706" s="13" t="s">
        <v>282</v>
      </c>
      <c r="I1706" s="5" t="s">
        <v>762</v>
      </c>
      <c r="J1706" s="13">
        <v>0</v>
      </c>
      <c r="K1706" s="13" t="s">
        <v>761</v>
      </c>
      <c r="L1706" s="13" t="s">
        <v>743</v>
      </c>
      <c r="N1706" s="13">
        <v>0</v>
      </c>
      <c r="O1706" s="13">
        <v>0</v>
      </c>
      <c r="P1706" s="13">
        <v>1</v>
      </c>
      <c r="Q1706" s="13">
        <v>1</v>
      </c>
      <c r="R1706">
        <v>495987281</v>
      </c>
      <c r="S1706">
        <v>2098</v>
      </c>
      <c r="U1706" t="s">
        <v>224</v>
      </c>
      <c r="V1706" t="s">
        <v>225</v>
      </c>
      <c r="W1706">
        <f>MATCH(D1706,Отчет!$C:$C,0)</f>
        <v>97</v>
      </c>
    </row>
    <row r="1707" spans="1:23" x14ac:dyDescent="0.2">
      <c r="A1707" s="13">
        <v>508172933</v>
      </c>
      <c r="B1707" s="13">
        <v>10</v>
      </c>
      <c r="C1707" s="13" t="s">
        <v>226</v>
      </c>
      <c r="D1707" s="13">
        <v>499638002</v>
      </c>
      <c r="E1707" s="5" t="s">
        <v>283</v>
      </c>
      <c r="F1707" s="5" t="s">
        <v>284</v>
      </c>
      <c r="G1707" s="5" t="s">
        <v>285</v>
      </c>
      <c r="H1707" s="13" t="s">
        <v>286</v>
      </c>
      <c r="I1707" s="5" t="s">
        <v>762</v>
      </c>
      <c r="J1707" s="13">
        <v>0</v>
      </c>
      <c r="K1707" s="13" t="s">
        <v>761</v>
      </c>
      <c r="L1707" s="13" t="s">
        <v>743</v>
      </c>
      <c r="N1707" s="13">
        <v>0</v>
      </c>
      <c r="O1707" s="13">
        <v>0</v>
      </c>
      <c r="P1707" s="13">
        <v>1</v>
      </c>
      <c r="Q1707" s="13">
        <v>1</v>
      </c>
      <c r="R1707">
        <v>495987281</v>
      </c>
      <c r="S1707">
        <v>2098</v>
      </c>
      <c r="U1707" t="s">
        <v>224</v>
      </c>
      <c r="V1707" t="s">
        <v>225</v>
      </c>
      <c r="W1707">
        <f>MATCH(D1707,Отчет!$C:$C,0)</f>
        <v>68</v>
      </c>
    </row>
    <row r="1708" spans="1:23" x14ac:dyDescent="0.2">
      <c r="A1708" s="13">
        <v>508171116</v>
      </c>
      <c r="B1708" s="13">
        <v>10</v>
      </c>
      <c r="C1708" s="13" t="s">
        <v>268</v>
      </c>
      <c r="D1708" s="13">
        <v>499638028</v>
      </c>
      <c r="E1708" s="5" t="s">
        <v>287</v>
      </c>
      <c r="F1708" s="5" t="s">
        <v>288</v>
      </c>
      <c r="G1708" s="5" t="s">
        <v>289</v>
      </c>
      <c r="H1708" s="13" t="s">
        <v>290</v>
      </c>
      <c r="I1708" s="5" t="s">
        <v>762</v>
      </c>
      <c r="J1708" s="13">
        <v>0</v>
      </c>
      <c r="K1708" s="13" t="s">
        <v>761</v>
      </c>
      <c r="L1708" s="13" t="s">
        <v>743</v>
      </c>
      <c r="N1708" s="13">
        <v>0</v>
      </c>
      <c r="O1708" s="13">
        <v>0</v>
      </c>
      <c r="P1708" s="13">
        <v>1</v>
      </c>
      <c r="Q1708" s="13">
        <v>1</v>
      </c>
      <c r="R1708">
        <v>495987281</v>
      </c>
      <c r="S1708">
        <v>2098</v>
      </c>
      <c r="U1708" t="s">
        <v>224</v>
      </c>
      <c r="V1708" t="s">
        <v>225</v>
      </c>
      <c r="W1708">
        <f>MATCH(D1708,Отчет!$C:$C,0)</f>
        <v>21</v>
      </c>
    </row>
    <row r="1709" spans="1:23" x14ac:dyDescent="0.2">
      <c r="A1709" s="13">
        <v>508170700</v>
      </c>
      <c r="B1709" s="13">
        <v>10</v>
      </c>
      <c r="C1709" s="13" t="s">
        <v>256</v>
      </c>
      <c r="D1709" s="13">
        <v>499638060</v>
      </c>
      <c r="E1709" s="5" t="s">
        <v>291</v>
      </c>
      <c r="F1709" s="5" t="s">
        <v>292</v>
      </c>
      <c r="G1709" s="5" t="s">
        <v>293</v>
      </c>
      <c r="H1709" s="13" t="s">
        <v>294</v>
      </c>
      <c r="I1709" s="5" t="s">
        <v>762</v>
      </c>
      <c r="J1709" s="13">
        <v>0</v>
      </c>
      <c r="K1709" s="13" t="s">
        <v>761</v>
      </c>
      <c r="L1709" s="13" t="s">
        <v>743</v>
      </c>
      <c r="N1709" s="13">
        <v>0</v>
      </c>
      <c r="O1709" s="13">
        <v>0</v>
      </c>
      <c r="P1709" s="13">
        <v>1</v>
      </c>
      <c r="Q1709" s="13">
        <v>1</v>
      </c>
      <c r="R1709">
        <v>495987281</v>
      </c>
      <c r="S1709">
        <v>2098</v>
      </c>
      <c r="U1709" t="s">
        <v>224</v>
      </c>
      <c r="V1709" t="s">
        <v>225</v>
      </c>
      <c r="W1709">
        <f>MATCH(D1709,Отчет!$C:$C,0)</f>
        <v>118</v>
      </c>
    </row>
    <row r="1710" spans="1:23" x14ac:dyDescent="0.2">
      <c r="A1710" s="13">
        <v>508170089</v>
      </c>
      <c r="B1710" s="13">
        <v>10</v>
      </c>
      <c r="C1710" s="13" t="s">
        <v>244</v>
      </c>
      <c r="D1710" s="13">
        <v>499638084</v>
      </c>
      <c r="E1710" s="5" t="s">
        <v>295</v>
      </c>
      <c r="F1710" s="5" t="s">
        <v>296</v>
      </c>
      <c r="G1710" s="5" t="s">
        <v>297</v>
      </c>
      <c r="H1710" s="13" t="s">
        <v>298</v>
      </c>
      <c r="I1710" s="5" t="s">
        <v>762</v>
      </c>
      <c r="J1710" s="13">
        <v>0</v>
      </c>
      <c r="K1710" s="13" t="s">
        <v>761</v>
      </c>
      <c r="L1710" s="13" t="s">
        <v>743</v>
      </c>
      <c r="N1710" s="13">
        <v>0</v>
      </c>
      <c r="O1710" s="13">
        <v>0</v>
      </c>
      <c r="P1710" s="13">
        <v>1</v>
      </c>
      <c r="Q1710" s="13">
        <v>1</v>
      </c>
      <c r="R1710">
        <v>495987281</v>
      </c>
      <c r="S1710">
        <v>2098</v>
      </c>
      <c r="U1710" t="s">
        <v>224</v>
      </c>
      <c r="V1710" t="s">
        <v>225</v>
      </c>
      <c r="W1710">
        <f>MATCH(D1710,Отчет!$C:$C,0)</f>
        <v>52</v>
      </c>
    </row>
    <row r="1711" spans="1:23" x14ac:dyDescent="0.2">
      <c r="A1711" s="13">
        <v>508170139</v>
      </c>
      <c r="B1711" s="13">
        <v>10</v>
      </c>
      <c r="C1711" s="13" t="s">
        <v>226</v>
      </c>
      <c r="D1711" s="13">
        <v>499638116</v>
      </c>
      <c r="E1711" s="5" t="s">
        <v>299</v>
      </c>
      <c r="F1711" s="5" t="s">
        <v>228</v>
      </c>
      <c r="G1711" s="5" t="s">
        <v>242</v>
      </c>
      <c r="H1711" s="13" t="s">
        <v>300</v>
      </c>
      <c r="I1711" s="5" t="s">
        <v>762</v>
      </c>
      <c r="J1711" s="13">
        <v>0</v>
      </c>
      <c r="K1711" s="13" t="s">
        <v>761</v>
      </c>
      <c r="L1711" s="13" t="s">
        <v>743</v>
      </c>
      <c r="N1711" s="13">
        <v>0</v>
      </c>
      <c r="O1711" s="13">
        <v>0</v>
      </c>
      <c r="P1711" s="13">
        <v>1</v>
      </c>
      <c r="Q1711" s="13">
        <v>1</v>
      </c>
      <c r="R1711">
        <v>495987281</v>
      </c>
      <c r="S1711">
        <v>2098</v>
      </c>
      <c r="U1711" t="s">
        <v>224</v>
      </c>
      <c r="V1711" t="s">
        <v>225</v>
      </c>
      <c r="W1711">
        <f>MATCH(D1711,Отчет!$C:$C,0)</f>
        <v>84</v>
      </c>
    </row>
    <row r="1712" spans="1:23" x14ac:dyDescent="0.2">
      <c r="A1712" s="13">
        <v>508172883</v>
      </c>
      <c r="B1712" s="13">
        <v>10</v>
      </c>
      <c r="C1712" s="13" t="s">
        <v>256</v>
      </c>
      <c r="D1712" s="13">
        <v>499638148</v>
      </c>
      <c r="E1712" s="5" t="s">
        <v>301</v>
      </c>
      <c r="F1712" s="5" t="s">
        <v>302</v>
      </c>
      <c r="G1712" s="5" t="s">
        <v>303</v>
      </c>
      <c r="H1712" s="13" t="s">
        <v>304</v>
      </c>
      <c r="I1712" s="5" t="s">
        <v>762</v>
      </c>
      <c r="J1712" s="13">
        <v>0</v>
      </c>
      <c r="K1712" s="13" t="s">
        <v>761</v>
      </c>
      <c r="L1712" s="13" t="s">
        <v>743</v>
      </c>
      <c r="N1712" s="13">
        <v>0</v>
      </c>
      <c r="O1712" s="13">
        <v>0</v>
      </c>
      <c r="P1712" s="13">
        <v>1</v>
      </c>
      <c r="Q1712" s="13">
        <v>1</v>
      </c>
      <c r="R1712">
        <v>495987281</v>
      </c>
      <c r="S1712">
        <v>2098</v>
      </c>
      <c r="U1712" t="s">
        <v>224</v>
      </c>
      <c r="V1712" t="s">
        <v>225</v>
      </c>
      <c r="W1712">
        <f>MATCH(D1712,Отчет!$C:$C,0)</f>
        <v>98</v>
      </c>
    </row>
    <row r="1713" spans="1:23" x14ac:dyDescent="0.2">
      <c r="A1713" s="13">
        <v>508173034</v>
      </c>
      <c r="B1713" s="13">
        <v>10</v>
      </c>
      <c r="C1713" s="13" t="s">
        <v>268</v>
      </c>
      <c r="D1713" s="13">
        <v>499638172</v>
      </c>
      <c r="E1713" s="5" t="s">
        <v>305</v>
      </c>
      <c r="F1713" s="5" t="s">
        <v>246</v>
      </c>
      <c r="G1713" s="5" t="s">
        <v>277</v>
      </c>
      <c r="H1713" s="13" t="s">
        <v>306</v>
      </c>
      <c r="I1713" s="5" t="s">
        <v>762</v>
      </c>
      <c r="J1713" s="13">
        <v>0</v>
      </c>
      <c r="K1713" s="13" t="s">
        <v>761</v>
      </c>
      <c r="L1713" s="13" t="s">
        <v>743</v>
      </c>
      <c r="N1713" s="13">
        <v>0</v>
      </c>
      <c r="O1713" s="13">
        <v>0</v>
      </c>
      <c r="P1713" s="13">
        <v>1</v>
      </c>
      <c r="Q1713" s="13">
        <v>1</v>
      </c>
      <c r="R1713">
        <v>495987281</v>
      </c>
      <c r="S1713">
        <v>2098</v>
      </c>
      <c r="U1713" t="s">
        <v>224</v>
      </c>
      <c r="V1713" t="s">
        <v>225</v>
      </c>
      <c r="W1713">
        <f>MATCH(D1713,Отчет!$C:$C,0)</f>
        <v>116</v>
      </c>
    </row>
    <row r="1714" spans="1:23" x14ac:dyDescent="0.2">
      <c r="A1714" s="13">
        <v>508176071</v>
      </c>
      <c r="B1714" s="13">
        <v>10</v>
      </c>
      <c r="C1714" s="13" t="s">
        <v>256</v>
      </c>
      <c r="D1714" s="13">
        <v>499638248</v>
      </c>
      <c r="E1714" s="5" t="s">
        <v>307</v>
      </c>
      <c r="F1714" s="5" t="s">
        <v>308</v>
      </c>
      <c r="G1714" s="5" t="s">
        <v>309</v>
      </c>
      <c r="H1714" s="13" t="s">
        <v>310</v>
      </c>
      <c r="I1714" s="5" t="s">
        <v>762</v>
      </c>
      <c r="J1714" s="13">
        <v>0</v>
      </c>
      <c r="K1714" s="13" t="s">
        <v>761</v>
      </c>
      <c r="L1714" s="13" t="s">
        <v>743</v>
      </c>
      <c r="N1714" s="13">
        <v>0</v>
      </c>
      <c r="O1714" s="13">
        <v>0</v>
      </c>
      <c r="P1714" s="13">
        <v>1</v>
      </c>
      <c r="Q1714" s="13">
        <v>1</v>
      </c>
      <c r="R1714">
        <v>495987281</v>
      </c>
      <c r="S1714">
        <v>2098</v>
      </c>
      <c r="U1714" t="s">
        <v>224</v>
      </c>
      <c r="V1714" t="s">
        <v>225</v>
      </c>
      <c r="W1714">
        <f>MATCH(D1714,Отчет!$C:$C,0)</f>
        <v>26</v>
      </c>
    </row>
    <row r="1715" spans="1:23" x14ac:dyDescent="0.2">
      <c r="A1715" s="13">
        <v>508170750</v>
      </c>
      <c r="B1715" s="13">
        <v>10</v>
      </c>
      <c r="C1715" s="13" t="s">
        <v>236</v>
      </c>
      <c r="D1715" s="13">
        <v>499638296</v>
      </c>
      <c r="E1715" s="5" t="s">
        <v>311</v>
      </c>
      <c r="F1715" s="5" t="s">
        <v>218</v>
      </c>
      <c r="G1715" s="5" t="s">
        <v>312</v>
      </c>
      <c r="H1715" s="13" t="s">
        <v>313</v>
      </c>
      <c r="I1715" s="5" t="s">
        <v>762</v>
      </c>
      <c r="J1715" s="13">
        <v>0</v>
      </c>
      <c r="K1715" s="13" t="s">
        <v>761</v>
      </c>
      <c r="L1715" s="13" t="s">
        <v>743</v>
      </c>
      <c r="N1715" s="13">
        <v>0</v>
      </c>
      <c r="O1715" s="13">
        <v>0</v>
      </c>
      <c r="P1715" s="13">
        <v>1</v>
      </c>
      <c r="Q1715" s="13">
        <v>1</v>
      </c>
      <c r="R1715">
        <v>495987281</v>
      </c>
      <c r="S1715">
        <v>2098</v>
      </c>
      <c r="U1715" t="s">
        <v>224</v>
      </c>
      <c r="V1715" t="s">
        <v>225</v>
      </c>
      <c r="W1715">
        <f>MATCH(D1715,Отчет!$C:$C,0)</f>
        <v>16</v>
      </c>
    </row>
    <row r="1716" spans="1:23" x14ac:dyDescent="0.2">
      <c r="A1716" s="13">
        <v>508173914</v>
      </c>
      <c r="B1716" s="13">
        <v>10</v>
      </c>
      <c r="C1716" s="13" t="s">
        <v>268</v>
      </c>
      <c r="D1716" s="13">
        <v>499640719</v>
      </c>
      <c r="E1716" s="5" t="s">
        <v>314</v>
      </c>
      <c r="F1716" s="5" t="s">
        <v>315</v>
      </c>
      <c r="G1716" s="5" t="s">
        <v>316</v>
      </c>
      <c r="H1716" s="13" t="s">
        <v>317</v>
      </c>
      <c r="I1716" s="5" t="s">
        <v>762</v>
      </c>
      <c r="J1716" s="13">
        <v>0</v>
      </c>
      <c r="K1716" s="13" t="s">
        <v>761</v>
      </c>
      <c r="L1716" s="13" t="s">
        <v>743</v>
      </c>
      <c r="N1716" s="13">
        <v>0</v>
      </c>
      <c r="O1716" s="13">
        <v>0</v>
      </c>
      <c r="P1716" s="13">
        <v>1</v>
      </c>
      <c r="Q1716" s="13">
        <v>1</v>
      </c>
      <c r="R1716">
        <v>495987281</v>
      </c>
      <c r="S1716">
        <v>2098</v>
      </c>
      <c r="U1716" t="s">
        <v>224</v>
      </c>
      <c r="V1716" t="s">
        <v>225</v>
      </c>
      <c r="W1716">
        <f>MATCH(D1716,Отчет!$C:$C,0)</f>
        <v>80</v>
      </c>
    </row>
    <row r="1717" spans="1:23" x14ac:dyDescent="0.2">
      <c r="A1717" s="13">
        <v>508175963</v>
      </c>
      <c r="B1717" s="13">
        <v>10</v>
      </c>
      <c r="C1717" s="13" t="s">
        <v>268</v>
      </c>
      <c r="D1717" s="13">
        <v>499637926</v>
      </c>
      <c r="E1717" s="5" t="s">
        <v>318</v>
      </c>
      <c r="F1717" s="5" t="s">
        <v>258</v>
      </c>
      <c r="G1717" s="5" t="s">
        <v>277</v>
      </c>
      <c r="H1717" s="13" t="s">
        <v>319</v>
      </c>
      <c r="I1717" s="5" t="s">
        <v>762</v>
      </c>
      <c r="J1717" s="13">
        <v>0</v>
      </c>
      <c r="K1717" s="13" t="s">
        <v>761</v>
      </c>
      <c r="L1717" s="13" t="s">
        <v>743</v>
      </c>
      <c r="N1717" s="13">
        <v>0</v>
      </c>
      <c r="O1717" s="13">
        <v>0</v>
      </c>
      <c r="P1717" s="13">
        <v>1</v>
      </c>
      <c r="Q1717" s="13">
        <v>1</v>
      </c>
      <c r="R1717">
        <v>495987281</v>
      </c>
      <c r="S1717">
        <v>2098</v>
      </c>
      <c r="U1717" t="s">
        <v>224</v>
      </c>
      <c r="V1717" t="s">
        <v>225</v>
      </c>
      <c r="W1717">
        <f>MATCH(D1717,Отчет!$C:$C,0)</f>
        <v>46</v>
      </c>
    </row>
    <row r="1718" spans="1:23" x14ac:dyDescent="0.2">
      <c r="A1718" s="13">
        <v>508172363</v>
      </c>
      <c r="B1718" s="13">
        <v>10</v>
      </c>
      <c r="C1718" s="13" t="s">
        <v>261</v>
      </c>
      <c r="D1718" s="13">
        <v>499639533</v>
      </c>
      <c r="E1718" s="5" t="s">
        <v>320</v>
      </c>
      <c r="F1718" s="5" t="s">
        <v>321</v>
      </c>
      <c r="G1718" s="5" t="s">
        <v>322</v>
      </c>
      <c r="H1718" s="13" t="s">
        <v>323</v>
      </c>
      <c r="I1718" s="5" t="s">
        <v>762</v>
      </c>
      <c r="J1718" s="13">
        <v>0</v>
      </c>
      <c r="K1718" s="13" t="s">
        <v>761</v>
      </c>
      <c r="L1718" s="13" t="s">
        <v>743</v>
      </c>
      <c r="N1718" s="13">
        <v>0</v>
      </c>
      <c r="O1718" s="13">
        <v>0</v>
      </c>
      <c r="P1718" s="13">
        <v>1</v>
      </c>
      <c r="Q1718" s="13">
        <v>1</v>
      </c>
      <c r="R1718">
        <v>495987281</v>
      </c>
      <c r="S1718">
        <v>2098</v>
      </c>
      <c r="U1718" t="s">
        <v>224</v>
      </c>
      <c r="V1718" t="s">
        <v>225</v>
      </c>
      <c r="W1718">
        <f>MATCH(D1718,Отчет!$C:$C,0)</f>
        <v>12</v>
      </c>
    </row>
    <row r="1719" spans="1:23" x14ac:dyDescent="0.2">
      <c r="A1719" s="13">
        <v>508169589</v>
      </c>
      <c r="B1719" s="13">
        <v>10</v>
      </c>
      <c r="C1719" s="13" t="s">
        <v>236</v>
      </c>
      <c r="D1719" s="13">
        <v>499642701</v>
      </c>
      <c r="E1719" s="5" t="s">
        <v>324</v>
      </c>
      <c r="F1719" s="5" t="s">
        <v>253</v>
      </c>
      <c r="G1719" s="5" t="s">
        <v>325</v>
      </c>
      <c r="H1719" s="13" t="s">
        <v>326</v>
      </c>
      <c r="I1719" s="5" t="s">
        <v>762</v>
      </c>
      <c r="J1719" s="13">
        <v>0</v>
      </c>
      <c r="K1719" s="13" t="s">
        <v>761</v>
      </c>
      <c r="L1719" s="13" t="s">
        <v>743</v>
      </c>
      <c r="N1719" s="13">
        <v>0</v>
      </c>
      <c r="O1719" s="13">
        <v>0</v>
      </c>
      <c r="P1719" s="13">
        <v>1</v>
      </c>
      <c r="Q1719" s="13">
        <v>0</v>
      </c>
      <c r="R1719">
        <v>495987281</v>
      </c>
      <c r="S1719">
        <v>2098</v>
      </c>
      <c r="U1719" t="s">
        <v>224</v>
      </c>
      <c r="V1719" t="s">
        <v>225</v>
      </c>
      <c r="W1719">
        <f>MATCH(D1719,Отчет!$C:$C,0)</f>
        <v>162</v>
      </c>
    </row>
    <row r="1720" spans="1:23" x14ac:dyDescent="0.2">
      <c r="A1720" s="13">
        <v>508171696</v>
      </c>
      <c r="B1720" s="13">
        <v>10</v>
      </c>
      <c r="C1720" s="13" t="s">
        <v>236</v>
      </c>
      <c r="D1720" s="13">
        <v>499640859</v>
      </c>
      <c r="E1720" s="5" t="s">
        <v>327</v>
      </c>
      <c r="F1720" s="5" t="s">
        <v>288</v>
      </c>
      <c r="G1720" s="5" t="s">
        <v>325</v>
      </c>
      <c r="H1720" s="13" t="s">
        <v>328</v>
      </c>
      <c r="I1720" s="5" t="s">
        <v>762</v>
      </c>
      <c r="J1720" s="13">
        <v>0</v>
      </c>
      <c r="K1720" s="13" t="s">
        <v>761</v>
      </c>
      <c r="L1720" s="13" t="s">
        <v>743</v>
      </c>
      <c r="N1720" s="13">
        <v>0</v>
      </c>
      <c r="O1720" s="13">
        <v>0</v>
      </c>
      <c r="P1720" s="13">
        <v>1</v>
      </c>
      <c r="Q1720" s="13">
        <v>1</v>
      </c>
      <c r="R1720">
        <v>495987281</v>
      </c>
      <c r="S1720">
        <v>2098</v>
      </c>
      <c r="U1720" t="s">
        <v>224</v>
      </c>
      <c r="V1720" t="s">
        <v>225</v>
      </c>
      <c r="W1720">
        <f>MATCH(D1720,Отчет!$C:$C,0)</f>
        <v>90</v>
      </c>
    </row>
    <row r="1721" spans="1:23" x14ac:dyDescent="0.2">
      <c r="A1721" s="13">
        <v>508170039</v>
      </c>
      <c r="B1721" s="13">
        <v>10</v>
      </c>
      <c r="C1721" s="13" t="s">
        <v>244</v>
      </c>
      <c r="D1721" s="13">
        <v>499638644</v>
      </c>
      <c r="E1721" s="5" t="s">
        <v>329</v>
      </c>
      <c r="F1721" s="5" t="s">
        <v>273</v>
      </c>
      <c r="G1721" s="5" t="s">
        <v>247</v>
      </c>
      <c r="H1721" s="13" t="s">
        <v>330</v>
      </c>
      <c r="I1721" s="5" t="s">
        <v>762</v>
      </c>
      <c r="J1721" s="13">
        <v>0</v>
      </c>
      <c r="K1721" s="13" t="s">
        <v>761</v>
      </c>
      <c r="L1721" s="13" t="s">
        <v>743</v>
      </c>
      <c r="N1721" s="13">
        <v>0</v>
      </c>
      <c r="O1721" s="13">
        <v>0</v>
      </c>
      <c r="P1721" s="13">
        <v>1</v>
      </c>
      <c r="Q1721" s="13">
        <v>1</v>
      </c>
      <c r="R1721">
        <v>495987281</v>
      </c>
      <c r="S1721">
        <v>2098</v>
      </c>
      <c r="U1721" t="s">
        <v>224</v>
      </c>
      <c r="V1721" t="s">
        <v>225</v>
      </c>
      <c r="W1721">
        <f>MATCH(D1721,Отчет!$C:$C,0)</f>
        <v>96</v>
      </c>
    </row>
    <row r="1722" spans="1:23" x14ac:dyDescent="0.2">
      <c r="A1722" s="13">
        <v>508170490</v>
      </c>
      <c r="B1722" s="13">
        <v>10</v>
      </c>
      <c r="C1722" s="13" t="s">
        <v>244</v>
      </c>
      <c r="D1722" s="13">
        <v>499641675</v>
      </c>
      <c r="E1722" s="5" t="s">
        <v>331</v>
      </c>
      <c r="F1722" s="5" t="s">
        <v>332</v>
      </c>
      <c r="G1722" s="5" t="s">
        <v>333</v>
      </c>
      <c r="H1722" s="13" t="s">
        <v>334</v>
      </c>
      <c r="I1722" s="5" t="s">
        <v>762</v>
      </c>
      <c r="J1722" s="13">
        <v>0</v>
      </c>
      <c r="K1722" s="13" t="s">
        <v>761</v>
      </c>
      <c r="L1722" s="13" t="s">
        <v>743</v>
      </c>
      <c r="N1722" s="13">
        <v>0</v>
      </c>
      <c r="O1722" s="13">
        <v>0</v>
      </c>
      <c r="P1722" s="13">
        <v>1</v>
      </c>
      <c r="Q1722" s="13">
        <v>1</v>
      </c>
      <c r="R1722">
        <v>495987281</v>
      </c>
      <c r="S1722">
        <v>2098</v>
      </c>
      <c r="U1722" t="s">
        <v>224</v>
      </c>
      <c r="V1722" t="s">
        <v>225</v>
      </c>
      <c r="W1722">
        <f>MATCH(D1722,Отчет!$C:$C,0)</f>
        <v>17</v>
      </c>
    </row>
    <row r="1723" spans="1:23" x14ac:dyDescent="0.2">
      <c r="A1723" s="13">
        <v>508174128</v>
      </c>
      <c r="B1723" s="13">
        <v>10</v>
      </c>
      <c r="C1723" s="13" t="s">
        <v>231</v>
      </c>
      <c r="D1723" s="13">
        <v>499640751</v>
      </c>
      <c r="E1723" s="5" t="s">
        <v>335</v>
      </c>
      <c r="F1723" s="5" t="s">
        <v>336</v>
      </c>
      <c r="G1723" s="5" t="s">
        <v>337</v>
      </c>
      <c r="H1723" s="13" t="s">
        <v>338</v>
      </c>
      <c r="I1723" s="5" t="s">
        <v>762</v>
      </c>
      <c r="J1723" s="13">
        <v>0</v>
      </c>
      <c r="K1723" s="13" t="s">
        <v>761</v>
      </c>
      <c r="L1723" s="13" t="s">
        <v>743</v>
      </c>
      <c r="N1723" s="13">
        <v>0</v>
      </c>
      <c r="O1723" s="13">
        <v>0</v>
      </c>
      <c r="P1723" s="13">
        <v>1</v>
      </c>
      <c r="Q1723" s="13">
        <v>1</v>
      </c>
      <c r="R1723">
        <v>495987281</v>
      </c>
      <c r="S1723">
        <v>2098</v>
      </c>
      <c r="U1723" t="s">
        <v>224</v>
      </c>
      <c r="V1723" t="s">
        <v>225</v>
      </c>
      <c r="W1723">
        <f>MATCH(D1723,Отчет!$C:$C,0)</f>
        <v>173</v>
      </c>
    </row>
    <row r="1724" spans="1:23" x14ac:dyDescent="0.2">
      <c r="A1724" s="13">
        <v>508172783</v>
      </c>
      <c r="B1724" s="13">
        <v>10</v>
      </c>
      <c r="C1724" s="13" t="s">
        <v>231</v>
      </c>
      <c r="D1724" s="13">
        <v>499638220</v>
      </c>
      <c r="E1724" s="5" t="s">
        <v>339</v>
      </c>
      <c r="F1724" s="5" t="s">
        <v>340</v>
      </c>
      <c r="G1724" s="5" t="s">
        <v>341</v>
      </c>
      <c r="H1724" s="13" t="s">
        <v>342</v>
      </c>
      <c r="I1724" s="5" t="s">
        <v>762</v>
      </c>
      <c r="J1724" s="13">
        <v>0</v>
      </c>
      <c r="K1724" s="13" t="s">
        <v>761</v>
      </c>
      <c r="L1724" s="13" t="s">
        <v>743</v>
      </c>
      <c r="N1724" s="13">
        <v>0</v>
      </c>
      <c r="O1724" s="13">
        <v>0</v>
      </c>
      <c r="P1724" s="13">
        <v>1</v>
      </c>
      <c r="Q1724" s="13">
        <v>1</v>
      </c>
      <c r="R1724">
        <v>495987281</v>
      </c>
      <c r="S1724">
        <v>2098</v>
      </c>
      <c r="U1724" t="s">
        <v>224</v>
      </c>
      <c r="V1724" t="s">
        <v>225</v>
      </c>
      <c r="W1724">
        <f>MATCH(D1724,Отчет!$C:$C,0)</f>
        <v>45</v>
      </c>
    </row>
    <row r="1725" spans="1:23" x14ac:dyDescent="0.2">
      <c r="A1725" s="13">
        <v>516907555</v>
      </c>
      <c r="B1725" s="13">
        <v>10</v>
      </c>
      <c r="C1725" s="13" t="s">
        <v>231</v>
      </c>
      <c r="D1725" s="13">
        <v>515642904</v>
      </c>
      <c r="E1725" s="5" t="s">
        <v>343</v>
      </c>
      <c r="F1725" s="5" t="s">
        <v>344</v>
      </c>
      <c r="G1725" s="5" t="s">
        <v>345</v>
      </c>
      <c r="H1725" s="13" t="s">
        <v>346</v>
      </c>
      <c r="I1725" s="5" t="s">
        <v>762</v>
      </c>
      <c r="J1725" s="13">
        <v>0</v>
      </c>
      <c r="K1725" s="13" t="s">
        <v>761</v>
      </c>
      <c r="L1725" s="13" t="s">
        <v>743</v>
      </c>
      <c r="N1725" s="13">
        <v>0</v>
      </c>
      <c r="O1725" s="13">
        <v>0</v>
      </c>
      <c r="P1725" s="13">
        <v>1</v>
      </c>
      <c r="Q1725" s="13">
        <v>1</v>
      </c>
      <c r="R1725">
        <v>495987281</v>
      </c>
      <c r="S1725">
        <v>2098</v>
      </c>
      <c r="U1725" t="s">
        <v>224</v>
      </c>
      <c r="V1725" t="s">
        <v>225</v>
      </c>
      <c r="W1725">
        <f>MATCH(D1725,Отчет!$C:$C,0)</f>
        <v>154</v>
      </c>
    </row>
    <row r="1726" spans="1:23" x14ac:dyDescent="0.2">
      <c r="A1726" s="13">
        <v>516906189</v>
      </c>
      <c r="B1726" s="13">
        <v>10</v>
      </c>
      <c r="C1726" s="13" t="s">
        <v>236</v>
      </c>
      <c r="D1726" s="13">
        <v>515563894</v>
      </c>
      <c r="E1726" s="5" t="s">
        <v>347</v>
      </c>
      <c r="F1726" s="5" t="s">
        <v>348</v>
      </c>
      <c r="G1726" s="5" t="s">
        <v>349</v>
      </c>
      <c r="H1726" s="13">
        <v>23012218034</v>
      </c>
      <c r="I1726" s="5" t="s">
        <v>762</v>
      </c>
      <c r="J1726" s="13">
        <v>0</v>
      </c>
      <c r="K1726" s="13" t="s">
        <v>761</v>
      </c>
      <c r="L1726" s="13" t="s">
        <v>743</v>
      </c>
      <c r="N1726" s="13">
        <v>0</v>
      </c>
      <c r="O1726" s="13">
        <v>0</v>
      </c>
      <c r="P1726" s="13">
        <v>1</v>
      </c>
      <c r="Q1726" s="13">
        <v>1</v>
      </c>
      <c r="R1726">
        <v>495987281</v>
      </c>
      <c r="S1726">
        <v>2098</v>
      </c>
      <c r="U1726" t="s">
        <v>224</v>
      </c>
      <c r="V1726" t="s">
        <v>225</v>
      </c>
      <c r="W1726">
        <f>MATCH(D1726,Отчет!$C:$C,0)</f>
        <v>130</v>
      </c>
    </row>
    <row r="1727" spans="1:23" x14ac:dyDescent="0.2">
      <c r="A1727" s="13">
        <v>508175230</v>
      </c>
      <c r="B1727" s="13">
        <v>10</v>
      </c>
      <c r="C1727" s="13" t="s">
        <v>244</v>
      </c>
      <c r="D1727" s="13">
        <v>499638877</v>
      </c>
      <c r="E1727" s="5" t="s">
        <v>350</v>
      </c>
      <c r="F1727" s="5" t="s">
        <v>270</v>
      </c>
      <c r="G1727" s="5" t="s">
        <v>325</v>
      </c>
      <c r="H1727" s="13" t="s">
        <v>351</v>
      </c>
      <c r="I1727" s="5" t="s">
        <v>762</v>
      </c>
      <c r="J1727" s="13">
        <v>0</v>
      </c>
      <c r="K1727" s="13" t="s">
        <v>761</v>
      </c>
      <c r="L1727" s="13" t="s">
        <v>743</v>
      </c>
      <c r="N1727" s="13">
        <v>0</v>
      </c>
      <c r="O1727" s="13">
        <v>0</v>
      </c>
      <c r="P1727" s="13">
        <v>1</v>
      </c>
      <c r="Q1727" s="13">
        <v>1</v>
      </c>
      <c r="R1727">
        <v>495987281</v>
      </c>
      <c r="S1727">
        <v>2098</v>
      </c>
      <c r="U1727" t="s">
        <v>224</v>
      </c>
      <c r="V1727" t="s">
        <v>225</v>
      </c>
      <c r="W1727">
        <f>MATCH(D1727,Отчет!$C:$C,0)</f>
        <v>29</v>
      </c>
    </row>
    <row r="1728" spans="1:23" x14ac:dyDescent="0.2">
      <c r="A1728" s="13">
        <v>508175857</v>
      </c>
      <c r="B1728" s="13">
        <v>10</v>
      </c>
      <c r="C1728" s="13" t="s">
        <v>268</v>
      </c>
      <c r="D1728" s="13">
        <v>499641015</v>
      </c>
      <c r="E1728" s="5" t="s">
        <v>352</v>
      </c>
      <c r="F1728" s="5" t="s">
        <v>353</v>
      </c>
      <c r="G1728" s="5" t="s">
        <v>285</v>
      </c>
      <c r="H1728" s="13" t="s">
        <v>354</v>
      </c>
      <c r="I1728" s="5" t="s">
        <v>762</v>
      </c>
      <c r="J1728" s="13">
        <v>0</v>
      </c>
      <c r="K1728" s="13" t="s">
        <v>761</v>
      </c>
      <c r="L1728" s="13" t="s">
        <v>743</v>
      </c>
      <c r="N1728" s="13">
        <v>0</v>
      </c>
      <c r="O1728" s="13">
        <v>0</v>
      </c>
      <c r="P1728" s="13">
        <v>1</v>
      </c>
      <c r="Q1728" s="13">
        <v>1</v>
      </c>
      <c r="R1728">
        <v>495987281</v>
      </c>
      <c r="S1728">
        <v>2098</v>
      </c>
      <c r="U1728" t="s">
        <v>224</v>
      </c>
      <c r="V1728" t="s">
        <v>225</v>
      </c>
      <c r="W1728">
        <f>MATCH(D1728,Отчет!$C:$C,0)</f>
        <v>27</v>
      </c>
    </row>
    <row r="1729" spans="1:23" x14ac:dyDescent="0.2">
      <c r="A1729" s="13">
        <v>508177351</v>
      </c>
      <c r="B1729" s="13">
        <v>10</v>
      </c>
      <c r="C1729" s="13" t="s">
        <v>256</v>
      </c>
      <c r="D1729" s="13">
        <v>499638957</v>
      </c>
      <c r="E1729" s="5" t="s">
        <v>355</v>
      </c>
      <c r="F1729" s="5" t="s">
        <v>332</v>
      </c>
      <c r="G1729" s="5" t="s">
        <v>219</v>
      </c>
      <c r="H1729" s="13" t="s">
        <v>356</v>
      </c>
      <c r="I1729" s="5" t="s">
        <v>762</v>
      </c>
      <c r="J1729" s="13">
        <v>0</v>
      </c>
      <c r="K1729" s="13" t="s">
        <v>761</v>
      </c>
      <c r="L1729" s="13" t="s">
        <v>743</v>
      </c>
      <c r="N1729" s="13">
        <v>0</v>
      </c>
      <c r="O1729" s="13">
        <v>0</v>
      </c>
      <c r="P1729" s="13">
        <v>1</v>
      </c>
      <c r="Q1729" s="13">
        <v>1</v>
      </c>
      <c r="R1729">
        <v>495987281</v>
      </c>
      <c r="S1729">
        <v>2098</v>
      </c>
      <c r="U1729" t="s">
        <v>224</v>
      </c>
      <c r="V1729" t="s">
        <v>225</v>
      </c>
      <c r="W1729">
        <f>MATCH(D1729,Отчет!$C:$C,0)</f>
        <v>167</v>
      </c>
    </row>
    <row r="1730" spans="1:23" x14ac:dyDescent="0.2">
      <c r="A1730" s="13">
        <v>508177746</v>
      </c>
      <c r="B1730" s="13">
        <v>10</v>
      </c>
      <c r="C1730" s="13" t="s">
        <v>244</v>
      </c>
      <c r="D1730" s="13">
        <v>499639177</v>
      </c>
      <c r="E1730" s="5" t="s">
        <v>357</v>
      </c>
      <c r="F1730" s="5" t="s">
        <v>358</v>
      </c>
      <c r="G1730" s="5" t="s">
        <v>341</v>
      </c>
      <c r="H1730" s="13" t="s">
        <v>359</v>
      </c>
      <c r="I1730" s="5" t="s">
        <v>762</v>
      </c>
      <c r="J1730" s="13">
        <v>0</v>
      </c>
      <c r="K1730" s="13" t="s">
        <v>761</v>
      </c>
      <c r="L1730" s="13" t="s">
        <v>743</v>
      </c>
      <c r="N1730" s="13">
        <v>0</v>
      </c>
      <c r="O1730" s="13">
        <v>0</v>
      </c>
      <c r="P1730" s="13">
        <v>1</v>
      </c>
      <c r="Q1730" s="13">
        <v>1</v>
      </c>
      <c r="R1730">
        <v>495987281</v>
      </c>
      <c r="S1730">
        <v>2098</v>
      </c>
      <c r="U1730" t="s">
        <v>224</v>
      </c>
      <c r="V1730" t="s">
        <v>225</v>
      </c>
      <c r="W1730">
        <f>MATCH(D1730,Отчет!$C:$C,0)</f>
        <v>151</v>
      </c>
    </row>
    <row r="1731" spans="1:23" x14ac:dyDescent="0.2">
      <c r="A1731" s="13">
        <v>508177859</v>
      </c>
      <c r="B1731" s="13">
        <v>10</v>
      </c>
      <c r="C1731" s="13" t="s">
        <v>256</v>
      </c>
      <c r="D1731" s="13">
        <v>499640379</v>
      </c>
      <c r="E1731" s="5" t="s">
        <v>360</v>
      </c>
      <c r="F1731" s="5" t="s">
        <v>361</v>
      </c>
      <c r="G1731" s="5" t="s">
        <v>219</v>
      </c>
      <c r="H1731" s="13" t="s">
        <v>362</v>
      </c>
      <c r="I1731" s="5" t="s">
        <v>762</v>
      </c>
      <c r="J1731" s="13">
        <v>0</v>
      </c>
      <c r="K1731" s="13" t="s">
        <v>761</v>
      </c>
      <c r="L1731" s="13" t="s">
        <v>743</v>
      </c>
      <c r="N1731" s="13">
        <v>0</v>
      </c>
      <c r="O1731" s="13">
        <v>0</v>
      </c>
      <c r="P1731" s="13">
        <v>1</v>
      </c>
      <c r="Q1731" s="13">
        <v>1</v>
      </c>
      <c r="R1731">
        <v>495987281</v>
      </c>
      <c r="S1731">
        <v>2098</v>
      </c>
      <c r="U1731" t="s">
        <v>224</v>
      </c>
      <c r="V1731" t="s">
        <v>225</v>
      </c>
      <c r="W1731">
        <f>MATCH(D1731,Отчет!$C:$C,0)</f>
        <v>156</v>
      </c>
    </row>
    <row r="1732" spans="1:23" x14ac:dyDescent="0.2">
      <c r="A1732" s="13">
        <v>508178566</v>
      </c>
      <c r="B1732" s="13">
        <v>10</v>
      </c>
      <c r="C1732" s="13" t="s">
        <v>268</v>
      </c>
      <c r="D1732" s="13">
        <v>499640931</v>
      </c>
      <c r="E1732" s="5" t="s">
        <v>363</v>
      </c>
      <c r="F1732" s="5" t="s">
        <v>288</v>
      </c>
      <c r="G1732" s="5" t="s">
        <v>247</v>
      </c>
      <c r="H1732" s="13" t="s">
        <v>364</v>
      </c>
      <c r="I1732" s="5" t="s">
        <v>762</v>
      </c>
      <c r="J1732" s="13">
        <v>0</v>
      </c>
      <c r="K1732" s="13" t="s">
        <v>761</v>
      </c>
      <c r="L1732" s="13" t="s">
        <v>743</v>
      </c>
      <c r="N1732" s="13">
        <v>0</v>
      </c>
      <c r="O1732" s="13">
        <v>0</v>
      </c>
      <c r="P1732" s="13">
        <v>1</v>
      </c>
      <c r="Q1732" s="13">
        <v>1</v>
      </c>
      <c r="R1732">
        <v>495987281</v>
      </c>
      <c r="S1732">
        <v>2098</v>
      </c>
      <c r="U1732" t="s">
        <v>224</v>
      </c>
      <c r="V1732" t="s">
        <v>225</v>
      </c>
      <c r="W1732">
        <f>MATCH(D1732,Отчет!$C:$C,0)</f>
        <v>179</v>
      </c>
    </row>
    <row r="1733" spans="1:23" x14ac:dyDescent="0.2">
      <c r="A1733" s="13">
        <v>508178723</v>
      </c>
      <c r="B1733" s="13">
        <v>10</v>
      </c>
      <c r="C1733" s="13" t="s">
        <v>256</v>
      </c>
      <c r="D1733" s="13">
        <v>499638901</v>
      </c>
      <c r="E1733" s="5" t="s">
        <v>365</v>
      </c>
      <c r="F1733" s="5" t="s">
        <v>258</v>
      </c>
      <c r="G1733" s="5" t="s">
        <v>366</v>
      </c>
      <c r="H1733" s="13" t="s">
        <v>367</v>
      </c>
      <c r="I1733" s="5" t="s">
        <v>762</v>
      </c>
      <c r="J1733" s="13">
        <v>0</v>
      </c>
      <c r="K1733" s="13" t="s">
        <v>761</v>
      </c>
      <c r="L1733" s="13" t="s">
        <v>743</v>
      </c>
      <c r="N1733" s="13">
        <v>0</v>
      </c>
      <c r="O1733" s="13">
        <v>0</v>
      </c>
      <c r="P1733" s="13">
        <v>1</v>
      </c>
      <c r="Q1733" s="13">
        <v>1</v>
      </c>
      <c r="R1733">
        <v>495987281</v>
      </c>
      <c r="S1733">
        <v>2098</v>
      </c>
      <c r="U1733" t="s">
        <v>224</v>
      </c>
      <c r="V1733" t="s">
        <v>225</v>
      </c>
      <c r="W1733">
        <f>MATCH(D1733,Отчет!$C:$C,0)</f>
        <v>133</v>
      </c>
    </row>
    <row r="1734" spans="1:23" x14ac:dyDescent="0.2">
      <c r="A1734" s="13">
        <v>508178982</v>
      </c>
      <c r="B1734" s="13">
        <v>10</v>
      </c>
      <c r="C1734" s="13" t="s">
        <v>216</v>
      </c>
      <c r="D1734" s="13">
        <v>499641927</v>
      </c>
      <c r="E1734" s="5" t="s">
        <v>368</v>
      </c>
      <c r="F1734" s="5" t="s">
        <v>369</v>
      </c>
      <c r="G1734" s="5" t="s">
        <v>370</v>
      </c>
      <c r="H1734" s="13" t="s">
        <v>371</v>
      </c>
      <c r="I1734" s="5" t="s">
        <v>762</v>
      </c>
      <c r="J1734" s="13">
        <v>0</v>
      </c>
      <c r="K1734" s="13" t="s">
        <v>761</v>
      </c>
      <c r="L1734" s="13" t="s">
        <v>743</v>
      </c>
      <c r="N1734" s="13">
        <v>0</v>
      </c>
      <c r="O1734" s="13">
        <v>0</v>
      </c>
      <c r="P1734" s="13">
        <v>1</v>
      </c>
      <c r="Q1734" s="13">
        <v>1</v>
      </c>
      <c r="R1734">
        <v>495987281</v>
      </c>
      <c r="S1734">
        <v>2098</v>
      </c>
      <c r="U1734" t="s">
        <v>224</v>
      </c>
      <c r="V1734" t="s">
        <v>225</v>
      </c>
      <c r="W1734">
        <f>MATCH(D1734,Отчет!$C:$C,0)</f>
        <v>113</v>
      </c>
    </row>
    <row r="1735" spans="1:23" x14ac:dyDescent="0.2">
      <c r="A1735" s="13">
        <v>508179724</v>
      </c>
      <c r="B1735" s="13">
        <v>10</v>
      </c>
      <c r="C1735" s="13" t="s">
        <v>216</v>
      </c>
      <c r="D1735" s="13">
        <v>499641227</v>
      </c>
      <c r="E1735" s="5" t="s">
        <v>372</v>
      </c>
      <c r="F1735" s="5" t="s">
        <v>373</v>
      </c>
      <c r="G1735" s="5" t="s">
        <v>374</v>
      </c>
      <c r="H1735" s="13" t="s">
        <v>375</v>
      </c>
      <c r="I1735" s="5" t="s">
        <v>762</v>
      </c>
      <c r="J1735" s="13">
        <v>0</v>
      </c>
      <c r="K1735" s="13" t="s">
        <v>761</v>
      </c>
      <c r="L1735" s="13" t="s">
        <v>743</v>
      </c>
      <c r="N1735" s="13">
        <v>0</v>
      </c>
      <c r="O1735" s="13">
        <v>0</v>
      </c>
      <c r="P1735" s="13">
        <v>1</v>
      </c>
      <c r="Q1735" s="13">
        <v>1</v>
      </c>
      <c r="R1735">
        <v>495987281</v>
      </c>
      <c r="S1735">
        <v>2098</v>
      </c>
      <c r="U1735" t="s">
        <v>224</v>
      </c>
      <c r="V1735" t="s">
        <v>225</v>
      </c>
      <c r="W1735">
        <f>MATCH(D1735,Отчет!$C:$C,0)</f>
        <v>144</v>
      </c>
    </row>
    <row r="1736" spans="1:23" x14ac:dyDescent="0.2">
      <c r="A1736" s="13">
        <v>508179840</v>
      </c>
      <c r="B1736" s="13">
        <v>10</v>
      </c>
      <c r="C1736" s="13" t="s">
        <v>261</v>
      </c>
      <c r="D1736" s="13">
        <v>499640275</v>
      </c>
      <c r="E1736" s="5" t="s">
        <v>376</v>
      </c>
      <c r="F1736" s="5" t="s">
        <v>258</v>
      </c>
      <c r="G1736" s="5" t="s">
        <v>219</v>
      </c>
      <c r="H1736" s="13" t="s">
        <v>377</v>
      </c>
      <c r="I1736" s="5" t="s">
        <v>762</v>
      </c>
      <c r="J1736" s="13">
        <v>0</v>
      </c>
      <c r="K1736" s="13" t="s">
        <v>761</v>
      </c>
      <c r="L1736" s="13" t="s">
        <v>743</v>
      </c>
      <c r="N1736" s="13">
        <v>0</v>
      </c>
      <c r="O1736" s="13">
        <v>0</v>
      </c>
      <c r="P1736" s="13">
        <v>1</v>
      </c>
      <c r="Q1736" s="13">
        <v>1</v>
      </c>
      <c r="R1736">
        <v>495987281</v>
      </c>
      <c r="S1736">
        <v>2098</v>
      </c>
      <c r="U1736" t="s">
        <v>224</v>
      </c>
      <c r="V1736" t="s">
        <v>225</v>
      </c>
      <c r="W1736">
        <f>MATCH(D1736,Отчет!$C:$C,0)</f>
        <v>13</v>
      </c>
    </row>
    <row r="1737" spans="1:23" x14ac:dyDescent="0.2">
      <c r="A1737" s="13">
        <v>508179991</v>
      </c>
      <c r="B1737" s="13">
        <v>10</v>
      </c>
      <c r="C1737" s="13" t="s">
        <v>236</v>
      </c>
      <c r="D1737" s="13">
        <v>499638272</v>
      </c>
      <c r="E1737" s="5" t="s">
        <v>378</v>
      </c>
      <c r="F1737" s="5" t="s">
        <v>379</v>
      </c>
      <c r="G1737" s="5" t="s">
        <v>380</v>
      </c>
      <c r="H1737" s="13" t="s">
        <v>381</v>
      </c>
      <c r="I1737" s="5" t="s">
        <v>762</v>
      </c>
      <c r="J1737" s="13">
        <v>0</v>
      </c>
      <c r="K1737" s="13" t="s">
        <v>761</v>
      </c>
      <c r="L1737" s="13" t="s">
        <v>743</v>
      </c>
      <c r="N1737" s="13">
        <v>0</v>
      </c>
      <c r="O1737" s="13">
        <v>0</v>
      </c>
      <c r="P1737" s="13">
        <v>1</v>
      </c>
      <c r="Q1737" s="13">
        <v>1</v>
      </c>
      <c r="R1737">
        <v>495987281</v>
      </c>
      <c r="S1737">
        <v>2098</v>
      </c>
      <c r="U1737" t="s">
        <v>224</v>
      </c>
      <c r="V1737" t="s">
        <v>225</v>
      </c>
      <c r="W1737">
        <f>MATCH(D1737,Отчет!$C:$C,0)</f>
        <v>59</v>
      </c>
    </row>
    <row r="1738" spans="1:23" x14ac:dyDescent="0.2">
      <c r="A1738" s="13">
        <v>508180191</v>
      </c>
      <c r="B1738" s="13">
        <v>10</v>
      </c>
      <c r="C1738" s="13" t="s">
        <v>226</v>
      </c>
      <c r="D1738" s="13">
        <v>499639605</v>
      </c>
      <c r="E1738" s="5" t="s">
        <v>382</v>
      </c>
      <c r="F1738" s="5" t="s">
        <v>383</v>
      </c>
      <c r="G1738" s="5" t="s">
        <v>384</v>
      </c>
      <c r="H1738" s="13" t="s">
        <v>385</v>
      </c>
      <c r="I1738" s="5" t="s">
        <v>762</v>
      </c>
      <c r="J1738" s="13">
        <v>0</v>
      </c>
      <c r="K1738" s="13" t="s">
        <v>761</v>
      </c>
      <c r="L1738" s="13" t="s">
        <v>743</v>
      </c>
      <c r="N1738" s="13">
        <v>0</v>
      </c>
      <c r="O1738" s="13">
        <v>0</v>
      </c>
      <c r="P1738" s="13">
        <v>1</v>
      </c>
      <c r="Q1738" s="13">
        <v>1</v>
      </c>
      <c r="R1738">
        <v>495987281</v>
      </c>
      <c r="S1738">
        <v>2098</v>
      </c>
      <c r="U1738" t="s">
        <v>224</v>
      </c>
      <c r="V1738" t="s">
        <v>225</v>
      </c>
      <c r="W1738">
        <f>MATCH(D1738,Отчет!$C:$C,0)</f>
        <v>121</v>
      </c>
    </row>
    <row r="1739" spans="1:23" x14ac:dyDescent="0.2">
      <c r="A1739" s="13">
        <v>508173860</v>
      </c>
      <c r="B1739" s="13">
        <v>10</v>
      </c>
      <c r="C1739" s="13" t="s">
        <v>226</v>
      </c>
      <c r="D1739" s="13">
        <v>499624785</v>
      </c>
      <c r="E1739" s="5" t="s">
        <v>386</v>
      </c>
      <c r="F1739" s="5" t="s">
        <v>387</v>
      </c>
      <c r="G1739" s="5" t="s">
        <v>388</v>
      </c>
      <c r="H1739" s="13" t="s">
        <v>389</v>
      </c>
      <c r="I1739" s="5" t="s">
        <v>762</v>
      </c>
      <c r="J1739" s="13">
        <v>0</v>
      </c>
      <c r="K1739" s="13" t="s">
        <v>761</v>
      </c>
      <c r="L1739" s="13" t="s">
        <v>743</v>
      </c>
      <c r="N1739" s="13">
        <v>0</v>
      </c>
      <c r="O1739" s="13">
        <v>0</v>
      </c>
      <c r="P1739" s="13">
        <v>1</v>
      </c>
      <c r="Q1739" s="13">
        <v>0</v>
      </c>
      <c r="R1739">
        <v>495987281</v>
      </c>
      <c r="S1739">
        <v>2098</v>
      </c>
      <c r="U1739" t="s">
        <v>224</v>
      </c>
      <c r="V1739" t="s">
        <v>225</v>
      </c>
      <c r="W1739">
        <f>MATCH(D1739,Отчет!$C:$C,0)</f>
        <v>160</v>
      </c>
    </row>
    <row r="1740" spans="1:23" x14ac:dyDescent="0.2">
      <c r="A1740" s="13">
        <v>508180306</v>
      </c>
      <c r="B1740" s="13">
        <v>10</v>
      </c>
      <c r="C1740" s="13" t="s">
        <v>226</v>
      </c>
      <c r="D1740" s="13">
        <v>499624815</v>
      </c>
      <c r="E1740" s="5" t="s">
        <v>745</v>
      </c>
      <c r="F1740" s="5" t="s">
        <v>746</v>
      </c>
      <c r="G1740" s="5" t="s">
        <v>398</v>
      </c>
      <c r="H1740" s="13" t="s">
        <v>747</v>
      </c>
      <c r="I1740" s="5" t="s">
        <v>762</v>
      </c>
      <c r="J1740" s="13">
        <v>0</v>
      </c>
      <c r="K1740" s="13" t="s">
        <v>761</v>
      </c>
      <c r="L1740" s="13" t="s">
        <v>743</v>
      </c>
      <c r="N1740" s="13">
        <v>0</v>
      </c>
      <c r="O1740" s="13">
        <v>0</v>
      </c>
      <c r="P1740" s="13">
        <v>1</v>
      </c>
      <c r="Q1740" s="13">
        <v>0</v>
      </c>
      <c r="R1740">
        <v>495987281</v>
      </c>
      <c r="S1740">
        <v>2098</v>
      </c>
      <c r="U1740" t="s">
        <v>224</v>
      </c>
      <c r="V1740" t="s">
        <v>225</v>
      </c>
      <c r="W1740">
        <f>MATCH(D1740,Отчет!$C:$C,0)</f>
        <v>189</v>
      </c>
    </row>
    <row r="1741" spans="1:23" x14ac:dyDescent="0.2">
      <c r="A1741" s="13">
        <v>516907445</v>
      </c>
      <c r="B1741" s="13">
        <v>10</v>
      </c>
      <c r="C1741" s="13" t="s">
        <v>268</v>
      </c>
      <c r="D1741" s="13">
        <v>509648139</v>
      </c>
      <c r="E1741" s="5" t="s">
        <v>390</v>
      </c>
      <c r="F1741" s="5" t="s">
        <v>321</v>
      </c>
      <c r="G1741" s="5" t="s">
        <v>229</v>
      </c>
      <c r="H1741" s="13" t="s">
        <v>391</v>
      </c>
      <c r="I1741" s="5" t="s">
        <v>762</v>
      </c>
      <c r="J1741" s="13">
        <v>0</v>
      </c>
      <c r="K1741" s="13" t="s">
        <v>761</v>
      </c>
      <c r="L1741" s="13" t="s">
        <v>743</v>
      </c>
      <c r="N1741" s="13">
        <v>0</v>
      </c>
      <c r="O1741" s="13">
        <v>0</v>
      </c>
      <c r="P1741" s="13">
        <v>1</v>
      </c>
      <c r="Q1741" s="13">
        <v>1</v>
      </c>
      <c r="R1741">
        <v>495987281</v>
      </c>
      <c r="S1741">
        <v>2098</v>
      </c>
      <c r="U1741" t="s">
        <v>224</v>
      </c>
      <c r="V1741" t="s">
        <v>225</v>
      </c>
      <c r="W1741">
        <f>MATCH(D1741,Отчет!$C:$C,0)</f>
        <v>19</v>
      </c>
    </row>
    <row r="1742" spans="1:23" x14ac:dyDescent="0.2">
      <c r="A1742" s="13">
        <v>885853025</v>
      </c>
      <c r="B1742" s="13">
        <v>10</v>
      </c>
      <c r="C1742" s="13" t="s">
        <v>226</v>
      </c>
      <c r="D1742" s="13">
        <v>885850649</v>
      </c>
      <c r="E1742" s="5" t="s">
        <v>733</v>
      </c>
      <c r="F1742" s="5" t="s">
        <v>288</v>
      </c>
      <c r="G1742" s="5" t="s">
        <v>407</v>
      </c>
      <c r="H1742" s="13">
        <v>23012218005</v>
      </c>
      <c r="I1742" s="5" t="s">
        <v>762</v>
      </c>
      <c r="J1742" s="13">
        <v>0</v>
      </c>
      <c r="K1742" s="13" t="s">
        <v>761</v>
      </c>
      <c r="L1742" s="13" t="s">
        <v>743</v>
      </c>
      <c r="N1742" s="13">
        <v>0</v>
      </c>
      <c r="O1742" s="13">
        <v>0</v>
      </c>
      <c r="P1742" s="13">
        <v>1</v>
      </c>
      <c r="Q1742" s="13">
        <v>1</v>
      </c>
      <c r="R1742">
        <v>495987281</v>
      </c>
      <c r="S1742">
        <v>2098</v>
      </c>
      <c r="T1742" t="s">
        <v>547</v>
      </c>
      <c r="U1742" t="s">
        <v>224</v>
      </c>
      <c r="V1742" t="s">
        <v>225</v>
      </c>
      <c r="W1742">
        <f>MATCH(D1742,Отчет!$C:$C,0)</f>
        <v>180</v>
      </c>
    </row>
    <row r="1743" spans="1:23" x14ac:dyDescent="0.2">
      <c r="A1743" s="13">
        <v>516907499</v>
      </c>
      <c r="B1743" s="13">
        <v>10</v>
      </c>
      <c r="C1743" s="13" t="s">
        <v>226</v>
      </c>
      <c r="D1743" s="13">
        <v>509648061</v>
      </c>
      <c r="E1743" s="5" t="s">
        <v>392</v>
      </c>
      <c r="F1743" s="5" t="s">
        <v>393</v>
      </c>
      <c r="G1743" s="5" t="s">
        <v>394</v>
      </c>
      <c r="H1743" s="13" t="s">
        <v>395</v>
      </c>
      <c r="I1743" s="5" t="s">
        <v>762</v>
      </c>
      <c r="J1743" s="13">
        <v>0</v>
      </c>
      <c r="K1743" s="13" t="s">
        <v>761</v>
      </c>
      <c r="L1743" s="13" t="s">
        <v>743</v>
      </c>
      <c r="N1743" s="13">
        <v>0</v>
      </c>
      <c r="O1743" s="13">
        <v>0</v>
      </c>
      <c r="P1743" s="13">
        <v>1</v>
      </c>
      <c r="Q1743" s="13">
        <v>1</v>
      </c>
      <c r="R1743">
        <v>495987281</v>
      </c>
      <c r="S1743">
        <v>2098</v>
      </c>
      <c r="U1743" t="s">
        <v>224</v>
      </c>
      <c r="V1743" t="s">
        <v>225</v>
      </c>
      <c r="W1743">
        <f>MATCH(D1743,Отчет!$C:$C,0)</f>
        <v>140</v>
      </c>
    </row>
    <row r="1744" spans="1:23" x14ac:dyDescent="0.2">
      <c r="A1744" s="13">
        <v>516907391</v>
      </c>
      <c r="B1744" s="13">
        <v>10</v>
      </c>
      <c r="C1744" s="13" t="s">
        <v>261</v>
      </c>
      <c r="D1744" s="13">
        <v>509648113</v>
      </c>
      <c r="E1744" s="5" t="s">
        <v>396</v>
      </c>
      <c r="F1744" s="5" t="s">
        <v>397</v>
      </c>
      <c r="G1744" s="5" t="s">
        <v>398</v>
      </c>
      <c r="H1744" s="13" t="s">
        <v>399</v>
      </c>
      <c r="I1744" s="5" t="s">
        <v>762</v>
      </c>
      <c r="J1744" s="13">
        <v>0</v>
      </c>
      <c r="K1744" s="13" t="s">
        <v>761</v>
      </c>
      <c r="L1744" s="13" t="s">
        <v>743</v>
      </c>
      <c r="N1744" s="13">
        <v>0</v>
      </c>
      <c r="O1744" s="13">
        <v>0</v>
      </c>
      <c r="P1744" s="13">
        <v>1</v>
      </c>
      <c r="Q1744" s="13">
        <v>1</v>
      </c>
      <c r="R1744">
        <v>495987281</v>
      </c>
      <c r="S1744">
        <v>2098</v>
      </c>
      <c r="U1744" t="s">
        <v>224</v>
      </c>
      <c r="V1744" t="s">
        <v>225</v>
      </c>
      <c r="W1744">
        <f>MATCH(D1744,Отчет!$C:$C,0)</f>
        <v>164</v>
      </c>
    </row>
    <row r="1745" spans="1:23" x14ac:dyDescent="0.2">
      <c r="A1745" s="13">
        <v>508180141</v>
      </c>
      <c r="B1745" s="13">
        <v>10</v>
      </c>
      <c r="C1745" s="13" t="s">
        <v>226</v>
      </c>
      <c r="D1745" s="13">
        <v>499640595</v>
      </c>
      <c r="E1745" s="5" t="s">
        <v>382</v>
      </c>
      <c r="F1745" s="5" t="s">
        <v>400</v>
      </c>
      <c r="G1745" s="5" t="s">
        <v>401</v>
      </c>
      <c r="H1745" s="13" t="s">
        <v>402</v>
      </c>
      <c r="I1745" s="5" t="s">
        <v>762</v>
      </c>
      <c r="J1745" s="13">
        <v>0</v>
      </c>
      <c r="K1745" s="13" t="s">
        <v>761</v>
      </c>
      <c r="L1745" s="13" t="s">
        <v>743</v>
      </c>
      <c r="N1745" s="13">
        <v>0</v>
      </c>
      <c r="O1745" s="13">
        <v>0</v>
      </c>
      <c r="P1745" s="13">
        <v>1</v>
      </c>
      <c r="Q1745" s="13">
        <v>0</v>
      </c>
      <c r="R1745">
        <v>495987281</v>
      </c>
      <c r="S1745">
        <v>2098</v>
      </c>
      <c r="U1745" t="s">
        <v>224</v>
      </c>
      <c r="V1745" t="s">
        <v>225</v>
      </c>
      <c r="W1745">
        <f>MATCH(D1745,Отчет!$C:$C,0)</f>
        <v>125</v>
      </c>
    </row>
    <row r="1746" spans="1:23" x14ac:dyDescent="0.2">
      <c r="A1746" s="13">
        <v>831267174</v>
      </c>
      <c r="B1746" s="13">
        <v>10</v>
      </c>
      <c r="C1746" s="13" t="s">
        <v>226</v>
      </c>
      <c r="D1746" s="13">
        <v>831266219</v>
      </c>
      <c r="E1746" s="5" t="s">
        <v>744</v>
      </c>
      <c r="F1746" s="5" t="s">
        <v>353</v>
      </c>
      <c r="G1746" s="5" t="s">
        <v>247</v>
      </c>
      <c r="H1746" s="13">
        <v>23112218089</v>
      </c>
      <c r="I1746" s="5" t="s">
        <v>762</v>
      </c>
      <c r="J1746" s="13">
        <v>0</v>
      </c>
      <c r="K1746" s="13" t="s">
        <v>761</v>
      </c>
      <c r="L1746" s="13" t="s">
        <v>743</v>
      </c>
      <c r="N1746" s="13">
        <v>0</v>
      </c>
      <c r="O1746" s="13">
        <v>0</v>
      </c>
      <c r="P1746" s="13">
        <v>1</v>
      </c>
      <c r="Q1746" s="13">
        <v>0</v>
      </c>
      <c r="R1746">
        <v>495987281</v>
      </c>
      <c r="S1746">
        <v>2098</v>
      </c>
      <c r="T1746" t="s">
        <v>547</v>
      </c>
      <c r="U1746" t="s">
        <v>224</v>
      </c>
      <c r="V1746" t="s">
        <v>225</v>
      </c>
      <c r="W1746">
        <f>MATCH(D1746,Отчет!$C:$C,0)</f>
        <v>171</v>
      </c>
    </row>
    <row r="1747" spans="1:23" x14ac:dyDescent="0.2">
      <c r="A1747" s="13">
        <v>508177960</v>
      </c>
      <c r="B1747" s="13">
        <v>10</v>
      </c>
      <c r="C1747" s="13" t="s">
        <v>261</v>
      </c>
      <c r="D1747" s="13">
        <v>499641960</v>
      </c>
      <c r="E1747" s="5" t="s">
        <v>414</v>
      </c>
      <c r="F1747" s="5" t="s">
        <v>400</v>
      </c>
      <c r="G1747" s="5" t="s">
        <v>303</v>
      </c>
      <c r="H1747" s="13" t="s">
        <v>415</v>
      </c>
      <c r="I1747" s="5" t="s">
        <v>762</v>
      </c>
      <c r="J1747" s="13">
        <v>0</v>
      </c>
      <c r="K1747" s="13" t="s">
        <v>761</v>
      </c>
      <c r="L1747" s="13" t="s">
        <v>743</v>
      </c>
      <c r="N1747" s="13">
        <v>0</v>
      </c>
      <c r="O1747" s="13">
        <v>0</v>
      </c>
      <c r="P1747" s="13">
        <v>1</v>
      </c>
      <c r="Q1747" s="13">
        <v>1</v>
      </c>
      <c r="R1747">
        <v>495987281</v>
      </c>
      <c r="S1747">
        <v>2098</v>
      </c>
      <c r="U1747" t="s">
        <v>224</v>
      </c>
      <c r="V1747" t="s">
        <v>225</v>
      </c>
      <c r="W1747">
        <f>MATCH(D1747,Отчет!$C:$C,0)</f>
        <v>152</v>
      </c>
    </row>
    <row r="1748" spans="1:23" x14ac:dyDescent="0.2">
      <c r="A1748" s="13">
        <v>508171216</v>
      </c>
      <c r="B1748" s="13">
        <v>10</v>
      </c>
      <c r="C1748" s="13" t="s">
        <v>216</v>
      </c>
      <c r="D1748" s="13">
        <v>499642022</v>
      </c>
      <c r="E1748" s="5" t="s">
        <v>416</v>
      </c>
      <c r="F1748" s="5" t="s">
        <v>417</v>
      </c>
      <c r="G1748" s="5" t="s">
        <v>418</v>
      </c>
      <c r="H1748" s="13" t="s">
        <v>419</v>
      </c>
      <c r="I1748" s="5" t="s">
        <v>762</v>
      </c>
      <c r="J1748" s="13">
        <v>0</v>
      </c>
      <c r="K1748" s="13" t="s">
        <v>761</v>
      </c>
      <c r="L1748" s="13" t="s">
        <v>743</v>
      </c>
      <c r="N1748" s="13">
        <v>0</v>
      </c>
      <c r="O1748" s="13">
        <v>0</v>
      </c>
      <c r="P1748" s="13">
        <v>1</v>
      </c>
      <c r="Q1748" s="13">
        <v>1</v>
      </c>
      <c r="R1748">
        <v>495987281</v>
      </c>
      <c r="S1748">
        <v>2098</v>
      </c>
      <c r="U1748" t="s">
        <v>224</v>
      </c>
      <c r="V1748" t="s">
        <v>225</v>
      </c>
      <c r="W1748">
        <f>MATCH(D1748,Отчет!$C:$C,0)</f>
        <v>105</v>
      </c>
    </row>
    <row r="1749" spans="1:23" x14ac:dyDescent="0.2">
      <c r="A1749" s="13">
        <v>508179264</v>
      </c>
      <c r="B1749" s="13">
        <v>10</v>
      </c>
      <c r="C1749" s="13" t="s">
        <v>244</v>
      </c>
      <c r="D1749" s="13">
        <v>499642051</v>
      </c>
      <c r="E1749" s="5" t="s">
        <v>420</v>
      </c>
      <c r="F1749" s="5" t="s">
        <v>253</v>
      </c>
      <c r="G1749" s="5" t="s">
        <v>421</v>
      </c>
      <c r="H1749" s="13" t="s">
        <v>422</v>
      </c>
      <c r="I1749" s="5" t="s">
        <v>762</v>
      </c>
      <c r="J1749" s="13">
        <v>0</v>
      </c>
      <c r="K1749" s="13" t="s">
        <v>761</v>
      </c>
      <c r="L1749" s="13" t="s">
        <v>743</v>
      </c>
      <c r="N1749" s="13">
        <v>0</v>
      </c>
      <c r="O1749" s="13">
        <v>0</v>
      </c>
      <c r="P1749" s="13">
        <v>1</v>
      </c>
      <c r="Q1749" s="13">
        <v>1</v>
      </c>
      <c r="R1749">
        <v>495987281</v>
      </c>
      <c r="S1749">
        <v>2098</v>
      </c>
      <c r="U1749" t="s">
        <v>224</v>
      </c>
      <c r="V1749" t="s">
        <v>225</v>
      </c>
      <c r="W1749">
        <f>MATCH(D1749,Отчет!$C:$C,0)</f>
        <v>79</v>
      </c>
    </row>
    <row r="1750" spans="1:23" x14ac:dyDescent="0.2">
      <c r="A1750" s="13">
        <v>508173591</v>
      </c>
      <c r="B1750" s="13">
        <v>10</v>
      </c>
      <c r="C1750" s="13" t="s">
        <v>216</v>
      </c>
      <c r="D1750" s="13">
        <v>499642083</v>
      </c>
      <c r="E1750" s="5" t="s">
        <v>423</v>
      </c>
      <c r="F1750" s="5" t="s">
        <v>340</v>
      </c>
      <c r="G1750" s="5" t="s">
        <v>424</v>
      </c>
      <c r="H1750" s="13" t="s">
        <v>425</v>
      </c>
      <c r="I1750" s="5" t="s">
        <v>762</v>
      </c>
      <c r="J1750" s="13">
        <v>0</v>
      </c>
      <c r="K1750" s="13" t="s">
        <v>761</v>
      </c>
      <c r="L1750" s="13" t="s">
        <v>743</v>
      </c>
      <c r="N1750" s="13">
        <v>0</v>
      </c>
      <c r="O1750" s="13">
        <v>0</v>
      </c>
      <c r="P1750" s="13">
        <v>1</v>
      </c>
      <c r="Q1750" s="13">
        <v>1</v>
      </c>
      <c r="R1750">
        <v>495987281</v>
      </c>
      <c r="S1750">
        <v>2098</v>
      </c>
      <c r="U1750" t="s">
        <v>224</v>
      </c>
      <c r="V1750" t="s">
        <v>225</v>
      </c>
      <c r="W1750">
        <f>MATCH(D1750,Отчет!$C:$C,0)</f>
        <v>170</v>
      </c>
    </row>
    <row r="1751" spans="1:23" x14ac:dyDescent="0.2">
      <c r="A1751" s="13">
        <v>508171896</v>
      </c>
      <c r="B1751" s="13">
        <v>10</v>
      </c>
      <c r="C1751" s="13" t="s">
        <v>261</v>
      </c>
      <c r="D1751" s="13">
        <v>499642198</v>
      </c>
      <c r="E1751" s="5" t="s">
        <v>426</v>
      </c>
      <c r="F1751" s="5" t="s">
        <v>284</v>
      </c>
      <c r="G1751" s="5" t="s">
        <v>427</v>
      </c>
      <c r="H1751" s="13" t="s">
        <v>428</v>
      </c>
      <c r="I1751" s="5" t="s">
        <v>762</v>
      </c>
      <c r="J1751" s="13">
        <v>0</v>
      </c>
      <c r="K1751" s="13" t="s">
        <v>761</v>
      </c>
      <c r="L1751" s="13" t="s">
        <v>743</v>
      </c>
      <c r="N1751" s="13">
        <v>0</v>
      </c>
      <c r="O1751" s="13">
        <v>0</v>
      </c>
      <c r="P1751" s="13">
        <v>1</v>
      </c>
      <c r="Q1751" s="13">
        <v>1</v>
      </c>
      <c r="R1751">
        <v>495987281</v>
      </c>
      <c r="S1751">
        <v>2098</v>
      </c>
      <c r="U1751" t="s">
        <v>224</v>
      </c>
      <c r="V1751" t="s">
        <v>225</v>
      </c>
      <c r="W1751">
        <f>MATCH(D1751,Отчет!$C:$C,0)</f>
        <v>110</v>
      </c>
    </row>
    <row r="1752" spans="1:23" x14ac:dyDescent="0.2">
      <c r="A1752" s="13">
        <v>508172051</v>
      </c>
      <c r="B1752" s="13">
        <v>10</v>
      </c>
      <c r="C1752" s="13" t="s">
        <v>261</v>
      </c>
      <c r="D1752" s="13">
        <v>499642230</v>
      </c>
      <c r="E1752" s="5" t="s">
        <v>429</v>
      </c>
      <c r="F1752" s="5" t="s">
        <v>373</v>
      </c>
      <c r="G1752" s="5" t="s">
        <v>430</v>
      </c>
      <c r="H1752" s="13" t="s">
        <v>431</v>
      </c>
      <c r="I1752" s="5" t="s">
        <v>762</v>
      </c>
      <c r="J1752" s="13">
        <v>0</v>
      </c>
      <c r="K1752" s="13" t="s">
        <v>761</v>
      </c>
      <c r="L1752" s="13" t="s">
        <v>743</v>
      </c>
      <c r="N1752" s="13">
        <v>0</v>
      </c>
      <c r="O1752" s="13">
        <v>0</v>
      </c>
      <c r="P1752" s="13">
        <v>1</v>
      </c>
      <c r="Q1752" s="13">
        <v>1</v>
      </c>
      <c r="R1752">
        <v>495987281</v>
      </c>
      <c r="S1752">
        <v>2098</v>
      </c>
      <c r="U1752" t="s">
        <v>224</v>
      </c>
      <c r="V1752" t="s">
        <v>225</v>
      </c>
      <c r="W1752">
        <f>MATCH(D1752,Отчет!$C:$C,0)</f>
        <v>22</v>
      </c>
    </row>
    <row r="1753" spans="1:23" x14ac:dyDescent="0.2">
      <c r="A1753" s="13">
        <v>508178932</v>
      </c>
      <c r="B1753" s="13">
        <v>10</v>
      </c>
      <c r="C1753" s="13" t="s">
        <v>261</v>
      </c>
      <c r="D1753" s="13">
        <v>499639789</v>
      </c>
      <c r="E1753" s="5" t="s">
        <v>432</v>
      </c>
      <c r="F1753" s="5" t="s">
        <v>228</v>
      </c>
      <c r="G1753" s="5" t="s">
        <v>418</v>
      </c>
      <c r="H1753" s="13" t="s">
        <v>433</v>
      </c>
      <c r="I1753" s="5" t="s">
        <v>762</v>
      </c>
      <c r="J1753" s="13">
        <v>0</v>
      </c>
      <c r="K1753" s="13" t="s">
        <v>761</v>
      </c>
      <c r="L1753" s="13" t="s">
        <v>743</v>
      </c>
      <c r="N1753" s="13">
        <v>0</v>
      </c>
      <c r="O1753" s="13">
        <v>0</v>
      </c>
      <c r="P1753" s="13">
        <v>1</v>
      </c>
      <c r="Q1753" s="13">
        <v>1</v>
      </c>
      <c r="R1753">
        <v>495987281</v>
      </c>
      <c r="S1753">
        <v>2098</v>
      </c>
      <c r="U1753" t="s">
        <v>224</v>
      </c>
      <c r="V1753" t="s">
        <v>225</v>
      </c>
      <c r="W1753">
        <f>MATCH(D1753,Отчет!$C:$C,0)</f>
        <v>34</v>
      </c>
    </row>
    <row r="1754" spans="1:23" x14ac:dyDescent="0.2">
      <c r="A1754" s="13">
        <v>508173541</v>
      </c>
      <c r="B1754" s="13">
        <v>10</v>
      </c>
      <c r="C1754" s="13" t="s">
        <v>216</v>
      </c>
      <c r="D1754" s="13">
        <v>499639813</v>
      </c>
      <c r="E1754" s="5" t="s">
        <v>434</v>
      </c>
      <c r="F1754" s="5" t="s">
        <v>228</v>
      </c>
      <c r="G1754" s="5" t="s">
        <v>229</v>
      </c>
      <c r="H1754" s="13" t="s">
        <v>435</v>
      </c>
      <c r="I1754" s="5" t="s">
        <v>762</v>
      </c>
      <c r="J1754" s="13">
        <v>0</v>
      </c>
      <c r="K1754" s="13" t="s">
        <v>761</v>
      </c>
      <c r="L1754" s="13" t="s">
        <v>743</v>
      </c>
      <c r="N1754" s="13">
        <v>0</v>
      </c>
      <c r="O1754" s="13">
        <v>0</v>
      </c>
      <c r="P1754" s="13">
        <v>1</v>
      </c>
      <c r="Q1754" s="13">
        <v>1</v>
      </c>
      <c r="R1754">
        <v>495987281</v>
      </c>
      <c r="S1754">
        <v>2098</v>
      </c>
      <c r="U1754" t="s">
        <v>224</v>
      </c>
      <c r="V1754" t="s">
        <v>225</v>
      </c>
      <c r="W1754">
        <f>MATCH(D1754,Отчет!$C:$C,0)</f>
        <v>124</v>
      </c>
    </row>
    <row r="1755" spans="1:23" x14ac:dyDescent="0.2">
      <c r="A1755" s="13">
        <v>508176756</v>
      </c>
      <c r="D1755" s="13">
        <v>499639837</v>
      </c>
      <c r="E1755" s="5" t="s">
        <v>436</v>
      </c>
      <c r="F1755" s="5" t="s">
        <v>437</v>
      </c>
      <c r="G1755" s="5" t="s">
        <v>438</v>
      </c>
      <c r="H1755" s="13" t="s">
        <v>439</v>
      </c>
      <c r="I1755" s="5" t="s">
        <v>762</v>
      </c>
      <c r="J1755" s="13">
        <v>0</v>
      </c>
      <c r="K1755" s="13" t="s">
        <v>761</v>
      </c>
      <c r="L1755" s="13" t="s">
        <v>743</v>
      </c>
      <c r="N1755" s="13">
        <v>0</v>
      </c>
      <c r="O1755" s="13">
        <v>0</v>
      </c>
      <c r="Q1755" s="13">
        <v>1</v>
      </c>
      <c r="R1755">
        <v>495987281</v>
      </c>
      <c r="S1755">
        <v>2098</v>
      </c>
      <c r="U1755" t="s">
        <v>224</v>
      </c>
      <c r="V1755" t="s">
        <v>225</v>
      </c>
      <c r="W1755">
        <f>MATCH(D1755,Отчет!$C:$C,0)</f>
        <v>178</v>
      </c>
    </row>
    <row r="1756" spans="1:23" x14ac:dyDescent="0.2">
      <c r="A1756" s="13">
        <v>508179624</v>
      </c>
      <c r="B1756" s="13">
        <v>10</v>
      </c>
      <c r="C1756" s="13" t="s">
        <v>236</v>
      </c>
      <c r="D1756" s="13">
        <v>499639862</v>
      </c>
      <c r="E1756" s="5" t="s">
        <v>440</v>
      </c>
      <c r="F1756" s="5" t="s">
        <v>253</v>
      </c>
      <c r="G1756" s="5" t="s">
        <v>401</v>
      </c>
      <c r="H1756" s="13" t="s">
        <v>441</v>
      </c>
      <c r="I1756" s="5" t="s">
        <v>762</v>
      </c>
      <c r="J1756" s="13">
        <v>0</v>
      </c>
      <c r="K1756" s="13" t="s">
        <v>761</v>
      </c>
      <c r="L1756" s="13" t="s">
        <v>743</v>
      </c>
      <c r="N1756" s="13">
        <v>0</v>
      </c>
      <c r="O1756" s="13">
        <v>0</v>
      </c>
      <c r="P1756" s="13">
        <v>1</v>
      </c>
      <c r="Q1756" s="13">
        <v>1</v>
      </c>
      <c r="R1756">
        <v>495987281</v>
      </c>
      <c r="S1756">
        <v>2098</v>
      </c>
      <c r="U1756" t="s">
        <v>224</v>
      </c>
      <c r="V1756" t="s">
        <v>225</v>
      </c>
      <c r="W1756">
        <f>MATCH(D1756,Отчет!$C:$C,0)</f>
        <v>86</v>
      </c>
    </row>
    <row r="1757" spans="1:23" x14ac:dyDescent="0.2">
      <c r="A1757" s="13">
        <v>508169286</v>
      </c>
      <c r="B1757" s="13">
        <v>10</v>
      </c>
      <c r="C1757" s="13" t="s">
        <v>261</v>
      </c>
      <c r="D1757" s="13">
        <v>499639890</v>
      </c>
      <c r="E1757" s="5" t="s">
        <v>442</v>
      </c>
      <c r="F1757" s="5" t="s">
        <v>443</v>
      </c>
      <c r="G1757" s="5" t="s">
        <v>444</v>
      </c>
      <c r="H1757" s="13" t="s">
        <v>445</v>
      </c>
      <c r="I1757" s="5" t="s">
        <v>762</v>
      </c>
      <c r="J1757" s="13">
        <v>0</v>
      </c>
      <c r="K1757" s="13" t="s">
        <v>761</v>
      </c>
      <c r="L1757" s="13" t="s">
        <v>743</v>
      </c>
      <c r="N1757" s="13">
        <v>0</v>
      </c>
      <c r="O1757" s="13">
        <v>0</v>
      </c>
      <c r="P1757" s="13">
        <v>1</v>
      </c>
      <c r="Q1757" s="13">
        <v>1</v>
      </c>
      <c r="R1757">
        <v>495987281</v>
      </c>
      <c r="S1757">
        <v>2098</v>
      </c>
      <c r="U1757" t="s">
        <v>224</v>
      </c>
      <c r="V1757" t="s">
        <v>225</v>
      </c>
      <c r="W1757">
        <f>MATCH(D1757,Отчет!$C:$C,0)</f>
        <v>153</v>
      </c>
    </row>
    <row r="1758" spans="1:23" x14ac:dyDescent="0.2">
      <c r="A1758" s="13">
        <v>508170600</v>
      </c>
      <c r="B1758" s="13">
        <v>10</v>
      </c>
      <c r="C1758" s="13" t="s">
        <v>244</v>
      </c>
      <c r="D1758" s="13">
        <v>499639918</v>
      </c>
      <c r="E1758" s="5" t="s">
        <v>446</v>
      </c>
      <c r="F1758" s="5" t="s">
        <v>447</v>
      </c>
      <c r="G1758" s="5" t="s">
        <v>448</v>
      </c>
      <c r="H1758" s="13" t="s">
        <v>449</v>
      </c>
      <c r="I1758" s="5" t="s">
        <v>762</v>
      </c>
      <c r="J1758" s="13">
        <v>0</v>
      </c>
      <c r="K1758" s="13" t="s">
        <v>761</v>
      </c>
      <c r="L1758" s="13" t="s">
        <v>743</v>
      </c>
      <c r="N1758" s="13">
        <v>0</v>
      </c>
      <c r="O1758" s="13">
        <v>0</v>
      </c>
      <c r="P1758" s="13">
        <v>1</v>
      </c>
      <c r="Q1758" s="13">
        <v>1</v>
      </c>
      <c r="R1758">
        <v>495987281</v>
      </c>
      <c r="S1758">
        <v>2098</v>
      </c>
      <c r="U1758" t="s">
        <v>224</v>
      </c>
      <c r="V1758" t="s">
        <v>225</v>
      </c>
      <c r="W1758">
        <f>MATCH(D1758,Отчет!$C:$C,0)</f>
        <v>115</v>
      </c>
    </row>
    <row r="1759" spans="1:23" x14ac:dyDescent="0.2">
      <c r="A1759" s="13">
        <v>508178830</v>
      </c>
      <c r="B1759" s="13">
        <v>10</v>
      </c>
      <c r="C1759" s="13" t="s">
        <v>268</v>
      </c>
      <c r="D1759" s="13">
        <v>499639942</v>
      </c>
      <c r="E1759" s="5" t="s">
        <v>450</v>
      </c>
      <c r="F1759" s="5" t="s">
        <v>451</v>
      </c>
      <c r="G1759" s="5" t="s">
        <v>341</v>
      </c>
      <c r="H1759" s="13" t="s">
        <v>452</v>
      </c>
      <c r="I1759" s="5" t="s">
        <v>762</v>
      </c>
      <c r="J1759" s="13">
        <v>0</v>
      </c>
      <c r="K1759" s="13" t="s">
        <v>761</v>
      </c>
      <c r="L1759" s="13" t="s">
        <v>743</v>
      </c>
      <c r="N1759" s="13">
        <v>0</v>
      </c>
      <c r="O1759" s="13">
        <v>0</v>
      </c>
      <c r="P1759" s="13">
        <v>1</v>
      </c>
      <c r="Q1759" s="13">
        <v>1</v>
      </c>
      <c r="R1759">
        <v>495987281</v>
      </c>
      <c r="S1759">
        <v>2098</v>
      </c>
      <c r="U1759" t="s">
        <v>224</v>
      </c>
      <c r="V1759" t="s">
        <v>225</v>
      </c>
      <c r="W1759">
        <f>MATCH(D1759,Отчет!$C:$C,0)</f>
        <v>30</v>
      </c>
    </row>
    <row r="1760" spans="1:23" x14ac:dyDescent="0.2">
      <c r="A1760" s="13">
        <v>508177802</v>
      </c>
      <c r="B1760" s="13">
        <v>10</v>
      </c>
      <c r="C1760" s="13" t="s">
        <v>244</v>
      </c>
      <c r="D1760" s="13">
        <v>499639970</v>
      </c>
      <c r="E1760" s="5" t="s">
        <v>453</v>
      </c>
      <c r="F1760" s="5" t="s">
        <v>454</v>
      </c>
      <c r="G1760" s="5" t="s">
        <v>455</v>
      </c>
      <c r="H1760" s="13" t="s">
        <v>456</v>
      </c>
      <c r="I1760" s="5" t="s">
        <v>762</v>
      </c>
      <c r="J1760" s="13">
        <v>0</v>
      </c>
      <c r="K1760" s="13" t="s">
        <v>761</v>
      </c>
      <c r="L1760" s="13" t="s">
        <v>743</v>
      </c>
      <c r="N1760" s="13">
        <v>0</v>
      </c>
      <c r="O1760" s="13">
        <v>0</v>
      </c>
      <c r="P1760" s="13">
        <v>1</v>
      </c>
      <c r="Q1760" s="13">
        <v>1</v>
      </c>
      <c r="R1760">
        <v>495987281</v>
      </c>
      <c r="S1760">
        <v>2098</v>
      </c>
      <c r="U1760" t="s">
        <v>224</v>
      </c>
      <c r="V1760" t="s">
        <v>225</v>
      </c>
      <c r="W1760">
        <f>MATCH(D1760,Отчет!$C:$C,0)</f>
        <v>20</v>
      </c>
    </row>
    <row r="1761" spans="1:23" x14ac:dyDescent="0.2">
      <c r="A1761" s="13">
        <v>508170289</v>
      </c>
      <c r="B1761" s="13">
        <v>10</v>
      </c>
      <c r="C1761" s="13" t="s">
        <v>244</v>
      </c>
      <c r="D1761" s="13">
        <v>499639994</v>
      </c>
      <c r="E1761" s="5" t="s">
        <v>457</v>
      </c>
      <c r="F1761" s="5" t="s">
        <v>447</v>
      </c>
      <c r="G1761" s="5" t="s">
        <v>242</v>
      </c>
      <c r="H1761" s="13" t="s">
        <v>458</v>
      </c>
      <c r="I1761" s="5" t="s">
        <v>762</v>
      </c>
      <c r="J1761" s="13">
        <v>0</v>
      </c>
      <c r="K1761" s="13" t="s">
        <v>761</v>
      </c>
      <c r="L1761" s="13" t="s">
        <v>743</v>
      </c>
      <c r="N1761" s="13">
        <v>0</v>
      </c>
      <c r="O1761" s="13">
        <v>0</v>
      </c>
      <c r="P1761" s="13">
        <v>1</v>
      </c>
      <c r="Q1761" s="13">
        <v>1</v>
      </c>
      <c r="R1761">
        <v>495987281</v>
      </c>
      <c r="S1761">
        <v>2098</v>
      </c>
      <c r="U1761" t="s">
        <v>224</v>
      </c>
      <c r="V1761" t="s">
        <v>225</v>
      </c>
      <c r="W1761">
        <f>MATCH(D1761,Отчет!$C:$C,0)</f>
        <v>67</v>
      </c>
    </row>
    <row r="1762" spans="1:23" x14ac:dyDescent="0.2">
      <c r="A1762" s="13">
        <v>508171013</v>
      </c>
      <c r="B1762" s="13">
        <v>10</v>
      </c>
      <c r="C1762" s="13" t="s">
        <v>216</v>
      </c>
      <c r="D1762" s="13">
        <v>499640027</v>
      </c>
      <c r="E1762" s="5" t="s">
        <v>459</v>
      </c>
      <c r="F1762" s="5" t="s">
        <v>332</v>
      </c>
      <c r="G1762" s="5" t="s">
        <v>247</v>
      </c>
      <c r="H1762" s="13" t="s">
        <v>460</v>
      </c>
      <c r="I1762" s="5" t="s">
        <v>762</v>
      </c>
      <c r="J1762" s="13">
        <v>0</v>
      </c>
      <c r="K1762" s="13" t="s">
        <v>761</v>
      </c>
      <c r="L1762" s="13" t="s">
        <v>743</v>
      </c>
      <c r="N1762" s="13">
        <v>0</v>
      </c>
      <c r="O1762" s="13">
        <v>0</v>
      </c>
      <c r="P1762" s="13">
        <v>1</v>
      </c>
      <c r="Q1762" s="13">
        <v>1</v>
      </c>
      <c r="R1762">
        <v>495987281</v>
      </c>
      <c r="S1762">
        <v>2098</v>
      </c>
      <c r="U1762" t="s">
        <v>224</v>
      </c>
      <c r="V1762" t="s">
        <v>225</v>
      </c>
      <c r="W1762">
        <f>MATCH(D1762,Отчет!$C:$C,0)</f>
        <v>70</v>
      </c>
    </row>
    <row r="1763" spans="1:23" x14ac:dyDescent="0.2">
      <c r="A1763" s="13">
        <v>508169538</v>
      </c>
      <c r="B1763" s="13">
        <v>10</v>
      </c>
      <c r="C1763" s="13" t="s">
        <v>256</v>
      </c>
      <c r="D1763" s="13">
        <v>499640051</v>
      </c>
      <c r="E1763" s="5" t="s">
        <v>461</v>
      </c>
      <c r="F1763" s="5" t="s">
        <v>253</v>
      </c>
      <c r="G1763" s="5" t="s">
        <v>325</v>
      </c>
      <c r="H1763" s="13" t="s">
        <v>462</v>
      </c>
      <c r="I1763" s="5" t="s">
        <v>762</v>
      </c>
      <c r="J1763" s="13">
        <v>0</v>
      </c>
      <c r="K1763" s="13" t="s">
        <v>761</v>
      </c>
      <c r="L1763" s="13" t="s">
        <v>743</v>
      </c>
      <c r="N1763" s="13">
        <v>0</v>
      </c>
      <c r="O1763" s="13">
        <v>0</v>
      </c>
      <c r="P1763" s="13">
        <v>1</v>
      </c>
      <c r="Q1763" s="13">
        <v>1</v>
      </c>
      <c r="R1763">
        <v>495987281</v>
      </c>
      <c r="S1763">
        <v>2098</v>
      </c>
      <c r="U1763" t="s">
        <v>224</v>
      </c>
      <c r="V1763" t="s">
        <v>225</v>
      </c>
      <c r="W1763">
        <f>MATCH(D1763,Отчет!$C:$C,0)</f>
        <v>106</v>
      </c>
    </row>
    <row r="1764" spans="1:23" x14ac:dyDescent="0.2">
      <c r="A1764" s="13">
        <v>508178464</v>
      </c>
      <c r="B1764" s="13">
        <v>10</v>
      </c>
      <c r="C1764" s="13" t="s">
        <v>256</v>
      </c>
      <c r="D1764" s="13">
        <v>499640075</v>
      </c>
      <c r="E1764" s="5" t="s">
        <v>463</v>
      </c>
      <c r="F1764" s="5" t="s">
        <v>464</v>
      </c>
      <c r="G1764" s="5" t="s">
        <v>322</v>
      </c>
      <c r="H1764" s="13" t="s">
        <v>465</v>
      </c>
      <c r="I1764" s="5" t="s">
        <v>762</v>
      </c>
      <c r="J1764" s="13">
        <v>0</v>
      </c>
      <c r="K1764" s="13" t="s">
        <v>761</v>
      </c>
      <c r="L1764" s="13" t="s">
        <v>743</v>
      </c>
      <c r="N1764" s="13">
        <v>0</v>
      </c>
      <c r="O1764" s="13">
        <v>0</v>
      </c>
      <c r="P1764" s="13">
        <v>1</v>
      </c>
      <c r="Q1764" s="13">
        <v>1</v>
      </c>
      <c r="R1764">
        <v>495987281</v>
      </c>
      <c r="S1764">
        <v>2098</v>
      </c>
      <c r="U1764" t="s">
        <v>224</v>
      </c>
      <c r="V1764" t="s">
        <v>225</v>
      </c>
      <c r="W1764">
        <f>MATCH(D1764,Отчет!$C:$C,0)</f>
        <v>94</v>
      </c>
    </row>
    <row r="1765" spans="1:23" x14ac:dyDescent="0.2">
      <c r="A1765" s="13">
        <v>508171946</v>
      </c>
      <c r="B1765" s="13">
        <v>10</v>
      </c>
      <c r="C1765" s="13" t="s">
        <v>256</v>
      </c>
      <c r="D1765" s="13">
        <v>499640099</v>
      </c>
      <c r="E1765" s="5" t="s">
        <v>466</v>
      </c>
      <c r="F1765" s="5" t="s">
        <v>228</v>
      </c>
      <c r="G1765" s="5" t="s">
        <v>229</v>
      </c>
      <c r="H1765" s="13" t="s">
        <v>467</v>
      </c>
      <c r="I1765" s="5" t="s">
        <v>762</v>
      </c>
      <c r="J1765" s="13">
        <v>0</v>
      </c>
      <c r="K1765" s="13" t="s">
        <v>761</v>
      </c>
      <c r="L1765" s="13" t="s">
        <v>743</v>
      </c>
      <c r="N1765" s="13">
        <v>0</v>
      </c>
      <c r="O1765" s="13">
        <v>0</v>
      </c>
      <c r="P1765" s="13">
        <v>1</v>
      </c>
      <c r="Q1765" s="13">
        <v>1</v>
      </c>
      <c r="R1765">
        <v>495987281</v>
      </c>
      <c r="S1765">
        <v>2098</v>
      </c>
      <c r="U1765" t="s">
        <v>224</v>
      </c>
      <c r="V1765" t="s">
        <v>225</v>
      </c>
      <c r="W1765">
        <f>MATCH(D1765,Отчет!$C:$C,0)</f>
        <v>37</v>
      </c>
    </row>
    <row r="1766" spans="1:23" x14ac:dyDescent="0.2">
      <c r="A1766" s="13">
        <v>508179524</v>
      </c>
      <c r="B1766" s="13">
        <v>10</v>
      </c>
      <c r="C1766" s="13" t="s">
        <v>231</v>
      </c>
      <c r="D1766" s="13">
        <v>499640123</v>
      </c>
      <c r="E1766" s="5" t="s">
        <v>468</v>
      </c>
      <c r="F1766" s="5" t="s">
        <v>469</v>
      </c>
      <c r="G1766" s="5" t="s">
        <v>259</v>
      </c>
      <c r="H1766" s="13" t="s">
        <v>470</v>
      </c>
      <c r="I1766" s="5" t="s">
        <v>762</v>
      </c>
      <c r="J1766" s="13">
        <v>0</v>
      </c>
      <c r="K1766" s="13" t="s">
        <v>761</v>
      </c>
      <c r="L1766" s="13" t="s">
        <v>743</v>
      </c>
      <c r="N1766" s="13">
        <v>0</v>
      </c>
      <c r="O1766" s="13">
        <v>0</v>
      </c>
      <c r="P1766" s="13">
        <v>1</v>
      </c>
      <c r="Q1766" s="13">
        <v>1</v>
      </c>
      <c r="R1766">
        <v>495987281</v>
      </c>
      <c r="S1766">
        <v>2098</v>
      </c>
      <c r="U1766" t="s">
        <v>224</v>
      </c>
      <c r="V1766" t="s">
        <v>225</v>
      </c>
      <c r="W1766">
        <f>MATCH(D1766,Отчет!$C:$C,0)</f>
        <v>174</v>
      </c>
    </row>
    <row r="1767" spans="1:23" x14ac:dyDescent="0.2">
      <c r="A1767" s="13">
        <v>508179149</v>
      </c>
      <c r="B1767" s="13">
        <v>10</v>
      </c>
      <c r="C1767" s="13" t="s">
        <v>216</v>
      </c>
      <c r="D1767" s="13">
        <v>499640151</v>
      </c>
      <c r="E1767" s="5" t="s">
        <v>471</v>
      </c>
      <c r="F1767" s="5" t="s">
        <v>270</v>
      </c>
      <c r="G1767" s="5" t="s">
        <v>277</v>
      </c>
      <c r="H1767" s="13" t="s">
        <v>472</v>
      </c>
      <c r="I1767" s="5" t="s">
        <v>762</v>
      </c>
      <c r="J1767" s="13">
        <v>0</v>
      </c>
      <c r="K1767" s="13" t="s">
        <v>761</v>
      </c>
      <c r="L1767" s="13" t="s">
        <v>743</v>
      </c>
      <c r="N1767" s="13">
        <v>0</v>
      </c>
      <c r="O1767" s="13">
        <v>0</v>
      </c>
      <c r="P1767" s="13">
        <v>1</v>
      </c>
      <c r="Q1767" s="13">
        <v>1</v>
      </c>
      <c r="R1767">
        <v>495987281</v>
      </c>
      <c r="S1767">
        <v>2098</v>
      </c>
      <c r="U1767" t="s">
        <v>224</v>
      </c>
      <c r="V1767" t="s">
        <v>225</v>
      </c>
      <c r="W1767">
        <f>MATCH(D1767,Отчет!$C:$C,0)</f>
        <v>166</v>
      </c>
    </row>
    <row r="1768" spans="1:23" x14ac:dyDescent="0.2">
      <c r="A1768" s="13">
        <v>508174329</v>
      </c>
      <c r="B1768" s="13">
        <v>10</v>
      </c>
      <c r="D1768" s="13">
        <v>499640175</v>
      </c>
      <c r="E1768" s="5" t="s">
        <v>473</v>
      </c>
      <c r="F1768" s="5" t="s">
        <v>400</v>
      </c>
      <c r="G1768" s="5" t="s">
        <v>427</v>
      </c>
      <c r="H1768" s="13" t="s">
        <v>474</v>
      </c>
      <c r="I1768" s="5" t="s">
        <v>762</v>
      </c>
      <c r="J1768" s="13">
        <v>0</v>
      </c>
      <c r="K1768" s="13" t="s">
        <v>761</v>
      </c>
      <c r="L1768" s="13" t="s">
        <v>743</v>
      </c>
      <c r="N1768" s="13">
        <v>0</v>
      </c>
      <c r="O1768" s="13">
        <v>0</v>
      </c>
      <c r="P1768" s="13">
        <v>1</v>
      </c>
      <c r="Q1768" s="13">
        <v>1</v>
      </c>
      <c r="R1768">
        <v>495987281</v>
      </c>
      <c r="S1768">
        <v>2098</v>
      </c>
      <c r="U1768" t="s">
        <v>224</v>
      </c>
      <c r="V1768" t="s">
        <v>225</v>
      </c>
      <c r="W1768">
        <f>MATCH(D1768,Отчет!$C:$C,0)</f>
        <v>138</v>
      </c>
    </row>
    <row r="1769" spans="1:23" x14ac:dyDescent="0.2">
      <c r="A1769" s="13">
        <v>508171288</v>
      </c>
      <c r="B1769" s="13">
        <v>10</v>
      </c>
      <c r="C1769" s="13" t="s">
        <v>268</v>
      </c>
      <c r="D1769" s="13">
        <v>499640199</v>
      </c>
      <c r="E1769" s="5" t="s">
        <v>475</v>
      </c>
      <c r="F1769" s="5" t="s">
        <v>454</v>
      </c>
      <c r="G1769" s="5" t="s">
        <v>476</v>
      </c>
      <c r="H1769" s="13" t="s">
        <v>477</v>
      </c>
      <c r="I1769" s="5" t="s">
        <v>762</v>
      </c>
      <c r="J1769" s="13">
        <v>0</v>
      </c>
      <c r="K1769" s="13" t="s">
        <v>761</v>
      </c>
      <c r="L1769" s="13" t="s">
        <v>743</v>
      </c>
      <c r="N1769" s="13">
        <v>0</v>
      </c>
      <c r="O1769" s="13">
        <v>0</v>
      </c>
      <c r="P1769" s="13">
        <v>1</v>
      </c>
      <c r="Q1769" s="13">
        <v>1</v>
      </c>
      <c r="R1769">
        <v>495987281</v>
      </c>
      <c r="S1769">
        <v>2098</v>
      </c>
      <c r="U1769" t="s">
        <v>224</v>
      </c>
      <c r="V1769" t="s">
        <v>225</v>
      </c>
      <c r="W1769">
        <f>MATCH(D1769,Отчет!$C:$C,0)</f>
        <v>77</v>
      </c>
    </row>
    <row r="1770" spans="1:23" x14ac:dyDescent="0.2">
      <c r="A1770" s="13">
        <v>508170810</v>
      </c>
      <c r="B1770" s="13">
        <v>10</v>
      </c>
      <c r="C1770" s="13" t="s">
        <v>226</v>
      </c>
      <c r="D1770" s="13">
        <v>499640223</v>
      </c>
      <c r="E1770" s="5" t="s">
        <v>478</v>
      </c>
      <c r="F1770" s="5" t="s">
        <v>479</v>
      </c>
      <c r="G1770" s="5" t="s">
        <v>407</v>
      </c>
      <c r="H1770" s="13" t="s">
        <v>480</v>
      </c>
      <c r="I1770" s="5" t="s">
        <v>762</v>
      </c>
      <c r="J1770" s="13">
        <v>0</v>
      </c>
      <c r="K1770" s="13" t="s">
        <v>761</v>
      </c>
      <c r="L1770" s="13" t="s">
        <v>743</v>
      </c>
      <c r="N1770" s="13">
        <v>0</v>
      </c>
      <c r="O1770" s="13">
        <v>0</v>
      </c>
      <c r="P1770" s="13">
        <v>1</v>
      </c>
      <c r="Q1770" s="13">
        <v>1</v>
      </c>
      <c r="R1770">
        <v>495987281</v>
      </c>
      <c r="S1770">
        <v>2098</v>
      </c>
      <c r="U1770" t="s">
        <v>224</v>
      </c>
      <c r="V1770" t="s">
        <v>225</v>
      </c>
      <c r="W1770">
        <f>MATCH(D1770,Отчет!$C:$C,0)</f>
        <v>66</v>
      </c>
    </row>
    <row r="1771" spans="1:23" x14ac:dyDescent="0.2">
      <c r="A1771" s="13">
        <v>508173439</v>
      </c>
      <c r="B1771" s="13">
        <v>10</v>
      </c>
      <c r="C1771" s="13" t="s">
        <v>231</v>
      </c>
      <c r="D1771" s="13">
        <v>499640251</v>
      </c>
      <c r="E1771" s="5" t="s">
        <v>481</v>
      </c>
      <c r="F1771" s="5" t="s">
        <v>482</v>
      </c>
      <c r="G1771" s="5" t="s">
        <v>483</v>
      </c>
      <c r="H1771" s="13" t="s">
        <v>484</v>
      </c>
      <c r="I1771" s="5" t="s">
        <v>762</v>
      </c>
      <c r="J1771" s="13">
        <v>0</v>
      </c>
      <c r="K1771" s="13" t="s">
        <v>761</v>
      </c>
      <c r="L1771" s="13" t="s">
        <v>743</v>
      </c>
      <c r="N1771" s="13">
        <v>0</v>
      </c>
      <c r="O1771" s="13">
        <v>0</v>
      </c>
      <c r="P1771" s="13">
        <v>1</v>
      </c>
      <c r="Q1771" s="13">
        <v>1</v>
      </c>
      <c r="R1771">
        <v>495987281</v>
      </c>
      <c r="S1771">
        <v>2098</v>
      </c>
      <c r="U1771" t="s">
        <v>224</v>
      </c>
      <c r="V1771" t="s">
        <v>225</v>
      </c>
      <c r="W1771">
        <f>MATCH(D1771,Отчет!$C:$C,0)</f>
        <v>183</v>
      </c>
    </row>
    <row r="1772" spans="1:23" x14ac:dyDescent="0.2">
      <c r="A1772" s="13">
        <v>508179890</v>
      </c>
      <c r="B1772" s="13">
        <v>10</v>
      </c>
      <c r="C1772" s="13" t="s">
        <v>268</v>
      </c>
      <c r="D1772" s="13">
        <v>499640299</v>
      </c>
      <c r="E1772" s="5" t="s">
        <v>485</v>
      </c>
      <c r="F1772" s="5" t="s">
        <v>270</v>
      </c>
      <c r="G1772" s="5" t="s">
        <v>247</v>
      </c>
      <c r="H1772" s="13" t="s">
        <v>486</v>
      </c>
      <c r="I1772" s="5" t="s">
        <v>762</v>
      </c>
      <c r="J1772" s="13">
        <v>0</v>
      </c>
      <c r="K1772" s="13" t="s">
        <v>761</v>
      </c>
      <c r="L1772" s="13" t="s">
        <v>743</v>
      </c>
      <c r="N1772" s="13">
        <v>0</v>
      </c>
      <c r="O1772" s="13">
        <v>0</v>
      </c>
      <c r="P1772" s="13">
        <v>1</v>
      </c>
      <c r="Q1772" s="13">
        <v>1</v>
      </c>
      <c r="R1772">
        <v>495987281</v>
      </c>
      <c r="S1772">
        <v>2098</v>
      </c>
      <c r="U1772" t="s">
        <v>224</v>
      </c>
      <c r="V1772" t="s">
        <v>225</v>
      </c>
      <c r="W1772">
        <f>MATCH(D1772,Отчет!$C:$C,0)</f>
        <v>54</v>
      </c>
    </row>
    <row r="1773" spans="1:23" x14ac:dyDescent="0.2">
      <c r="A1773" s="13">
        <v>508176426</v>
      </c>
      <c r="B1773" s="13">
        <v>10</v>
      </c>
      <c r="C1773" s="13" t="s">
        <v>268</v>
      </c>
      <c r="D1773" s="13">
        <v>499640347</v>
      </c>
      <c r="E1773" s="5" t="s">
        <v>487</v>
      </c>
      <c r="F1773" s="5" t="s">
        <v>284</v>
      </c>
      <c r="G1773" s="5" t="s">
        <v>488</v>
      </c>
      <c r="H1773" s="13" t="s">
        <v>489</v>
      </c>
      <c r="I1773" s="5" t="s">
        <v>762</v>
      </c>
      <c r="J1773" s="13">
        <v>0</v>
      </c>
      <c r="K1773" s="13" t="s">
        <v>761</v>
      </c>
      <c r="L1773" s="13" t="s">
        <v>743</v>
      </c>
      <c r="N1773" s="13">
        <v>0</v>
      </c>
      <c r="O1773" s="13">
        <v>0</v>
      </c>
      <c r="P1773" s="13">
        <v>1</v>
      </c>
      <c r="Q1773" s="13">
        <v>1</v>
      </c>
      <c r="R1773">
        <v>495987281</v>
      </c>
      <c r="S1773">
        <v>2098</v>
      </c>
      <c r="U1773" t="s">
        <v>224</v>
      </c>
      <c r="V1773" t="s">
        <v>225</v>
      </c>
      <c r="W1773">
        <f>MATCH(D1773,Отчет!$C:$C,0)</f>
        <v>60</v>
      </c>
    </row>
    <row r="1774" spans="1:23" x14ac:dyDescent="0.2">
      <c r="A1774" s="13">
        <v>508174027</v>
      </c>
      <c r="B1774" s="13">
        <v>10</v>
      </c>
      <c r="C1774" s="13" t="s">
        <v>268</v>
      </c>
      <c r="D1774" s="13">
        <v>499640403</v>
      </c>
      <c r="E1774" s="5" t="s">
        <v>490</v>
      </c>
      <c r="F1774" s="5" t="s">
        <v>491</v>
      </c>
      <c r="G1774" s="5" t="s">
        <v>247</v>
      </c>
      <c r="H1774" s="13" t="s">
        <v>492</v>
      </c>
      <c r="I1774" s="5" t="s">
        <v>762</v>
      </c>
      <c r="J1774" s="13">
        <v>0</v>
      </c>
      <c r="K1774" s="13" t="s">
        <v>761</v>
      </c>
      <c r="L1774" s="13" t="s">
        <v>743</v>
      </c>
      <c r="N1774" s="13">
        <v>0</v>
      </c>
      <c r="O1774" s="13">
        <v>0</v>
      </c>
      <c r="P1774" s="13">
        <v>1</v>
      </c>
      <c r="Q1774" s="13">
        <v>1</v>
      </c>
      <c r="R1774">
        <v>495987281</v>
      </c>
      <c r="S1774">
        <v>2098</v>
      </c>
      <c r="U1774" t="s">
        <v>224</v>
      </c>
      <c r="V1774" t="s">
        <v>225</v>
      </c>
      <c r="W1774">
        <f>MATCH(D1774,Отчет!$C:$C,0)</f>
        <v>55</v>
      </c>
    </row>
    <row r="1775" spans="1:23" x14ac:dyDescent="0.2">
      <c r="A1775" s="13">
        <v>508180256</v>
      </c>
      <c r="B1775" s="13">
        <v>10</v>
      </c>
      <c r="C1775" s="13" t="s">
        <v>261</v>
      </c>
      <c r="D1775" s="13">
        <v>499640435</v>
      </c>
      <c r="E1775" s="5" t="s">
        <v>493</v>
      </c>
      <c r="F1775" s="5" t="s">
        <v>494</v>
      </c>
      <c r="G1775" s="5" t="s">
        <v>495</v>
      </c>
      <c r="H1775" s="13" t="s">
        <v>496</v>
      </c>
      <c r="I1775" s="5" t="s">
        <v>762</v>
      </c>
      <c r="J1775" s="13">
        <v>0</v>
      </c>
      <c r="K1775" s="13" t="s">
        <v>761</v>
      </c>
      <c r="L1775" s="13" t="s">
        <v>743</v>
      </c>
      <c r="N1775" s="13">
        <v>0</v>
      </c>
      <c r="O1775" s="13">
        <v>0</v>
      </c>
      <c r="P1775" s="13">
        <v>1</v>
      </c>
      <c r="Q1775" s="13">
        <v>1</v>
      </c>
      <c r="R1775">
        <v>495987281</v>
      </c>
      <c r="S1775">
        <v>2098</v>
      </c>
      <c r="U1775" t="s">
        <v>224</v>
      </c>
      <c r="V1775" t="s">
        <v>225</v>
      </c>
      <c r="W1775">
        <f>MATCH(D1775,Отчет!$C:$C,0)</f>
        <v>35</v>
      </c>
    </row>
    <row r="1776" spans="1:23" x14ac:dyDescent="0.2">
      <c r="A1776" s="13">
        <v>508178774</v>
      </c>
      <c r="B1776" s="13">
        <v>10</v>
      </c>
      <c r="C1776" s="13" t="s">
        <v>268</v>
      </c>
      <c r="D1776" s="13">
        <v>499640459</v>
      </c>
      <c r="E1776" s="5" t="s">
        <v>497</v>
      </c>
      <c r="F1776" s="5" t="s">
        <v>284</v>
      </c>
      <c r="G1776" s="5" t="s">
        <v>247</v>
      </c>
      <c r="H1776" s="13" t="s">
        <v>498</v>
      </c>
      <c r="I1776" s="5" t="s">
        <v>762</v>
      </c>
      <c r="J1776" s="13">
        <v>0</v>
      </c>
      <c r="K1776" s="13" t="s">
        <v>761</v>
      </c>
      <c r="L1776" s="13" t="s">
        <v>743</v>
      </c>
      <c r="N1776" s="13">
        <v>0</v>
      </c>
      <c r="O1776" s="13">
        <v>0</v>
      </c>
      <c r="P1776" s="13">
        <v>1</v>
      </c>
      <c r="Q1776" s="13">
        <v>1</v>
      </c>
      <c r="R1776">
        <v>495987281</v>
      </c>
      <c r="S1776">
        <v>2098</v>
      </c>
      <c r="U1776" t="s">
        <v>224</v>
      </c>
      <c r="V1776" t="s">
        <v>225</v>
      </c>
      <c r="W1776">
        <f>MATCH(D1776,Отчет!$C:$C,0)</f>
        <v>28</v>
      </c>
    </row>
    <row r="1777" spans="1:23" x14ac:dyDescent="0.2">
      <c r="A1777" s="13">
        <v>508173189</v>
      </c>
      <c r="B1777" s="13">
        <v>10</v>
      </c>
      <c r="C1777" s="13" t="s">
        <v>268</v>
      </c>
      <c r="D1777" s="13">
        <v>499640511</v>
      </c>
      <c r="E1777" s="5" t="s">
        <v>499</v>
      </c>
      <c r="F1777" s="5" t="s">
        <v>284</v>
      </c>
      <c r="G1777" s="5" t="s">
        <v>247</v>
      </c>
      <c r="H1777" s="13" t="s">
        <v>500</v>
      </c>
      <c r="I1777" s="5" t="s">
        <v>762</v>
      </c>
      <c r="J1777" s="13">
        <v>0</v>
      </c>
      <c r="K1777" s="13" t="s">
        <v>761</v>
      </c>
      <c r="L1777" s="13" t="s">
        <v>743</v>
      </c>
      <c r="N1777" s="13">
        <v>0</v>
      </c>
      <c r="O1777" s="13">
        <v>0</v>
      </c>
      <c r="P1777" s="13">
        <v>1</v>
      </c>
      <c r="Q1777" s="13">
        <v>1</v>
      </c>
      <c r="R1777">
        <v>495987281</v>
      </c>
      <c r="S1777">
        <v>2098</v>
      </c>
      <c r="U1777" t="s">
        <v>224</v>
      </c>
      <c r="V1777" t="s">
        <v>225</v>
      </c>
      <c r="W1777">
        <f>MATCH(D1777,Отчет!$C:$C,0)</f>
        <v>36</v>
      </c>
    </row>
    <row r="1778" spans="1:23" x14ac:dyDescent="0.2">
      <c r="A1778" s="13">
        <v>508179474</v>
      </c>
      <c r="D1778" s="13">
        <v>499640567</v>
      </c>
      <c r="E1778" s="5" t="s">
        <v>501</v>
      </c>
      <c r="F1778" s="5" t="s">
        <v>258</v>
      </c>
      <c r="G1778" s="5" t="s">
        <v>407</v>
      </c>
      <c r="H1778" s="13" t="s">
        <v>502</v>
      </c>
      <c r="I1778" s="5" t="s">
        <v>762</v>
      </c>
      <c r="J1778" s="13">
        <v>0</v>
      </c>
      <c r="K1778" s="13" t="s">
        <v>761</v>
      </c>
      <c r="L1778" s="13" t="s">
        <v>743</v>
      </c>
      <c r="N1778" s="13">
        <v>0</v>
      </c>
      <c r="O1778" s="13">
        <v>0</v>
      </c>
      <c r="Q1778" s="13">
        <v>1</v>
      </c>
      <c r="R1778">
        <v>495987281</v>
      </c>
      <c r="S1778">
        <v>2098</v>
      </c>
      <c r="U1778" t="s">
        <v>224</v>
      </c>
      <c r="V1778" t="s">
        <v>225</v>
      </c>
      <c r="W1778">
        <f>MATCH(D1778,Отчет!$C:$C,0)</f>
        <v>184</v>
      </c>
    </row>
    <row r="1779" spans="1:23" x14ac:dyDescent="0.2">
      <c r="A1779" s="13">
        <v>508175104</v>
      </c>
      <c r="B1779" s="13">
        <v>10</v>
      </c>
      <c r="C1779" s="13" t="s">
        <v>236</v>
      </c>
      <c r="D1779" s="13">
        <v>499640619</v>
      </c>
      <c r="E1779" s="5" t="s">
        <v>503</v>
      </c>
      <c r="F1779" s="5" t="s">
        <v>417</v>
      </c>
      <c r="G1779" s="5" t="s">
        <v>297</v>
      </c>
      <c r="H1779" s="13" t="s">
        <v>504</v>
      </c>
      <c r="I1779" s="5" t="s">
        <v>762</v>
      </c>
      <c r="J1779" s="13">
        <v>0</v>
      </c>
      <c r="K1779" s="13" t="s">
        <v>761</v>
      </c>
      <c r="L1779" s="13" t="s">
        <v>743</v>
      </c>
      <c r="N1779" s="13">
        <v>0</v>
      </c>
      <c r="O1779" s="13">
        <v>0</v>
      </c>
      <c r="P1779" s="13">
        <v>1</v>
      </c>
      <c r="Q1779" s="13">
        <v>1</v>
      </c>
      <c r="R1779">
        <v>495987281</v>
      </c>
      <c r="S1779">
        <v>2098</v>
      </c>
      <c r="U1779" t="s">
        <v>224</v>
      </c>
      <c r="V1779" t="s">
        <v>225</v>
      </c>
      <c r="W1779">
        <f>MATCH(D1779,Отчет!$C:$C,0)</f>
        <v>83</v>
      </c>
    </row>
    <row r="1780" spans="1:23" x14ac:dyDescent="0.2">
      <c r="A1780" s="13">
        <v>508180091</v>
      </c>
      <c r="B1780" s="13">
        <v>10</v>
      </c>
      <c r="C1780" s="13" t="s">
        <v>268</v>
      </c>
      <c r="D1780" s="13">
        <v>499640643</v>
      </c>
      <c r="E1780" s="5" t="s">
        <v>505</v>
      </c>
      <c r="F1780" s="5" t="s">
        <v>506</v>
      </c>
      <c r="G1780" s="5" t="s">
        <v>507</v>
      </c>
      <c r="H1780" s="13" t="s">
        <v>508</v>
      </c>
      <c r="I1780" s="5" t="s">
        <v>762</v>
      </c>
      <c r="J1780" s="13">
        <v>0</v>
      </c>
      <c r="K1780" s="13" t="s">
        <v>761</v>
      </c>
      <c r="L1780" s="13" t="s">
        <v>743</v>
      </c>
      <c r="N1780" s="13">
        <v>0</v>
      </c>
      <c r="O1780" s="13">
        <v>0</v>
      </c>
      <c r="P1780" s="13">
        <v>1</v>
      </c>
      <c r="Q1780" s="13">
        <v>1</v>
      </c>
      <c r="R1780">
        <v>495987281</v>
      </c>
      <c r="S1780">
        <v>2098</v>
      </c>
      <c r="U1780" t="s">
        <v>224</v>
      </c>
      <c r="V1780" t="s">
        <v>225</v>
      </c>
      <c r="W1780">
        <f>MATCH(D1780,Отчет!$C:$C,0)</f>
        <v>161</v>
      </c>
    </row>
    <row r="1781" spans="1:23" x14ac:dyDescent="0.2">
      <c r="A1781" s="13">
        <v>508169989</v>
      </c>
      <c r="B1781" s="13">
        <v>10</v>
      </c>
      <c r="C1781" s="13" t="s">
        <v>226</v>
      </c>
      <c r="D1781" s="13">
        <v>499640671</v>
      </c>
      <c r="E1781" s="5" t="s">
        <v>509</v>
      </c>
      <c r="F1781" s="5" t="s">
        <v>510</v>
      </c>
      <c r="G1781" s="5" t="s">
        <v>511</v>
      </c>
      <c r="H1781" s="13" t="s">
        <v>512</v>
      </c>
      <c r="I1781" s="5" t="s">
        <v>762</v>
      </c>
      <c r="J1781" s="13">
        <v>0</v>
      </c>
      <c r="K1781" s="13" t="s">
        <v>761</v>
      </c>
      <c r="L1781" s="13" t="s">
        <v>743</v>
      </c>
      <c r="N1781" s="13">
        <v>0</v>
      </c>
      <c r="O1781" s="13">
        <v>0</v>
      </c>
      <c r="P1781" s="13">
        <v>1</v>
      </c>
      <c r="Q1781" s="13">
        <v>1</v>
      </c>
      <c r="R1781">
        <v>495987281</v>
      </c>
      <c r="S1781">
        <v>2098</v>
      </c>
      <c r="U1781" t="s">
        <v>224</v>
      </c>
      <c r="V1781" t="s">
        <v>225</v>
      </c>
      <c r="W1781">
        <f>MATCH(D1781,Отчет!$C:$C,0)</f>
        <v>85</v>
      </c>
    </row>
    <row r="1782" spans="1:23" x14ac:dyDescent="0.2">
      <c r="A1782" s="13">
        <v>508179782</v>
      </c>
      <c r="B1782" s="13">
        <v>10</v>
      </c>
      <c r="C1782" s="13" t="s">
        <v>261</v>
      </c>
      <c r="D1782" s="13">
        <v>499640695</v>
      </c>
      <c r="E1782" s="5" t="s">
        <v>513</v>
      </c>
      <c r="F1782" s="5" t="s">
        <v>514</v>
      </c>
      <c r="G1782" s="5" t="s">
        <v>277</v>
      </c>
      <c r="H1782" s="13" t="s">
        <v>515</v>
      </c>
      <c r="I1782" s="5" t="s">
        <v>762</v>
      </c>
      <c r="J1782" s="13">
        <v>0</v>
      </c>
      <c r="K1782" s="13" t="s">
        <v>761</v>
      </c>
      <c r="L1782" s="13" t="s">
        <v>743</v>
      </c>
      <c r="N1782" s="13">
        <v>0</v>
      </c>
      <c r="O1782" s="13">
        <v>0</v>
      </c>
      <c r="P1782" s="13">
        <v>1</v>
      </c>
      <c r="Q1782" s="13">
        <v>1</v>
      </c>
      <c r="R1782">
        <v>495987281</v>
      </c>
      <c r="S1782">
        <v>2098</v>
      </c>
      <c r="U1782" t="s">
        <v>224</v>
      </c>
      <c r="V1782" t="s">
        <v>225</v>
      </c>
      <c r="W1782">
        <f>MATCH(D1782,Отчет!$C:$C,0)</f>
        <v>102</v>
      </c>
    </row>
    <row r="1783" spans="1:23" x14ac:dyDescent="0.2">
      <c r="A1783" s="13">
        <v>508178060</v>
      </c>
      <c r="B1783" s="13">
        <v>10</v>
      </c>
      <c r="C1783" s="13" t="s">
        <v>216</v>
      </c>
      <c r="D1783" s="13">
        <v>499640779</v>
      </c>
      <c r="E1783" s="5" t="s">
        <v>516</v>
      </c>
      <c r="F1783" s="5" t="s">
        <v>517</v>
      </c>
      <c r="G1783" s="5" t="s">
        <v>341</v>
      </c>
      <c r="H1783" s="13" t="s">
        <v>518</v>
      </c>
      <c r="I1783" s="5" t="s">
        <v>762</v>
      </c>
      <c r="J1783" s="13">
        <v>0</v>
      </c>
      <c r="K1783" s="13" t="s">
        <v>761</v>
      </c>
      <c r="L1783" s="13" t="s">
        <v>743</v>
      </c>
      <c r="N1783" s="13">
        <v>0</v>
      </c>
      <c r="O1783" s="13">
        <v>0</v>
      </c>
      <c r="P1783" s="13">
        <v>1</v>
      </c>
      <c r="Q1783" s="13">
        <v>1</v>
      </c>
      <c r="R1783">
        <v>495987281</v>
      </c>
      <c r="S1783">
        <v>2098</v>
      </c>
      <c r="U1783" t="s">
        <v>224</v>
      </c>
      <c r="V1783" t="s">
        <v>225</v>
      </c>
      <c r="W1783">
        <f>MATCH(D1783,Отчет!$C:$C,0)</f>
        <v>81</v>
      </c>
    </row>
    <row r="1784" spans="1:23" x14ac:dyDescent="0.2">
      <c r="A1784" s="13">
        <v>508172001</v>
      </c>
      <c r="B1784" s="13">
        <v>10</v>
      </c>
      <c r="C1784" s="13" t="s">
        <v>268</v>
      </c>
      <c r="D1784" s="13">
        <v>499640835</v>
      </c>
      <c r="E1784" s="5" t="s">
        <v>519</v>
      </c>
      <c r="F1784" s="5" t="s">
        <v>520</v>
      </c>
      <c r="G1784" s="5" t="s">
        <v>521</v>
      </c>
      <c r="H1784" s="13" t="s">
        <v>522</v>
      </c>
      <c r="I1784" s="5" t="s">
        <v>762</v>
      </c>
      <c r="J1784" s="13">
        <v>0</v>
      </c>
      <c r="K1784" s="13" t="s">
        <v>761</v>
      </c>
      <c r="L1784" s="13" t="s">
        <v>743</v>
      </c>
      <c r="N1784" s="13">
        <v>0</v>
      </c>
      <c r="O1784" s="13">
        <v>0</v>
      </c>
      <c r="P1784" s="13">
        <v>1</v>
      </c>
      <c r="Q1784" s="13">
        <v>1</v>
      </c>
      <c r="R1784">
        <v>495987281</v>
      </c>
      <c r="S1784">
        <v>2098</v>
      </c>
      <c r="U1784" t="s">
        <v>224</v>
      </c>
      <c r="V1784" t="s">
        <v>225</v>
      </c>
      <c r="W1784">
        <f>MATCH(D1784,Отчет!$C:$C,0)</f>
        <v>142</v>
      </c>
    </row>
    <row r="1785" spans="1:23" x14ac:dyDescent="0.2">
      <c r="A1785" s="13">
        <v>508172256</v>
      </c>
      <c r="B1785" s="13">
        <v>10</v>
      </c>
      <c r="C1785" s="13" t="s">
        <v>236</v>
      </c>
      <c r="D1785" s="13">
        <v>499640883</v>
      </c>
      <c r="E1785" s="5" t="s">
        <v>523</v>
      </c>
      <c r="F1785" s="5" t="s">
        <v>514</v>
      </c>
      <c r="G1785" s="5" t="s">
        <v>341</v>
      </c>
      <c r="H1785" s="13" t="s">
        <v>524</v>
      </c>
      <c r="I1785" s="5" t="s">
        <v>762</v>
      </c>
      <c r="J1785" s="13">
        <v>0</v>
      </c>
      <c r="K1785" s="13" t="s">
        <v>761</v>
      </c>
      <c r="L1785" s="13" t="s">
        <v>743</v>
      </c>
      <c r="N1785" s="13">
        <v>0</v>
      </c>
      <c r="O1785" s="13">
        <v>0</v>
      </c>
      <c r="P1785" s="13">
        <v>1</v>
      </c>
      <c r="Q1785" s="13">
        <v>1</v>
      </c>
      <c r="R1785">
        <v>495987281</v>
      </c>
      <c r="S1785">
        <v>2098</v>
      </c>
      <c r="U1785" t="s">
        <v>224</v>
      </c>
      <c r="V1785" t="s">
        <v>225</v>
      </c>
      <c r="W1785">
        <f>MATCH(D1785,Отчет!$C:$C,0)</f>
        <v>91</v>
      </c>
    </row>
    <row r="1786" spans="1:23" x14ac:dyDescent="0.2">
      <c r="A1786" s="13">
        <v>508171063</v>
      </c>
      <c r="B1786" s="13">
        <v>10</v>
      </c>
      <c r="C1786" s="13" t="s">
        <v>216</v>
      </c>
      <c r="D1786" s="13">
        <v>499640907</v>
      </c>
      <c r="E1786" s="5" t="s">
        <v>525</v>
      </c>
      <c r="F1786" s="5" t="s">
        <v>263</v>
      </c>
      <c r="G1786" s="5" t="s">
        <v>277</v>
      </c>
      <c r="H1786" s="13" t="s">
        <v>526</v>
      </c>
      <c r="I1786" s="5" t="s">
        <v>762</v>
      </c>
      <c r="J1786" s="13">
        <v>0</v>
      </c>
      <c r="K1786" s="13" t="s">
        <v>761</v>
      </c>
      <c r="L1786" s="13" t="s">
        <v>743</v>
      </c>
      <c r="N1786" s="13">
        <v>0</v>
      </c>
      <c r="O1786" s="13">
        <v>0</v>
      </c>
      <c r="P1786" s="13">
        <v>1</v>
      </c>
      <c r="Q1786" s="13">
        <v>1</v>
      </c>
      <c r="R1786">
        <v>495987281</v>
      </c>
      <c r="S1786">
        <v>2098</v>
      </c>
      <c r="U1786" t="s">
        <v>224</v>
      </c>
      <c r="V1786" t="s">
        <v>225</v>
      </c>
      <c r="W1786">
        <f>MATCH(D1786,Отчет!$C:$C,0)</f>
        <v>145</v>
      </c>
    </row>
    <row r="1787" spans="1:23" x14ac:dyDescent="0.2">
      <c r="A1787" s="13">
        <v>508178364</v>
      </c>
      <c r="B1787" s="13">
        <v>10</v>
      </c>
      <c r="C1787" s="13" t="s">
        <v>268</v>
      </c>
      <c r="D1787" s="13">
        <v>499640963</v>
      </c>
      <c r="E1787" s="5" t="s">
        <v>527</v>
      </c>
      <c r="F1787" s="5" t="s">
        <v>528</v>
      </c>
      <c r="G1787" s="5" t="s">
        <v>444</v>
      </c>
      <c r="H1787" s="13" t="s">
        <v>529</v>
      </c>
      <c r="I1787" s="5" t="s">
        <v>762</v>
      </c>
      <c r="J1787" s="13">
        <v>0</v>
      </c>
      <c r="K1787" s="13" t="s">
        <v>761</v>
      </c>
      <c r="L1787" s="13" t="s">
        <v>743</v>
      </c>
      <c r="N1787" s="13">
        <v>0</v>
      </c>
      <c r="O1787" s="13">
        <v>0</v>
      </c>
      <c r="P1787" s="13">
        <v>1</v>
      </c>
      <c r="Q1787" s="13">
        <v>1</v>
      </c>
      <c r="R1787">
        <v>495987281</v>
      </c>
      <c r="S1787">
        <v>2098</v>
      </c>
      <c r="U1787" t="s">
        <v>224</v>
      </c>
      <c r="V1787" t="s">
        <v>225</v>
      </c>
      <c r="W1787">
        <f>MATCH(D1787,Отчет!$C:$C,0)</f>
        <v>132</v>
      </c>
    </row>
    <row r="1788" spans="1:23" x14ac:dyDescent="0.2">
      <c r="A1788" s="13">
        <v>508174864</v>
      </c>
      <c r="B1788" s="13">
        <v>10</v>
      </c>
      <c r="C1788" s="13" t="s">
        <v>216</v>
      </c>
      <c r="D1788" s="13">
        <v>499640991</v>
      </c>
      <c r="E1788" s="5" t="s">
        <v>530</v>
      </c>
      <c r="F1788" s="5" t="s">
        <v>340</v>
      </c>
      <c r="G1788" s="5" t="s">
        <v>531</v>
      </c>
      <c r="H1788" s="13" t="s">
        <v>532</v>
      </c>
      <c r="I1788" s="5" t="s">
        <v>762</v>
      </c>
      <c r="J1788" s="13">
        <v>0</v>
      </c>
      <c r="K1788" s="13" t="s">
        <v>761</v>
      </c>
      <c r="L1788" s="13" t="s">
        <v>743</v>
      </c>
      <c r="N1788" s="13">
        <v>0</v>
      </c>
      <c r="O1788" s="13">
        <v>0</v>
      </c>
      <c r="P1788" s="13">
        <v>1</v>
      </c>
      <c r="Q1788" s="13">
        <v>1</v>
      </c>
      <c r="R1788">
        <v>495987281</v>
      </c>
      <c r="S1788">
        <v>2098</v>
      </c>
      <c r="U1788" t="s">
        <v>224</v>
      </c>
      <c r="V1788" t="s">
        <v>225</v>
      </c>
      <c r="W1788">
        <f>MATCH(D1788,Отчет!$C:$C,0)</f>
        <v>64</v>
      </c>
    </row>
    <row r="1789" spans="1:23" x14ac:dyDescent="0.2">
      <c r="A1789" s="13">
        <v>508173135</v>
      </c>
      <c r="B1789" s="13">
        <v>10</v>
      </c>
      <c r="C1789" s="13" t="s">
        <v>244</v>
      </c>
      <c r="D1789" s="13">
        <v>499641047</v>
      </c>
      <c r="E1789" s="5" t="s">
        <v>533</v>
      </c>
      <c r="F1789" s="5" t="s">
        <v>464</v>
      </c>
      <c r="G1789" s="5" t="s">
        <v>297</v>
      </c>
      <c r="H1789" s="13" t="s">
        <v>534</v>
      </c>
      <c r="I1789" s="5" t="s">
        <v>762</v>
      </c>
      <c r="J1789" s="13">
        <v>0</v>
      </c>
      <c r="K1789" s="13" t="s">
        <v>761</v>
      </c>
      <c r="L1789" s="13" t="s">
        <v>743</v>
      </c>
      <c r="N1789" s="13">
        <v>0</v>
      </c>
      <c r="O1789" s="13">
        <v>0</v>
      </c>
      <c r="P1789" s="13">
        <v>1</v>
      </c>
      <c r="Q1789" s="13">
        <v>1</v>
      </c>
      <c r="R1789">
        <v>495987281</v>
      </c>
      <c r="S1789">
        <v>2098</v>
      </c>
      <c r="U1789" t="s">
        <v>224</v>
      </c>
      <c r="V1789" t="s">
        <v>225</v>
      </c>
      <c r="W1789">
        <f>MATCH(D1789,Отчет!$C:$C,0)</f>
        <v>47</v>
      </c>
    </row>
    <row r="1790" spans="1:23" x14ac:dyDescent="0.2">
      <c r="A1790" s="13">
        <v>508171496</v>
      </c>
      <c r="D1790" s="13">
        <v>499641071</v>
      </c>
      <c r="E1790" s="5" t="s">
        <v>535</v>
      </c>
      <c r="F1790" s="5" t="s">
        <v>258</v>
      </c>
      <c r="G1790" s="5" t="s">
        <v>247</v>
      </c>
      <c r="H1790" s="13" t="s">
        <v>536</v>
      </c>
      <c r="I1790" s="5" t="s">
        <v>762</v>
      </c>
      <c r="J1790" s="13">
        <v>0</v>
      </c>
      <c r="K1790" s="13" t="s">
        <v>761</v>
      </c>
      <c r="L1790" s="13" t="s">
        <v>743</v>
      </c>
      <c r="N1790" s="13">
        <v>0</v>
      </c>
      <c r="O1790" s="13">
        <v>0</v>
      </c>
      <c r="Q1790" s="13">
        <v>1</v>
      </c>
      <c r="R1790">
        <v>495987281</v>
      </c>
      <c r="S1790">
        <v>2098</v>
      </c>
      <c r="U1790" t="s">
        <v>224</v>
      </c>
      <c r="V1790" t="s">
        <v>225</v>
      </c>
      <c r="W1790">
        <f>MATCH(D1790,Отчет!$C:$C,0)</f>
        <v>188</v>
      </c>
    </row>
    <row r="1791" spans="1:23" x14ac:dyDescent="0.2">
      <c r="A1791" s="13">
        <v>508176194</v>
      </c>
      <c r="B1791" s="13">
        <v>10</v>
      </c>
      <c r="C1791" s="13" t="s">
        <v>256</v>
      </c>
      <c r="D1791" s="13">
        <v>499641099</v>
      </c>
      <c r="E1791" s="5" t="s">
        <v>537</v>
      </c>
      <c r="F1791" s="5" t="s">
        <v>340</v>
      </c>
      <c r="G1791" s="5" t="s">
        <v>219</v>
      </c>
      <c r="H1791" s="13" t="s">
        <v>538</v>
      </c>
      <c r="I1791" s="5" t="s">
        <v>762</v>
      </c>
      <c r="J1791" s="13">
        <v>0</v>
      </c>
      <c r="K1791" s="13" t="s">
        <v>761</v>
      </c>
      <c r="L1791" s="13" t="s">
        <v>743</v>
      </c>
      <c r="N1791" s="13">
        <v>0</v>
      </c>
      <c r="O1791" s="13">
        <v>0</v>
      </c>
      <c r="P1791" s="13">
        <v>1</v>
      </c>
      <c r="Q1791" s="13">
        <v>1</v>
      </c>
      <c r="R1791">
        <v>495987281</v>
      </c>
      <c r="S1791">
        <v>2098</v>
      </c>
      <c r="U1791" t="s">
        <v>224</v>
      </c>
      <c r="V1791" t="s">
        <v>225</v>
      </c>
      <c r="W1791">
        <f>MATCH(D1791,Отчет!$C:$C,0)</f>
        <v>89</v>
      </c>
    </row>
    <row r="1792" spans="1:23" x14ac:dyDescent="0.2">
      <c r="A1792" s="13">
        <v>508173489</v>
      </c>
      <c r="B1792" s="13">
        <v>10</v>
      </c>
      <c r="C1792" s="13" t="s">
        <v>261</v>
      </c>
      <c r="D1792" s="13">
        <v>499642671</v>
      </c>
      <c r="E1792" s="5" t="s">
        <v>539</v>
      </c>
      <c r="F1792" s="5" t="s">
        <v>540</v>
      </c>
      <c r="G1792" s="5" t="s">
        <v>455</v>
      </c>
      <c r="H1792" s="13" t="s">
        <v>541</v>
      </c>
      <c r="I1792" s="5" t="s">
        <v>762</v>
      </c>
      <c r="J1792" s="13">
        <v>0</v>
      </c>
      <c r="K1792" s="13" t="s">
        <v>761</v>
      </c>
      <c r="L1792" s="13" t="s">
        <v>743</v>
      </c>
      <c r="N1792" s="13">
        <v>0</v>
      </c>
      <c r="O1792" s="13">
        <v>0</v>
      </c>
      <c r="P1792" s="13">
        <v>1</v>
      </c>
      <c r="Q1792" s="13">
        <v>0</v>
      </c>
      <c r="R1792">
        <v>495987281</v>
      </c>
      <c r="S1792">
        <v>2098</v>
      </c>
      <c r="U1792" t="s">
        <v>224</v>
      </c>
      <c r="V1792" t="s">
        <v>225</v>
      </c>
      <c r="W1792">
        <f>MATCH(D1792,Отчет!$C:$C,0)</f>
        <v>56</v>
      </c>
    </row>
    <row r="1793" spans="1:23" x14ac:dyDescent="0.2">
      <c r="A1793" s="13">
        <v>508174744</v>
      </c>
      <c r="B1793" s="13">
        <v>10</v>
      </c>
      <c r="C1793" s="13" t="s">
        <v>261</v>
      </c>
      <c r="D1793" s="13">
        <v>499642732</v>
      </c>
      <c r="E1793" s="5" t="s">
        <v>542</v>
      </c>
      <c r="F1793" s="5" t="s">
        <v>543</v>
      </c>
      <c r="G1793" s="5" t="s">
        <v>427</v>
      </c>
      <c r="H1793" s="13" t="s">
        <v>544</v>
      </c>
      <c r="I1793" s="5" t="s">
        <v>762</v>
      </c>
      <c r="J1793" s="13">
        <v>0</v>
      </c>
      <c r="K1793" s="13" t="s">
        <v>761</v>
      </c>
      <c r="L1793" s="13" t="s">
        <v>743</v>
      </c>
      <c r="N1793" s="13">
        <v>0</v>
      </c>
      <c r="O1793" s="13">
        <v>0</v>
      </c>
      <c r="P1793" s="13">
        <v>1</v>
      </c>
      <c r="Q1793" s="13">
        <v>0</v>
      </c>
      <c r="R1793">
        <v>495987281</v>
      </c>
      <c r="S1793">
        <v>2098</v>
      </c>
      <c r="U1793" t="s">
        <v>224</v>
      </c>
      <c r="V1793" t="s">
        <v>225</v>
      </c>
      <c r="W1793">
        <f>MATCH(D1793,Отчет!$C:$C,0)</f>
        <v>176</v>
      </c>
    </row>
    <row r="1794" spans="1:23" x14ac:dyDescent="0.2">
      <c r="A1794" s="13">
        <v>508172733</v>
      </c>
      <c r="B1794" s="13">
        <v>10</v>
      </c>
      <c r="C1794" s="13" t="s">
        <v>244</v>
      </c>
      <c r="D1794" s="13">
        <v>499642759</v>
      </c>
      <c r="E1794" s="5" t="s">
        <v>545</v>
      </c>
      <c r="F1794" s="5" t="s">
        <v>361</v>
      </c>
      <c r="G1794" s="5" t="s">
        <v>259</v>
      </c>
      <c r="H1794" s="13" t="s">
        <v>546</v>
      </c>
      <c r="I1794" s="5" t="s">
        <v>762</v>
      </c>
      <c r="J1794" s="13">
        <v>0</v>
      </c>
      <c r="K1794" s="13" t="s">
        <v>761</v>
      </c>
      <c r="L1794" s="13" t="s">
        <v>743</v>
      </c>
      <c r="N1794" s="13">
        <v>0</v>
      </c>
      <c r="O1794" s="13">
        <v>0</v>
      </c>
      <c r="P1794" s="13">
        <v>1</v>
      </c>
      <c r="Q1794" s="13">
        <v>0</v>
      </c>
      <c r="R1794">
        <v>495987281</v>
      </c>
      <c r="S1794">
        <v>2098</v>
      </c>
      <c r="T1794" t="s">
        <v>547</v>
      </c>
      <c r="U1794" t="s">
        <v>224</v>
      </c>
      <c r="V1794" t="s">
        <v>225</v>
      </c>
      <c r="W1794">
        <f>MATCH(D1794,Отчет!$C:$C,0)</f>
        <v>126</v>
      </c>
    </row>
    <row r="1795" spans="1:23" x14ac:dyDescent="0.2">
      <c r="A1795" s="13">
        <v>508174526</v>
      </c>
      <c r="B1795" s="13">
        <v>10</v>
      </c>
      <c r="C1795" s="13" t="s">
        <v>231</v>
      </c>
      <c r="D1795" s="13">
        <v>499642789</v>
      </c>
      <c r="E1795" s="5" t="s">
        <v>548</v>
      </c>
      <c r="F1795" s="5" t="s">
        <v>284</v>
      </c>
      <c r="G1795" s="5" t="s">
        <v>219</v>
      </c>
      <c r="H1795" s="13" t="s">
        <v>549</v>
      </c>
      <c r="I1795" s="5" t="s">
        <v>762</v>
      </c>
      <c r="J1795" s="13">
        <v>0</v>
      </c>
      <c r="K1795" s="13" t="s">
        <v>761</v>
      </c>
      <c r="L1795" s="13" t="s">
        <v>743</v>
      </c>
      <c r="N1795" s="13">
        <v>0</v>
      </c>
      <c r="O1795" s="13">
        <v>0</v>
      </c>
      <c r="P1795" s="13">
        <v>1</v>
      </c>
      <c r="Q1795" s="13">
        <v>0</v>
      </c>
      <c r="R1795">
        <v>495987281</v>
      </c>
      <c r="S1795">
        <v>2098</v>
      </c>
      <c r="T1795" t="s">
        <v>547</v>
      </c>
      <c r="U1795" t="s">
        <v>224</v>
      </c>
      <c r="V1795" t="s">
        <v>225</v>
      </c>
      <c r="W1795">
        <f>MATCH(D1795,Отчет!$C:$C,0)</f>
        <v>169</v>
      </c>
    </row>
    <row r="1796" spans="1:23" x14ac:dyDescent="0.2">
      <c r="A1796" s="13">
        <v>508174982</v>
      </c>
      <c r="B1796" s="13">
        <v>10</v>
      </c>
      <c r="C1796" s="13" t="s">
        <v>231</v>
      </c>
      <c r="D1796" s="13">
        <v>499642820</v>
      </c>
      <c r="E1796" s="5" t="s">
        <v>550</v>
      </c>
      <c r="F1796" s="5" t="s">
        <v>551</v>
      </c>
      <c r="G1796" s="5" t="s">
        <v>552</v>
      </c>
      <c r="H1796" s="13" t="s">
        <v>553</v>
      </c>
      <c r="I1796" s="5" t="s">
        <v>762</v>
      </c>
      <c r="J1796" s="13">
        <v>0</v>
      </c>
      <c r="K1796" s="13" t="s">
        <v>761</v>
      </c>
      <c r="L1796" s="13" t="s">
        <v>743</v>
      </c>
      <c r="N1796" s="13">
        <v>0</v>
      </c>
      <c r="O1796" s="13">
        <v>0</v>
      </c>
      <c r="P1796" s="13">
        <v>1</v>
      </c>
      <c r="Q1796" s="13">
        <v>0</v>
      </c>
      <c r="R1796">
        <v>495987281</v>
      </c>
      <c r="S1796">
        <v>2098</v>
      </c>
      <c r="U1796" t="s">
        <v>224</v>
      </c>
      <c r="V1796" t="s">
        <v>225</v>
      </c>
      <c r="W1796">
        <f>MATCH(D1796,Отчет!$C:$C,0)</f>
        <v>49</v>
      </c>
    </row>
    <row r="1797" spans="1:23" x14ac:dyDescent="0.2">
      <c r="A1797" s="13">
        <v>508173691</v>
      </c>
      <c r="B1797" s="13">
        <v>10</v>
      </c>
      <c r="C1797" s="13" t="s">
        <v>216</v>
      </c>
      <c r="D1797" s="13">
        <v>499642850</v>
      </c>
      <c r="E1797" s="5" t="s">
        <v>554</v>
      </c>
      <c r="F1797" s="5" t="s">
        <v>451</v>
      </c>
      <c r="G1797" s="5" t="s">
        <v>277</v>
      </c>
      <c r="H1797" s="13" t="s">
        <v>555</v>
      </c>
      <c r="I1797" s="5" t="s">
        <v>762</v>
      </c>
      <c r="J1797" s="13">
        <v>0</v>
      </c>
      <c r="K1797" s="13" t="s">
        <v>761</v>
      </c>
      <c r="L1797" s="13" t="s">
        <v>743</v>
      </c>
      <c r="N1797" s="13">
        <v>0</v>
      </c>
      <c r="O1797" s="13">
        <v>0</v>
      </c>
      <c r="P1797" s="13">
        <v>1</v>
      </c>
      <c r="Q1797" s="13">
        <v>0</v>
      </c>
      <c r="R1797">
        <v>495987281</v>
      </c>
      <c r="S1797">
        <v>2098</v>
      </c>
      <c r="U1797" t="s">
        <v>224</v>
      </c>
      <c r="V1797" t="s">
        <v>225</v>
      </c>
      <c r="W1797">
        <f>MATCH(D1797,Отчет!$C:$C,0)</f>
        <v>111</v>
      </c>
    </row>
    <row r="1798" spans="1:23" x14ac:dyDescent="0.2">
      <c r="A1798" s="13">
        <v>508173239</v>
      </c>
      <c r="B1798" s="13">
        <v>10</v>
      </c>
      <c r="C1798" s="13" t="s">
        <v>256</v>
      </c>
      <c r="D1798" s="13">
        <v>499642877</v>
      </c>
      <c r="E1798" s="5" t="s">
        <v>556</v>
      </c>
      <c r="F1798" s="5" t="s">
        <v>258</v>
      </c>
      <c r="G1798" s="5" t="s">
        <v>259</v>
      </c>
      <c r="H1798" s="13" t="s">
        <v>557</v>
      </c>
      <c r="I1798" s="5" t="s">
        <v>762</v>
      </c>
      <c r="J1798" s="13">
        <v>0</v>
      </c>
      <c r="K1798" s="13" t="s">
        <v>761</v>
      </c>
      <c r="L1798" s="13" t="s">
        <v>743</v>
      </c>
      <c r="N1798" s="13">
        <v>0</v>
      </c>
      <c r="O1798" s="13">
        <v>0</v>
      </c>
      <c r="P1798" s="13">
        <v>1</v>
      </c>
      <c r="Q1798" s="13">
        <v>0</v>
      </c>
      <c r="R1798">
        <v>495987281</v>
      </c>
      <c r="S1798">
        <v>2098</v>
      </c>
      <c r="U1798" t="s">
        <v>224</v>
      </c>
      <c r="V1798" t="s">
        <v>225</v>
      </c>
      <c r="W1798">
        <f>MATCH(D1798,Отчет!$C:$C,0)</f>
        <v>122</v>
      </c>
    </row>
    <row r="1799" spans="1:23" x14ac:dyDescent="0.2">
      <c r="A1799" s="13">
        <v>508173289</v>
      </c>
      <c r="B1799" s="13">
        <v>10</v>
      </c>
      <c r="C1799" s="13" t="s">
        <v>231</v>
      </c>
      <c r="D1799" s="13">
        <v>499642907</v>
      </c>
      <c r="E1799" s="5" t="s">
        <v>558</v>
      </c>
      <c r="F1799" s="5" t="s">
        <v>559</v>
      </c>
      <c r="G1799" s="5" t="s">
        <v>560</v>
      </c>
      <c r="H1799" s="13" t="s">
        <v>561</v>
      </c>
      <c r="I1799" s="5" t="s">
        <v>762</v>
      </c>
      <c r="J1799" s="13">
        <v>0</v>
      </c>
      <c r="K1799" s="13" t="s">
        <v>761</v>
      </c>
      <c r="L1799" s="13" t="s">
        <v>743</v>
      </c>
      <c r="N1799" s="13">
        <v>0</v>
      </c>
      <c r="O1799" s="13">
        <v>0</v>
      </c>
      <c r="P1799" s="13">
        <v>1</v>
      </c>
      <c r="Q1799" s="13">
        <v>0</v>
      </c>
      <c r="R1799">
        <v>495987281</v>
      </c>
      <c r="S1799">
        <v>2098</v>
      </c>
      <c r="U1799" t="s">
        <v>224</v>
      </c>
      <c r="V1799" t="s">
        <v>225</v>
      </c>
      <c r="W1799">
        <f>MATCH(D1799,Отчет!$C:$C,0)</f>
        <v>104</v>
      </c>
    </row>
    <row r="1800" spans="1:23" x14ac:dyDescent="0.2">
      <c r="A1800" s="13">
        <v>508170650</v>
      </c>
      <c r="B1800" s="13">
        <v>10</v>
      </c>
      <c r="C1800" s="13" t="s">
        <v>216</v>
      </c>
      <c r="D1800" s="13">
        <v>499642933</v>
      </c>
      <c r="E1800" s="5" t="s">
        <v>562</v>
      </c>
      <c r="F1800" s="5" t="s">
        <v>551</v>
      </c>
      <c r="G1800" s="5" t="s">
        <v>563</v>
      </c>
      <c r="H1800" s="13" t="s">
        <v>564</v>
      </c>
      <c r="I1800" s="5" t="s">
        <v>762</v>
      </c>
      <c r="J1800" s="13">
        <v>0</v>
      </c>
      <c r="K1800" s="13" t="s">
        <v>761</v>
      </c>
      <c r="L1800" s="13" t="s">
        <v>743</v>
      </c>
      <c r="N1800" s="13">
        <v>0</v>
      </c>
      <c r="O1800" s="13">
        <v>0</v>
      </c>
      <c r="P1800" s="13">
        <v>1</v>
      </c>
      <c r="Q1800" s="13">
        <v>0</v>
      </c>
      <c r="R1800">
        <v>495987281</v>
      </c>
      <c r="S1800">
        <v>2098</v>
      </c>
      <c r="U1800" t="s">
        <v>224</v>
      </c>
      <c r="V1800" t="s">
        <v>225</v>
      </c>
      <c r="W1800">
        <f>MATCH(D1800,Отчет!$C:$C,0)</f>
        <v>139</v>
      </c>
    </row>
    <row r="1801" spans="1:23" x14ac:dyDescent="0.2">
      <c r="A1801" s="13">
        <v>508179208</v>
      </c>
      <c r="B1801" s="13">
        <v>10</v>
      </c>
      <c r="C1801" s="13" t="s">
        <v>226</v>
      </c>
      <c r="D1801" s="13">
        <v>499642960</v>
      </c>
      <c r="E1801" s="5" t="s">
        <v>565</v>
      </c>
      <c r="F1801" s="5" t="s">
        <v>566</v>
      </c>
      <c r="G1801" s="5" t="s">
        <v>430</v>
      </c>
      <c r="H1801" s="13" t="s">
        <v>567</v>
      </c>
      <c r="I1801" s="5" t="s">
        <v>762</v>
      </c>
      <c r="J1801" s="13">
        <v>0</v>
      </c>
      <c r="K1801" s="13" t="s">
        <v>761</v>
      </c>
      <c r="L1801" s="13" t="s">
        <v>743</v>
      </c>
      <c r="N1801" s="13">
        <v>0</v>
      </c>
      <c r="O1801" s="13">
        <v>0</v>
      </c>
      <c r="P1801" s="13">
        <v>1</v>
      </c>
      <c r="Q1801" s="13">
        <v>0</v>
      </c>
      <c r="R1801">
        <v>495987281</v>
      </c>
      <c r="S1801">
        <v>2098</v>
      </c>
      <c r="U1801" t="s">
        <v>224</v>
      </c>
      <c r="V1801" t="s">
        <v>225</v>
      </c>
      <c r="W1801">
        <f>MATCH(D1801,Отчет!$C:$C,0)</f>
        <v>134</v>
      </c>
    </row>
    <row r="1802" spans="1:23" x14ac:dyDescent="0.2">
      <c r="A1802" s="13">
        <v>508173084</v>
      </c>
      <c r="B1802" s="13">
        <v>10</v>
      </c>
      <c r="C1802" s="13" t="s">
        <v>231</v>
      </c>
      <c r="D1802" s="13">
        <v>499642992</v>
      </c>
      <c r="E1802" s="5" t="s">
        <v>305</v>
      </c>
      <c r="F1802" s="5" t="s">
        <v>568</v>
      </c>
      <c r="G1802" s="5" t="s">
        <v>219</v>
      </c>
      <c r="H1802" s="13" t="s">
        <v>569</v>
      </c>
      <c r="I1802" s="5" t="s">
        <v>762</v>
      </c>
      <c r="J1802" s="13">
        <v>0</v>
      </c>
      <c r="K1802" s="13" t="s">
        <v>761</v>
      </c>
      <c r="L1802" s="13" t="s">
        <v>743</v>
      </c>
      <c r="N1802" s="13">
        <v>0</v>
      </c>
      <c r="O1802" s="13">
        <v>0</v>
      </c>
      <c r="P1802" s="13">
        <v>1</v>
      </c>
      <c r="Q1802" s="13">
        <v>0</v>
      </c>
      <c r="R1802">
        <v>495987281</v>
      </c>
      <c r="S1802">
        <v>2098</v>
      </c>
      <c r="U1802" t="s">
        <v>224</v>
      </c>
      <c r="V1802" t="s">
        <v>225</v>
      </c>
      <c r="W1802">
        <f>MATCH(D1802,Отчет!$C:$C,0)</f>
        <v>157</v>
      </c>
    </row>
    <row r="1803" spans="1:23" x14ac:dyDescent="0.2">
      <c r="A1803" s="13">
        <v>508173339</v>
      </c>
      <c r="B1803" s="13">
        <v>10</v>
      </c>
      <c r="C1803" s="13" t="s">
        <v>256</v>
      </c>
      <c r="D1803" s="13">
        <v>499643014</v>
      </c>
      <c r="E1803" s="5" t="s">
        <v>570</v>
      </c>
      <c r="F1803" s="5" t="s">
        <v>571</v>
      </c>
      <c r="G1803" s="5" t="s">
        <v>239</v>
      </c>
      <c r="H1803" s="13" t="s">
        <v>572</v>
      </c>
      <c r="I1803" s="5" t="s">
        <v>762</v>
      </c>
      <c r="J1803" s="13">
        <v>0</v>
      </c>
      <c r="K1803" s="13" t="s">
        <v>761</v>
      </c>
      <c r="L1803" s="13" t="s">
        <v>743</v>
      </c>
      <c r="N1803" s="13">
        <v>0</v>
      </c>
      <c r="O1803" s="13">
        <v>0</v>
      </c>
      <c r="P1803" s="13">
        <v>1</v>
      </c>
      <c r="Q1803" s="13">
        <v>0</v>
      </c>
      <c r="R1803">
        <v>495987281</v>
      </c>
      <c r="S1803">
        <v>2098</v>
      </c>
      <c r="U1803" t="s">
        <v>224</v>
      </c>
      <c r="V1803" t="s">
        <v>225</v>
      </c>
      <c r="W1803">
        <f>MATCH(D1803,Отчет!$C:$C,0)</f>
        <v>78</v>
      </c>
    </row>
    <row r="1804" spans="1:23" x14ac:dyDescent="0.2">
      <c r="A1804" s="13">
        <v>508174178</v>
      </c>
      <c r="B1804" s="13">
        <v>10</v>
      </c>
      <c r="C1804" s="13" t="s">
        <v>236</v>
      </c>
      <c r="D1804" s="13">
        <v>499643045</v>
      </c>
      <c r="E1804" s="5" t="s">
        <v>573</v>
      </c>
      <c r="F1804" s="5" t="s">
        <v>451</v>
      </c>
      <c r="G1804" s="5" t="s">
        <v>341</v>
      </c>
      <c r="H1804" s="13" t="s">
        <v>574</v>
      </c>
      <c r="I1804" s="5" t="s">
        <v>762</v>
      </c>
      <c r="J1804" s="13">
        <v>0</v>
      </c>
      <c r="K1804" s="13" t="s">
        <v>761</v>
      </c>
      <c r="L1804" s="13" t="s">
        <v>743</v>
      </c>
      <c r="N1804" s="13">
        <v>0</v>
      </c>
      <c r="O1804" s="13">
        <v>0</v>
      </c>
      <c r="P1804" s="13">
        <v>1</v>
      </c>
      <c r="Q1804" s="13">
        <v>0</v>
      </c>
      <c r="R1804">
        <v>495987281</v>
      </c>
      <c r="S1804">
        <v>2098</v>
      </c>
      <c r="U1804" t="s">
        <v>224</v>
      </c>
      <c r="V1804" t="s">
        <v>225</v>
      </c>
      <c r="W1804">
        <f>MATCH(D1804,Отчет!$C:$C,0)</f>
        <v>74</v>
      </c>
    </row>
    <row r="1805" spans="1:23" x14ac:dyDescent="0.2">
      <c r="A1805" s="13">
        <v>508170540</v>
      </c>
      <c r="B1805" s="13">
        <v>10</v>
      </c>
      <c r="C1805" s="13" t="s">
        <v>261</v>
      </c>
      <c r="D1805" s="13">
        <v>499643072</v>
      </c>
      <c r="E1805" s="5" t="s">
        <v>575</v>
      </c>
      <c r="F1805" s="5" t="s">
        <v>514</v>
      </c>
      <c r="G1805" s="5" t="s">
        <v>316</v>
      </c>
      <c r="H1805" s="13" t="s">
        <v>576</v>
      </c>
      <c r="I1805" s="5" t="s">
        <v>762</v>
      </c>
      <c r="J1805" s="13">
        <v>0</v>
      </c>
      <c r="K1805" s="13" t="s">
        <v>761</v>
      </c>
      <c r="L1805" s="13" t="s">
        <v>743</v>
      </c>
      <c r="N1805" s="13">
        <v>0</v>
      </c>
      <c r="O1805" s="13">
        <v>0</v>
      </c>
      <c r="P1805" s="13">
        <v>1</v>
      </c>
      <c r="Q1805" s="13">
        <v>0</v>
      </c>
      <c r="R1805">
        <v>495987281</v>
      </c>
      <c r="S1805">
        <v>2098</v>
      </c>
      <c r="U1805" t="s">
        <v>224</v>
      </c>
      <c r="V1805" t="s">
        <v>225</v>
      </c>
      <c r="W1805">
        <f>MATCH(D1805,Отчет!$C:$C,0)</f>
        <v>44</v>
      </c>
    </row>
    <row r="1806" spans="1:23" x14ac:dyDescent="0.2">
      <c r="A1806" s="13">
        <v>508168961</v>
      </c>
      <c r="B1806" s="13">
        <v>10</v>
      </c>
      <c r="C1806" s="13" t="s">
        <v>261</v>
      </c>
      <c r="D1806" s="13">
        <v>499643125</v>
      </c>
      <c r="E1806" s="5" t="s">
        <v>577</v>
      </c>
      <c r="F1806" s="5" t="s">
        <v>578</v>
      </c>
      <c r="G1806" s="5" t="s">
        <v>579</v>
      </c>
      <c r="H1806" s="13" t="s">
        <v>580</v>
      </c>
      <c r="I1806" s="5" t="s">
        <v>762</v>
      </c>
      <c r="J1806" s="13">
        <v>0</v>
      </c>
      <c r="K1806" s="13" t="s">
        <v>761</v>
      </c>
      <c r="L1806" s="13" t="s">
        <v>743</v>
      </c>
      <c r="N1806" s="13">
        <v>0</v>
      </c>
      <c r="O1806" s="13">
        <v>0</v>
      </c>
      <c r="P1806" s="13">
        <v>1</v>
      </c>
      <c r="Q1806" s="13">
        <v>0</v>
      </c>
      <c r="R1806">
        <v>495987281</v>
      </c>
      <c r="S1806">
        <v>2098</v>
      </c>
      <c r="U1806" t="s">
        <v>224</v>
      </c>
      <c r="V1806" t="s">
        <v>225</v>
      </c>
      <c r="W1806">
        <f>MATCH(D1806,Отчет!$C:$C,0)</f>
        <v>123</v>
      </c>
    </row>
    <row r="1807" spans="1:23" x14ac:dyDescent="0.2">
      <c r="A1807" s="13">
        <v>508171342</v>
      </c>
      <c r="B1807" s="13">
        <v>10</v>
      </c>
      <c r="C1807" s="13" t="s">
        <v>216</v>
      </c>
      <c r="D1807" s="13">
        <v>499643156</v>
      </c>
      <c r="E1807" s="5" t="s">
        <v>217</v>
      </c>
      <c r="F1807" s="5" t="s">
        <v>218</v>
      </c>
      <c r="G1807" s="5" t="s">
        <v>219</v>
      </c>
      <c r="H1807" s="13" t="s">
        <v>220</v>
      </c>
      <c r="I1807" s="5" t="s">
        <v>762</v>
      </c>
      <c r="J1807" s="13">
        <v>0</v>
      </c>
      <c r="K1807" s="13" t="s">
        <v>761</v>
      </c>
      <c r="L1807" s="13" t="s">
        <v>743</v>
      </c>
      <c r="N1807" s="13">
        <v>0</v>
      </c>
      <c r="O1807" s="13">
        <v>0</v>
      </c>
      <c r="P1807" s="13">
        <v>1</v>
      </c>
      <c r="Q1807" s="13">
        <v>0</v>
      </c>
      <c r="R1807">
        <v>495987281</v>
      </c>
      <c r="S1807">
        <v>2098</v>
      </c>
      <c r="U1807" t="s">
        <v>224</v>
      </c>
      <c r="V1807" t="s">
        <v>225</v>
      </c>
      <c r="W1807">
        <f>MATCH(D1807,Отчет!$C:$C,0)</f>
        <v>88</v>
      </c>
    </row>
    <row r="1808" spans="1:23" x14ac:dyDescent="0.2">
      <c r="A1808" s="13">
        <v>508175447</v>
      </c>
      <c r="B1808" s="13">
        <v>10</v>
      </c>
      <c r="C1808" s="13" t="s">
        <v>226</v>
      </c>
      <c r="D1808" s="13">
        <v>499643186</v>
      </c>
      <c r="E1808" s="5" t="s">
        <v>227</v>
      </c>
      <c r="F1808" s="5" t="s">
        <v>228</v>
      </c>
      <c r="G1808" s="5" t="s">
        <v>229</v>
      </c>
      <c r="H1808" s="13" t="s">
        <v>230</v>
      </c>
      <c r="I1808" s="5" t="s">
        <v>762</v>
      </c>
      <c r="J1808" s="13">
        <v>0</v>
      </c>
      <c r="K1808" s="13" t="s">
        <v>761</v>
      </c>
      <c r="L1808" s="13" t="s">
        <v>743</v>
      </c>
      <c r="N1808" s="13">
        <v>0</v>
      </c>
      <c r="O1808" s="13">
        <v>0</v>
      </c>
      <c r="P1808" s="13">
        <v>1</v>
      </c>
      <c r="Q1808" s="13">
        <v>0</v>
      </c>
      <c r="R1808">
        <v>495987281</v>
      </c>
      <c r="S1808">
        <v>2098</v>
      </c>
      <c r="U1808" t="s">
        <v>224</v>
      </c>
      <c r="V1808" t="s">
        <v>225</v>
      </c>
      <c r="W1808">
        <f>MATCH(D1808,Отчет!$C:$C,0)</f>
        <v>186</v>
      </c>
    </row>
    <row r="1809" spans="1:23" x14ac:dyDescent="0.2">
      <c r="A1809" s="13">
        <v>508169061</v>
      </c>
      <c r="B1809" s="13">
        <v>10</v>
      </c>
      <c r="C1809" s="13" t="s">
        <v>231</v>
      </c>
      <c r="D1809" s="13">
        <v>499643217</v>
      </c>
      <c r="E1809" s="5" t="s">
        <v>232</v>
      </c>
      <c r="F1809" s="5" t="s">
        <v>233</v>
      </c>
      <c r="G1809" s="5" t="s">
        <v>234</v>
      </c>
      <c r="H1809" s="13" t="s">
        <v>235</v>
      </c>
      <c r="I1809" s="5" t="s">
        <v>762</v>
      </c>
      <c r="J1809" s="13">
        <v>0</v>
      </c>
      <c r="K1809" s="13" t="s">
        <v>761</v>
      </c>
      <c r="L1809" s="13" t="s">
        <v>743</v>
      </c>
      <c r="N1809" s="13">
        <v>0</v>
      </c>
      <c r="O1809" s="13">
        <v>0</v>
      </c>
      <c r="P1809" s="13">
        <v>1</v>
      </c>
      <c r="Q1809" s="13">
        <v>0</v>
      </c>
      <c r="R1809">
        <v>495987281</v>
      </c>
      <c r="S1809">
        <v>2098</v>
      </c>
      <c r="U1809" t="s">
        <v>224</v>
      </c>
      <c r="V1809" t="s">
        <v>225</v>
      </c>
      <c r="W1809">
        <f>MATCH(D1809,Отчет!$C:$C,0)</f>
        <v>95</v>
      </c>
    </row>
    <row r="1810" spans="1:23" x14ac:dyDescent="0.2">
      <c r="A1810" s="13">
        <v>508174638</v>
      </c>
      <c r="B1810" s="13">
        <v>10</v>
      </c>
      <c r="C1810" s="13" t="s">
        <v>236</v>
      </c>
      <c r="D1810" s="13">
        <v>499643248</v>
      </c>
      <c r="E1810" s="5" t="s">
        <v>237</v>
      </c>
      <c r="F1810" s="5" t="s">
        <v>238</v>
      </c>
      <c r="G1810" s="5" t="s">
        <v>239</v>
      </c>
      <c r="H1810" s="13" t="s">
        <v>240</v>
      </c>
      <c r="I1810" s="5" t="s">
        <v>762</v>
      </c>
      <c r="J1810" s="13">
        <v>0</v>
      </c>
      <c r="K1810" s="13" t="s">
        <v>761</v>
      </c>
      <c r="L1810" s="13" t="s">
        <v>743</v>
      </c>
      <c r="N1810" s="13">
        <v>0</v>
      </c>
      <c r="O1810" s="13">
        <v>0</v>
      </c>
      <c r="P1810" s="13">
        <v>1</v>
      </c>
      <c r="Q1810" s="13">
        <v>0</v>
      </c>
      <c r="R1810">
        <v>495987281</v>
      </c>
      <c r="S1810">
        <v>2098</v>
      </c>
      <c r="U1810" t="s">
        <v>224</v>
      </c>
      <c r="V1810" t="s">
        <v>225</v>
      </c>
      <c r="W1810">
        <f>MATCH(D1810,Отчет!$C:$C,0)</f>
        <v>158</v>
      </c>
    </row>
    <row r="1811" spans="1:23" x14ac:dyDescent="0.2">
      <c r="A1811" s="13">
        <v>508172417</v>
      </c>
      <c r="B1811" s="13">
        <v>10</v>
      </c>
      <c r="C1811" s="13" t="s">
        <v>268</v>
      </c>
      <c r="D1811" s="13">
        <v>499638348</v>
      </c>
      <c r="E1811" s="5" t="s">
        <v>581</v>
      </c>
      <c r="F1811" s="5" t="s">
        <v>582</v>
      </c>
      <c r="G1811" s="5" t="s">
        <v>303</v>
      </c>
      <c r="H1811" s="13" t="s">
        <v>583</v>
      </c>
      <c r="I1811" s="5" t="s">
        <v>762</v>
      </c>
      <c r="J1811" s="13">
        <v>0</v>
      </c>
      <c r="K1811" s="13" t="s">
        <v>761</v>
      </c>
      <c r="L1811" s="13" t="s">
        <v>743</v>
      </c>
      <c r="N1811" s="13">
        <v>0</v>
      </c>
      <c r="O1811" s="13">
        <v>0</v>
      </c>
      <c r="P1811" s="13">
        <v>1</v>
      </c>
      <c r="Q1811" s="13">
        <v>1</v>
      </c>
      <c r="R1811">
        <v>495987281</v>
      </c>
      <c r="S1811">
        <v>2098</v>
      </c>
      <c r="U1811" t="s">
        <v>224</v>
      </c>
      <c r="V1811" t="s">
        <v>225</v>
      </c>
      <c r="W1811">
        <f>MATCH(D1811,Отчет!$C:$C,0)</f>
        <v>18</v>
      </c>
    </row>
    <row r="1812" spans="1:23" x14ac:dyDescent="0.2">
      <c r="A1812" s="13">
        <v>508176315</v>
      </c>
      <c r="B1812" s="13">
        <v>10</v>
      </c>
      <c r="C1812" s="13" t="s">
        <v>216</v>
      </c>
      <c r="D1812" s="13">
        <v>499638380</v>
      </c>
      <c r="E1812" s="5" t="s">
        <v>584</v>
      </c>
      <c r="F1812" s="5" t="s">
        <v>585</v>
      </c>
      <c r="G1812" s="5" t="s">
        <v>229</v>
      </c>
      <c r="H1812" s="13" t="s">
        <v>586</v>
      </c>
      <c r="I1812" s="5" t="s">
        <v>762</v>
      </c>
      <c r="J1812" s="13">
        <v>0</v>
      </c>
      <c r="K1812" s="13" t="s">
        <v>761</v>
      </c>
      <c r="L1812" s="13" t="s">
        <v>743</v>
      </c>
      <c r="N1812" s="13">
        <v>0</v>
      </c>
      <c r="O1812" s="13">
        <v>0</v>
      </c>
      <c r="P1812" s="13">
        <v>1</v>
      </c>
      <c r="Q1812" s="13">
        <v>1</v>
      </c>
      <c r="R1812">
        <v>495987281</v>
      </c>
      <c r="S1812">
        <v>2098</v>
      </c>
      <c r="U1812" t="s">
        <v>224</v>
      </c>
      <c r="V1812" t="s">
        <v>225</v>
      </c>
      <c r="W1812">
        <f>MATCH(D1812,Отчет!$C:$C,0)</f>
        <v>48</v>
      </c>
    </row>
    <row r="1813" spans="1:23" x14ac:dyDescent="0.2">
      <c r="A1813" s="13">
        <v>508169177</v>
      </c>
      <c r="B1813" s="13">
        <v>10</v>
      </c>
      <c r="C1813" s="13" t="s">
        <v>226</v>
      </c>
      <c r="D1813" s="13">
        <v>499638408</v>
      </c>
      <c r="E1813" s="5" t="s">
        <v>587</v>
      </c>
      <c r="F1813" s="5" t="s">
        <v>588</v>
      </c>
      <c r="G1813" s="5" t="s">
        <v>589</v>
      </c>
      <c r="H1813" s="13" t="s">
        <v>590</v>
      </c>
      <c r="I1813" s="5" t="s">
        <v>762</v>
      </c>
      <c r="J1813" s="13">
        <v>0</v>
      </c>
      <c r="K1813" s="13" t="s">
        <v>761</v>
      </c>
      <c r="L1813" s="13" t="s">
        <v>743</v>
      </c>
      <c r="N1813" s="13">
        <v>0</v>
      </c>
      <c r="O1813" s="13">
        <v>0</v>
      </c>
      <c r="P1813" s="13">
        <v>1</v>
      </c>
      <c r="Q1813" s="13">
        <v>0</v>
      </c>
      <c r="R1813">
        <v>495987281</v>
      </c>
      <c r="S1813">
        <v>2098</v>
      </c>
      <c r="U1813" t="s">
        <v>224</v>
      </c>
      <c r="V1813" t="s">
        <v>225</v>
      </c>
      <c r="W1813">
        <f>MATCH(D1813,Отчет!$C:$C,0)</f>
        <v>187</v>
      </c>
    </row>
    <row r="1814" spans="1:23" x14ac:dyDescent="0.2">
      <c r="A1814" s="13">
        <v>508169689</v>
      </c>
      <c r="B1814" s="13">
        <v>10</v>
      </c>
      <c r="C1814" s="13" t="s">
        <v>261</v>
      </c>
      <c r="D1814" s="13">
        <v>499638436</v>
      </c>
      <c r="E1814" s="5" t="s">
        <v>591</v>
      </c>
      <c r="F1814" s="5" t="s">
        <v>288</v>
      </c>
      <c r="G1814" s="5" t="s">
        <v>285</v>
      </c>
      <c r="H1814" s="13" t="s">
        <v>592</v>
      </c>
      <c r="I1814" s="5" t="s">
        <v>762</v>
      </c>
      <c r="J1814" s="13">
        <v>0</v>
      </c>
      <c r="K1814" s="13" t="s">
        <v>761</v>
      </c>
      <c r="L1814" s="13" t="s">
        <v>743</v>
      </c>
      <c r="N1814" s="13">
        <v>0</v>
      </c>
      <c r="O1814" s="13">
        <v>0</v>
      </c>
      <c r="P1814" s="13">
        <v>1</v>
      </c>
      <c r="Q1814" s="13">
        <v>1</v>
      </c>
      <c r="R1814">
        <v>495987281</v>
      </c>
      <c r="S1814">
        <v>2098</v>
      </c>
      <c r="U1814" t="s">
        <v>224</v>
      </c>
      <c r="V1814" t="s">
        <v>225</v>
      </c>
      <c r="W1814">
        <f>MATCH(D1814,Отчет!$C:$C,0)</f>
        <v>155</v>
      </c>
    </row>
    <row r="1815" spans="1:23" x14ac:dyDescent="0.2">
      <c r="A1815" s="13">
        <v>508169336</v>
      </c>
      <c r="B1815" s="13">
        <v>10</v>
      </c>
      <c r="C1815" s="13" t="s">
        <v>231</v>
      </c>
      <c r="D1815" s="13">
        <v>499638500</v>
      </c>
      <c r="E1815" s="5" t="s">
        <v>593</v>
      </c>
      <c r="F1815" s="5" t="s">
        <v>594</v>
      </c>
      <c r="G1815" s="5" t="s">
        <v>247</v>
      </c>
      <c r="H1815" s="13" t="s">
        <v>595</v>
      </c>
      <c r="I1815" s="5" t="s">
        <v>762</v>
      </c>
      <c r="J1815" s="13">
        <v>0</v>
      </c>
      <c r="K1815" s="13" t="s">
        <v>761</v>
      </c>
      <c r="L1815" s="13" t="s">
        <v>743</v>
      </c>
      <c r="N1815" s="13">
        <v>0</v>
      </c>
      <c r="O1815" s="13">
        <v>0</v>
      </c>
      <c r="P1815" s="13">
        <v>1</v>
      </c>
      <c r="Q1815" s="13">
        <v>1</v>
      </c>
      <c r="R1815">
        <v>495987281</v>
      </c>
      <c r="S1815">
        <v>2098</v>
      </c>
      <c r="U1815" t="s">
        <v>224</v>
      </c>
      <c r="V1815" t="s">
        <v>225</v>
      </c>
      <c r="W1815">
        <f>MATCH(D1815,Отчет!$C:$C,0)</f>
        <v>23</v>
      </c>
    </row>
    <row r="1816" spans="1:23" x14ac:dyDescent="0.2">
      <c r="A1816" s="13">
        <v>508169011</v>
      </c>
      <c r="B1816" s="13">
        <v>10</v>
      </c>
      <c r="C1816" s="13" t="s">
        <v>231</v>
      </c>
      <c r="D1816" s="13">
        <v>499638528</v>
      </c>
      <c r="E1816" s="5" t="s">
        <v>596</v>
      </c>
      <c r="F1816" s="5" t="s">
        <v>597</v>
      </c>
      <c r="G1816" s="5" t="s">
        <v>239</v>
      </c>
      <c r="H1816" s="13" t="s">
        <v>598</v>
      </c>
      <c r="I1816" s="5" t="s">
        <v>762</v>
      </c>
      <c r="J1816" s="13">
        <v>0</v>
      </c>
      <c r="K1816" s="13" t="s">
        <v>761</v>
      </c>
      <c r="L1816" s="13" t="s">
        <v>743</v>
      </c>
      <c r="N1816" s="13">
        <v>0</v>
      </c>
      <c r="O1816" s="13">
        <v>0</v>
      </c>
      <c r="P1816" s="13">
        <v>1</v>
      </c>
      <c r="Q1816" s="13">
        <v>1</v>
      </c>
      <c r="R1816">
        <v>495987281</v>
      </c>
      <c r="S1816">
        <v>2098</v>
      </c>
      <c r="U1816" t="s">
        <v>224</v>
      </c>
      <c r="V1816" t="s">
        <v>225</v>
      </c>
      <c r="W1816">
        <f>MATCH(D1816,Отчет!$C:$C,0)</f>
        <v>185</v>
      </c>
    </row>
    <row r="1817" spans="1:23" x14ac:dyDescent="0.2">
      <c r="A1817" s="13">
        <v>508172154</v>
      </c>
      <c r="B1817" s="13">
        <v>10</v>
      </c>
      <c r="C1817" s="13" t="s">
        <v>236</v>
      </c>
      <c r="D1817" s="13">
        <v>499638560</v>
      </c>
      <c r="E1817" s="5" t="s">
        <v>599</v>
      </c>
      <c r="F1817" s="5" t="s">
        <v>417</v>
      </c>
      <c r="G1817" s="5" t="s">
        <v>430</v>
      </c>
      <c r="H1817" s="13" t="s">
        <v>600</v>
      </c>
      <c r="I1817" s="5" t="s">
        <v>762</v>
      </c>
      <c r="J1817" s="13">
        <v>0</v>
      </c>
      <c r="K1817" s="13" t="s">
        <v>761</v>
      </c>
      <c r="L1817" s="13" t="s">
        <v>743</v>
      </c>
      <c r="N1817" s="13">
        <v>0</v>
      </c>
      <c r="O1817" s="13">
        <v>0</v>
      </c>
      <c r="P1817" s="13">
        <v>1</v>
      </c>
      <c r="Q1817" s="13">
        <v>1</v>
      </c>
      <c r="R1817">
        <v>495987281</v>
      </c>
      <c r="S1817">
        <v>2098</v>
      </c>
      <c r="U1817" t="s">
        <v>224</v>
      </c>
      <c r="V1817" t="s">
        <v>225</v>
      </c>
      <c r="W1817">
        <f>MATCH(D1817,Отчет!$C:$C,0)</f>
        <v>117</v>
      </c>
    </row>
    <row r="1818" spans="1:23" x14ac:dyDescent="0.2">
      <c r="A1818" s="13">
        <v>508172306</v>
      </c>
      <c r="B1818" s="13">
        <v>10</v>
      </c>
      <c r="C1818" s="13" t="s">
        <v>226</v>
      </c>
      <c r="D1818" s="13">
        <v>499638588</v>
      </c>
      <c r="E1818" s="5" t="s">
        <v>601</v>
      </c>
      <c r="F1818" s="5" t="s">
        <v>602</v>
      </c>
      <c r="G1818" s="5" t="s">
        <v>289</v>
      </c>
      <c r="H1818" s="13" t="s">
        <v>603</v>
      </c>
      <c r="I1818" s="5" t="s">
        <v>762</v>
      </c>
      <c r="J1818" s="13">
        <v>0</v>
      </c>
      <c r="K1818" s="13" t="s">
        <v>761</v>
      </c>
      <c r="L1818" s="13" t="s">
        <v>743</v>
      </c>
      <c r="N1818" s="13">
        <v>0</v>
      </c>
      <c r="O1818" s="13">
        <v>0</v>
      </c>
      <c r="P1818" s="13">
        <v>1</v>
      </c>
      <c r="Q1818" s="13">
        <v>1</v>
      </c>
      <c r="R1818">
        <v>495987281</v>
      </c>
      <c r="S1818">
        <v>2098</v>
      </c>
      <c r="U1818" t="s">
        <v>224</v>
      </c>
      <c r="V1818" t="s">
        <v>225</v>
      </c>
      <c r="W1818">
        <f>MATCH(D1818,Отчет!$C:$C,0)</f>
        <v>65</v>
      </c>
    </row>
    <row r="1819" spans="1:23" x14ac:dyDescent="0.2">
      <c r="A1819" s="13">
        <v>505686264</v>
      </c>
      <c r="B1819" s="13">
        <v>10</v>
      </c>
      <c r="C1819" s="13" t="s">
        <v>216</v>
      </c>
      <c r="D1819" s="13">
        <v>499638616</v>
      </c>
      <c r="E1819" s="5" t="s">
        <v>604</v>
      </c>
      <c r="F1819" s="5" t="s">
        <v>258</v>
      </c>
      <c r="G1819" s="5" t="s">
        <v>285</v>
      </c>
      <c r="H1819" s="13" t="s">
        <v>605</v>
      </c>
      <c r="I1819" s="5" t="s">
        <v>762</v>
      </c>
      <c r="J1819" s="13">
        <v>0</v>
      </c>
      <c r="K1819" s="13" t="s">
        <v>761</v>
      </c>
      <c r="L1819" s="13" t="s">
        <v>743</v>
      </c>
      <c r="N1819" s="13">
        <v>0</v>
      </c>
      <c r="O1819" s="13">
        <v>0</v>
      </c>
      <c r="P1819" s="13">
        <v>1</v>
      </c>
      <c r="Q1819" s="13">
        <v>1</v>
      </c>
      <c r="R1819">
        <v>495987281</v>
      </c>
      <c r="S1819">
        <v>2098</v>
      </c>
      <c r="U1819" t="s">
        <v>224</v>
      </c>
      <c r="V1819" t="s">
        <v>225</v>
      </c>
      <c r="W1819">
        <f>MATCH(D1819,Отчет!$C:$C,0)</f>
        <v>136</v>
      </c>
    </row>
    <row r="1820" spans="1:23" x14ac:dyDescent="0.2">
      <c r="A1820" s="13">
        <v>508169789</v>
      </c>
      <c r="B1820" s="13">
        <v>10</v>
      </c>
      <c r="C1820" s="13" t="s">
        <v>261</v>
      </c>
      <c r="D1820" s="13">
        <v>499638691</v>
      </c>
      <c r="E1820" s="5" t="s">
        <v>606</v>
      </c>
      <c r="F1820" s="5" t="s">
        <v>582</v>
      </c>
      <c r="G1820" s="5" t="s">
        <v>247</v>
      </c>
      <c r="H1820" s="13" t="s">
        <v>607</v>
      </c>
      <c r="I1820" s="5" t="s">
        <v>762</v>
      </c>
      <c r="J1820" s="13">
        <v>0</v>
      </c>
      <c r="K1820" s="13" t="s">
        <v>761</v>
      </c>
      <c r="L1820" s="13" t="s">
        <v>743</v>
      </c>
      <c r="N1820" s="13">
        <v>0</v>
      </c>
      <c r="O1820" s="13">
        <v>0</v>
      </c>
      <c r="P1820" s="13">
        <v>1</v>
      </c>
      <c r="Q1820" s="13">
        <v>1</v>
      </c>
      <c r="R1820">
        <v>495987281</v>
      </c>
      <c r="S1820">
        <v>2098</v>
      </c>
      <c r="U1820" t="s">
        <v>224</v>
      </c>
      <c r="V1820" t="s">
        <v>225</v>
      </c>
      <c r="W1820">
        <f>MATCH(D1820,Отчет!$C:$C,0)</f>
        <v>149</v>
      </c>
    </row>
    <row r="1821" spans="1:23" x14ac:dyDescent="0.2">
      <c r="A1821" s="13">
        <v>508177909</v>
      </c>
      <c r="B1821" s="13">
        <v>10</v>
      </c>
      <c r="C1821" s="13" t="s">
        <v>268</v>
      </c>
      <c r="D1821" s="13">
        <v>499638745</v>
      </c>
      <c r="E1821" s="5" t="s">
        <v>608</v>
      </c>
      <c r="F1821" s="5" t="s">
        <v>609</v>
      </c>
      <c r="G1821" s="5" t="s">
        <v>427</v>
      </c>
      <c r="H1821" s="13" t="s">
        <v>610</v>
      </c>
      <c r="I1821" s="5" t="s">
        <v>762</v>
      </c>
      <c r="J1821" s="13">
        <v>0</v>
      </c>
      <c r="K1821" s="13" t="s">
        <v>761</v>
      </c>
      <c r="L1821" s="13" t="s">
        <v>743</v>
      </c>
      <c r="N1821" s="13">
        <v>0</v>
      </c>
      <c r="O1821" s="13">
        <v>0</v>
      </c>
      <c r="P1821" s="13">
        <v>1</v>
      </c>
      <c r="Q1821" s="13">
        <v>1</v>
      </c>
      <c r="R1821">
        <v>495987281</v>
      </c>
      <c r="S1821">
        <v>2098</v>
      </c>
      <c r="U1821" t="s">
        <v>224</v>
      </c>
      <c r="V1821" t="s">
        <v>225</v>
      </c>
      <c r="W1821">
        <f>MATCH(D1821,Отчет!$C:$C,0)</f>
        <v>40</v>
      </c>
    </row>
    <row r="1822" spans="1:23" x14ac:dyDescent="0.2">
      <c r="A1822" s="13">
        <v>508176644</v>
      </c>
      <c r="B1822" s="13">
        <v>10</v>
      </c>
      <c r="C1822" s="13" t="s">
        <v>226</v>
      </c>
      <c r="D1822" s="13">
        <v>499638773</v>
      </c>
      <c r="E1822" s="5" t="s">
        <v>611</v>
      </c>
      <c r="F1822" s="5" t="s">
        <v>253</v>
      </c>
      <c r="G1822" s="5" t="s">
        <v>247</v>
      </c>
      <c r="H1822" s="13" t="s">
        <v>612</v>
      </c>
      <c r="I1822" s="5" t="s">
        <v>762</v>
      </c>
      <c r="J1822" s="13">
        <v>0</v>
      </c>
      <c r="K1822" s="13" t="s">
        <v>761</v>
      </c>
      <c r="L1822" s="13" t="s">
        <v>743</v>
      </c>
      <c r="N1822" s="13">
        <v>0</v>
      </c>
      <c r="O1822" s="13">
        <v>0</v>
      </c>
      <c r="P1822" s="13">
        <v>1</v>
      </c>
      <c r="Q1822" s="13">
        <v>1</v>
      </c>
      <c r="R1822">
        <v>495987281</v>
      </c>
      <c r="S1822">
        <v>2098</v>
      </c>
      <c r="U1822" t="s">
        <v>224</v>
      </c>
      <c r="V1822" t="s">
        <v>225</v>
      </c>
      <c r="W1822">
        <f>MATCH(D1822,Отчет!$C:$C,0)</f>
        <v>108</v>
      </c>
    </row>
    <row r="1823" spans="1:23" x14ac:dyDescent="0.2">
      <c r="A1823" s="13">
        <v>508169488</v>
      </c>
      <c r="B1823" s="13">
        <v>10</v>
      </c>
      <c r="C1823" s="13" t="s">
        <v>231</v>
      </c>
      <c r="D1823" s="13">
        <v>499638801</v>
      </c>
      <c r="E1823" s="5" t="s">
        <v>613</v>
      </c>
      <c r="F1823" s="5" t="s">
        <v>340</v>
      </c>
      <c r="G1823" s="5" t="s">
        <v>259</v>
      </c>
      <c r="H1823" s="13" t="s">
        <v>614</v>
      </c>
      <c r="I1823" s="5" t="s">
        <v>762</v>
      </c>
      <c r="J1823" s="13">
        <v>0</v>
      </c>
      <c r="K1823" s="13" t="s">
        <v>761</v>
      </c>
      <c r="L1823" s="13" t="s">
        <v>743</v>
      </c>
      <c r="N1823" s="13">
        <v>0</v>
      </c>
      <c r="O1823" s="13">
        <v>0</v>
      </c>
      <c r="P1823" s="13">
        <v>1</v>
      </c>
      <c r="Q1823" s="13">
        <v>1</v>
      </c>
      <c r="R1823">
        <v>495987281</v>
      </c>
      <c r="S1823">
        <v>2098</v>
      </c>
      <c r="U1823" t="s">
        <v>224</v>
      </c>
      <c r="V1823" t="s">
        <v>225</v>
      </c>
      <c r="W1823">
        <f>MATCH(D1823,Отчет!$C:$C,0)</f>
        <v>58</v>
      </c>
    </row>
    <row r="1824" spans="1:23" x14ac:dyDescent="0.2">
      <c r="A1824" s="13">
        <v>508170440</v>
      </c>
      <c r="B1824" s="13">
        <v>10</v>
      </c>
      <c r="C1824" s="13" t="s">
        <v>216</v>
      </c>
      <c r="D1824" s="13">
        <v>499638825</v>
      </c>
      <c r="E1824" s="5" t="s">
        <v>615</v>
      </c>
      <c r="F1824" s="5" t="s">
        <v>270</v>
      </c>
      <c r="G1824" s="5" t="s">
        <v>616</v>
      </c>
      <c r="H1824" s="13" t="s">
        <v>617</v>
      </c>
      <c r="I1824" s="5" t="s">
        <v>762</v>
      </c>
      <c r="J1824" s="13">
        <v>0</v>
      </c>
      <c r="K1824" s="13" t="s">
        <v>761</v>
      </c>
      <c r="L1824" s="13" t="s">
        <v>743</v>
      </c>
      <c r="N1824" s="13">
        <v>0</v>
      </c>
      <c r="O1824" s="13">
        <v>0</v>
      </c>
      <c r="P1824" s="13">
        <v>1</v>
      </c>
      <c r="Q1824" s="13">
        <v>1</v>
      </c>
      <c r="R1824">
        <v>495987281</v>
      </c>
      <c r="S1824">
        <v>2098</v>
      </c>
      <c r="U1824" t="s">
        <v>224</v>
      </c>
      <c r="V1824" t="s">
        <v>225</v>
      </c>
      <c r="W1824">
        <f>MATCH(D1824,Отчет!$C:$C,0)</f>
        <v>146</v>
      </c>
    </row>
    <row r="1825" spans="1:23" x14ac:dyDescent="0.2">
      <c r="A1825" s="13">
        <v>508177696</v>
      </c>
      <c r="B1825" s="13">
        <v>10</v>
      </c>
      <c r="C1825" s="13" t="s">
        <v>226</v>
      </c>
      <c r="D1825" s="13">
        <v>499638849</v>
      </c>
      <c r="E1825" s="5" t="s">
        <v>618</v>
      </c>
      <c r="F1825" s="5" t="s">
        <v>258</v>
      </c>
      <c r="G1825" s="5" t="s">
        <v>277</v>
      </c>
      <c r="H1825" s="13" t="s">
        <v>619</v>
      </c>
      <c r="I1825" s="5" t="s">
        <v>762</v>
      </c>
      <c r="J1825" s="13">
        <v>0</v>
      </c>
      <c r="K1825" s="13" t="s">
        <v>761</v>
      </c>
      <c r="L1825" s="13" t="s">
        <v>743</v>
      </c>
      <c r="N1825" s="13">
        <v>0</v>
      </c>
      <c r="O1825" s="13">
        <v>0</v>
      </c>
      <c r="P1825" s="13">
        <v>1</v>
      </c>
      <c r="Q1825" s="13">
        <v>1</v>
      </c>
      <c r="R1825">
        <v>495987281</v>
      </c>
      <c r="S1825">
        <v>2098</v>
      </c>
      <c r="U1825" t="s">
        <v>224</v>
      </c>
      <c r="V1825" t="s">
        <v>225</v>
      </c>
      <c r="W1825">
        <f>MATCH(D1825,Отчет!$C:$C,0)</f>
        <v>57</v>
      </c>
    </row>
    <row r="1826" spans="1:23" x14ac:dyDescent="0.2">
      <c r="A1826" s="13">
        <v>508172204</v>
      </c>
      <c r="B1826" s="13">
        <v>10</v>
      </c>
      <c r="C1826" s="13" t="s">
        <v>261</v>
      </c>
      <c r="D1826" s="13">
        <v>499638929</v>
      </c>
      <c r="E1826" s="5" t="s">
        <v>620</v>
      </c>
      <c r="F1826" s="5" t="s">
        <v>276</v>
      </c>
      <c r="G1826" s="5" t="s">
        <v>254</v>
      </c>
      <c r="H1826" s="13" t="s">
        <v>621</v>
      </c>
      <c r="I1826" s="5" t="s">
        <v>762</v>
      </c>
      <c r="J1826" s="13">
        <v>0</v>
      </c>
      <c r="K1826" s="13" t="s">
        <v>761</v>
      </c>
      <c r="L1826" s="13" t="s">
        <v>743</v>
      </c>
      <c r="N1826" s="13">
        <v>0</v>
      </c>
      <c r="O1826" s="13">
        <v>0</v>
      </c>
      <c r="P1826" s="13">
        <v>1</v>
      </c>
      <c r="Q1826" s="13">
        <v>1</v>
      </c>
      <c r="R1826">
        <v>495987281</v>
      </c>
      <c r="S1826">
        <v>2098</v>
      </c>
      <c r="U1826" t="s">
        <v>224</v>
      </c>
      <c r="V1826" t="s">
        <v>225</v>
      </c>
      <c r="W1826">
        <f>MATCH(D1826,Отчет!$C:$C,0)</f>
        <v>72</v>
      </c>
    </row>
    <row r="1827" spans="1:23" x14ac:dyDescent="0.2">
      <c r="A1827" s="13">
        <v>508178313</v>
      </c>
      <c r="B1827" s="13">
        <v>10</v>
      </c>
      <c r="C1827" s="13" t="s">
        <v>236</v>
      </c>
      <c r="D1827" s="13">
        <v>499638985</v>
      </c>
      <c r="E1827" s="5" t="s">
        <v>622</v>
      </c>
      <c r="F1827" s="5" t="s">
        <v>284</v>
      </c>
      <c r="G1827" s="5" t="s">
        <v>277</v>
      </c>
      <c r="H1827" s="13" t="s">
        <v>623</v>
      </c>
      <c r="I1827" s="5" t="s">
        <v>762</v>
      </c>
      <c r="J1827" s="13">
        <v>0</v>
      </c>
      <c r="K1827" s="13" t="s">
        <v>761</v>
      </c>
      <c r="L1827" s="13" t="s">
        <v>743</v>
      </c>
      <c r="N1827" s="13">
        <v>0</v>
      </c>
      <c r="O1827" s="13">
        <v>0</v>
      </c>
      <c r="P1827" s="13">
        <v>1</v>
      </c>
      <c r="Q1827" s="13">
        <v>1</v>
      </c>
      <c r="R1827">
        <v>495987281</v>
      </c>
      <c r="S1827">
        <v>2098</v>
      </c>
      <c r="U1827" t="s">
        <v>224</v>
      </c>
      <c r="V1827" t="s">
        <v>225</v>
      </c>
      <c r="W1827">
        <f>MATCH(D1827,Отчет!$C:$C,0)</f>
        <v>76</v>
      </c>
    </row>
    <row r="1828" spans="1:23" x14ac:dyDescent="0.2">
      <c r="A1828" s="13">
        <v>508170963</v>
      </c>
      <c r="B1828" s="13">
        <v>10</v>
      </c>
      <c r="C1828" s="13" t="s">
        <v>231</v>
      </c>
      <c r="D1828" s="13">
        <v>499639017</v>
      </c>
      <c r="E1828" s="5" t="s">
        <v>624</v>
      </c>
      <c r="F1828" s="5" t="s">
        <v>517</v>
      </c>
      <c r="G1828" s="5" t="s">
        <v>625</v>
      </c>
      <c r="H1828" s="13" t="s">
        <v>626</v>
      </c>
      <c r="I1828" s="5" t="s">
        <v>762</v>
      </c>
      <c r="J1828" s="13">
        <v>0</v>
      </c>
      <c r="K1828" s="13" t="s">
        <v>761</v>
      </c>
      <c r="L1828" s="13" t="s">
        <v>743</v>
      </c>
      <c r="N1828" s="13">
        <v>0</v>
      </c>
      <c r="O1828" s="13">
        <v>0</v>
      </c>
      <c r="P1828" s="13">
        <v>1</v>
      </c>
      <c r="Q1828" s="13">
        <v>1</v>
      </c>
      <c r="R1828">
        <v>495987281</v>
      </c>
      <c r="S1828">
        <v>2098</v>
      </c>
      <c r="U1828" t="s">
        <v>224</v>
      </c>
      <c r="V1828" t="s">
        <v>225</v>
      </c>
      <c r="W1828">
        <f>MATCH(D1828,Отчет!$C:$C,0)</f>
        <v>69</v>
      </c>
    </row>
    <row r="1829" spans="1:23" x14ac:dyDescent="0.2">
      <c r="A1829" s="13">
        <v>508177587</v>
      </c>
      <c r="B1829" s="13">
        <v>10</v>
      </c>
      <c r="C1829" s="13" t="s">
        <v>256</v>
      </c>
      <c r="D1829" s="13">
        <v>499639041</v>
      </c>
      <c r="E1829" s="5" t="s">
        <v>627</v>
      </c>
      <c r="F1829" s="5" t="s">
        <v>628</v>
      </c>
      <c r="G1829" s="5" t="s">
        <v>303</v>
      </c>
      <c r="H1829" s="13" t="s">
        <v>629</v>
      </c>
      <c r="I1829" s="5" t="s">
        <v>762</v>
      </c>
      <c r="J1829" s="13">
        <v>0</v>
      </c>
      <c r="K1829" s="13" t="s">
        <v>761</v>
      </c>
      <c r="L1829" s="13" t="s">
        <v>743</v>
      </c>
      <c r="N1829" s="13">
        <v>0</v>
      </c>
      <c r="O1829" s="13">
        <v>0</v>
      </c>
      <c r="P1829" s="13">
        <v>1</v>
      </c>
      <c r="Q1829" s="13">
        <v>1</v>
      </c>
      <c r="R1829">
        <v>495987281</v>
      </c>
      <c r="S1829">
        <v>2098</v>
      </c>
      <c r="U1829" t="s">
        <v>224</v>
      </c>
      <c r="V1829" t="s">
        <v>225</v>
      </c>
      <c r="W1829">
        <f>MATCH(D1829,Отчет!$C:$C,0)</f>
        <v>15</v>
      </c>
    </row>
    <row r="1830" spans="1:23" x14ac:dyDescent="0.2">
      <c r="A1830" s="13">
        <v>508172984</v>
      </c>
      <c r="B1830" s="13">
        <v>10</v>
      </c>
      <c r="C1830" s="13" t="s">
        <v>256</v>
      </c>
      <c r="D1830" s="13">
        <v>499639065</v>
      </c>
      <c r="E1830" s="5" t="s">
        <v>305</v>
      </c>
      <c r="F1830" s="5" t="s">
        <v>630</v>
      </c>
      <c r="G1830" s="5" t="s">
        <v>631</v>
      </c>
      <c r="H1830" s="13" t="s">
        <v>632</v>
      </c>
      <c r="I1830" s="5" t="s">
        <v>762</v>
      </c>
      <c r="J1830" s="13">
        <v>0</v>
      </c>
      <c r="K1830" s="13" t="s">
        <v>761</v>
      </c>
      <c r="L1830" s="13" t="s">
        <v>743</v>
      </c>
      <c r="N1830" s="13">
        <v>0</v>
      </c>
      <c r="O1830" s="13">
        <v>0</v>
      </c>
      <c r="P1830" s="13">
        <v>1</v>
      </c>
      <c r="Q1830" s="13">
        <v>1</v>
      </c>
      <c r="R1830">
        <v>495987281</v>
      </c>
      <c r="S1830">
        <v>2098</v>
      </c>
      <c r="U1830" t="s">
        <v>224</v>
      </c>
      <c r="V1830" t="s">
        <v>225</v>
      </c>
      <c r="W1830">
        <f>MATCH(D1830,Отчет!$C:$C,0)</f>
        <v>143</v>
      </c>
    </row>
    <row r="1831" spans="1:23" x14ac:dyDescent="0.2">
      <c r="A1831" s="13">
        <v>508170239</v>
      </c>
      <c r="B1831" s="13">
        <v>10</v>
      </c>
      <c r="C1831" s="13" t="s">
        <v>236</v>
      </c>
      <c r="D1831" s="13">
        <v>499639097</v>
      </c>
      <c r="E1831" s="5" t="s">
        <v>633</v>
      </c>
      <c r="F1831" s="5" t="s">
        <v>634</v>
      </c>
      <c r="G1831" s="5" t="s">
        <v>297</v>
      </c>
      <c r="H1831" s="13" t="s">
        <v>635</v>
      </c>
      <c r="I1831" s="5" t="s">
        <v>762</v>
      </c>
      <c r="J1831" s="13">
        <v>0</v>
      </c>
      <c r="K1831" s="13" t="s">
        <v>761</v>
      </c>
      <c r="L1831" s="13" t="s">
        <v>743</v>
      </c>
      <c r="N1831" s="13">
        <v>0</v>
      </c>
      <c r="O1831" s="13">
        <v>0</v>
      </c>
      <c r="P1831" s="13">
        <v>1</v>
      </c>
      <c r="Q1831" s="13">
        <v>1</v>
      </c>
      <c r="R1831">
        <v>495987281</v>
      </c>
      <c r="S1831">
        <v>2098</v>
      </c>
      <c r="U1831" t="s">
        <v>224</v>
      </c>
      <c r="V1831" t="s">
        <v>225</v>
      </c>
      <c r="W1831">
        <f>MATCH(D1831,Отчет!$C:$C,0)</f>
        <v>92</v>
      </c>
    </row>
    <row r="1832" spans="1:23" x14ac:dyDescent="0.2">
      <c r="A1832" s="13">
        <v>508179674</v>
      </c>
      <c r="B1832" s="13">
        <v>10</v>
      </c>
      <c r="C1832" s="13" t="s">
        <v>226</v>
      </c>
      <c r="D1832" s="13">
        <v>499639121</v>
      </c>
      <c r="E1832" s="5" t="s">
        <v>636</v>
      </c>
      <c r="F1832" s="5" t="s">
        <v>482</v>
      </c>
      <c r="G1832" s="5" t="s">
        <v>242</v>
      </c>
      <c r="H1832" s="13" t="s">
        <v>637</v>
      </c>
      <c r="I1832" s="5" t="s">
        <v>762</v>
      </c>
      <c r="J1832" s="13">
        <v>0</v>
      </c>
      <c r="K1832" s="13" t="s">
        <v>761</v>
      </c>
      <c r="L1832" s="13" t="s">
        <v>743</v>
      </c>
      <c r="N1832" s="13">
        <v>0</v>
      </c>
      <c r="O1832" s="13">
        <v>0</v>
      </c>
      <c r="P1832" s="13">
        <v>1</v>
      </c>
      <c r="Q1832" s="13">
        <v>1</v>
      </c>
      <c r="R1832">
        <v>495987281</v>
      </c>
      <c r="S1832">
        <v>2098</v>
      </c>
      <c r="U1832" t="s">
        <v>224</v>
      </c>
      <c r="V1832" t="s">
        <v>225</v>
      </c>
      <c r="W1832">
        <f>MATCH(D1832,Отчет!$C:$C,0)</f>
        <v>99</v>
      </c>
    </row>
    <row r="1833" spans="1:23" x14ac:dyDescent="0.2">
      <c r="A1833" s="13">
        <v>508178621</v>
      </c>
      <c r="B1833" s="13">
        <v>10</v>
      </c>
      <c r="C1833" s="13" t="s">
        <v>226</v>
      </c>
      <c r="D1833" s="13">
        <v>499639145</v>
      </c>
      <c r="E1833" s="5" t="s">
        <v>638</v>
      </c>
      <c r="F1833" s="5" t="s">
        <v>639</v>
      </c>
      <c r="G1833" s="5" t="s">
        <v>640</v>
      </c>
      <c r="H1833" s="13" t="s">
        <v>641</v>
      </c>
      <c r="I1833" s="5" t="s">
        <v>762</v>
      </c>
      <c r="J1833" s="13">
        <v>0</v>
      </c>
      <c r="K1833" s="13" t="s">
        <v>761</v>
      </c>
      <c r="L1833" s="13" t="s">
        <v>743</v>
      </c>
      <c r="N1833" s="13">
        <v>0</v>
      </c>
      <c r="O1833" s="13">
        <v>0</v>
      </c>
      <c r="P1833" s="13">
        <v>1</v>
      </c>
      <c r="Q1833" s="13">
        <v>1</v>
      </c>
      <c r="R1833">
        <v>495987281</v>
      </c>
      <c r="S1833">
        <v>2098</v>
      </c>
      <c r="U1833" t="s">
        <v>224</v>
      </c>
      <c r="V1833" t="s">
        <v>225</v>
      </c>
      <c r="W1833">
        <f>MATCH(D1833,Отчет!$C:$C,0)</f>
        <v>109</v>
      </c>
    </row>
    <row r="1834" spans="1:23" x14ac:dyDescent="0.2">
      <c r="A1834" s="13">
        <v>508171796</v>
      </c>
      <c r="B1834" s="13">
        <v>10</v>
      </c>
      <c r="C1834" s="13" t="s">
        <v>244</v>
      </c>
      <c r="D1834" s="13">
        <v>499639201</v>
      </c>
      <c r="E1834" s="5" t="s">
        <v>642</v>
      </c>
      <c r="F1834" s="5" t="s">
        <v>361</v>
      </c>
      <c r="G1834" s="5" t="s">
        <v>259</v>
      </c>
      <c r="H1834" s="13" t="s">
        <v>643</v>
      </c>
      <c r="I1834" s="5" t="s">
        <v>762</v>
      </c>
      <c r="J1834" s="13">
        <v>0</v>
      </c>
      <c r="K1834" s="13" t="s">
        <v>761</v>
      </c>
      <c r="L1834" s="13" t="s">
        <v>743</v>
      </c>
      <c r="N1834" s="13">
        <v>0</v>
      </c>
      <c r="O1834" s="13">
        <v>0</v>
      </c>
      <c r="P1834" s="13">
        <v>1</v>
      </c>
      <c r="Q1834" s="13">
        <v>1</v>
      </c>
      <c r="R1834">
        <v>495987281</v>
      </c>
      <c r="S1834">
        <v>2098</v>
      </c>
      <c r="U1834" t="s">
        <v>224</v>
      </c>
      <c r="V1834" t="s">
        <v>225</v>
      </c>
      <c r="W1834">
        <f>MATCH(D1834,Отчет!$C:$C,0)</f>
        <v>100</v>
      </c>
    </row>
    <row r="1835" spans="1:23" x14ac:dyDescent="0.2">
      <c r="A1835" s="13">
        <v>508173641</v>
      </c>
      <c r="B1835" s="13">
        <v>10</v>
      </c>
      <c r="C1835" s="13" t="s">
        <v>236</v>
      </c>
      <c r="D1835" s="13">
        <v>499639225</v>
      </c>
      <c r="E1835" s="5" t="s">
        <v>644</v>
      </c>
      <c r="F1835" s="5" t="s">
        <v>263</v>
      </c>
      <c r="G1835" s="5" t="s">
        <v>645</v>
      </c>
      <c r="H1835" s="13" t="s">
        <v>646</v>
      </c>
      <c r="I1835" s="5" t="s">
        <v>762</v>
      </c>
      <c r="J1835" s="13">
        <v>0</v>
      </c>
      <c r="K1835" s="13" t="s">
        <v>761</v>
      </c>
      <c r="L1835" s="13" t="s">
        <v>743</v>
      </c>
      <c r="N1835" s="13">
        <v>0</v>
      </c>
      <c r="O1835" s="13">
        <v>0</v>
      </c>
      <c r="P1835" s="13">
        <v>1</v>
      </c>
      <c r="Q1835" s="13">
        <v>1</v>
      </c>
      <c r="R1835">
        <v>495987281</v>
      </c>
      <c r="S1835">
        <v>2098</v>
      </c>
      <c r="U1835" t="s">
        <v>224</v>
      </c>
      <c r="V1835" t="s">
        <v>225</v>
      </c>
      <c r="W1835">
        <f>MATCH(D1835,Отчет!$C:$C,0)</f>
        <v>87</v>
      </c>
    </row>
    <row r="1836" spans="1:23" x14ac:dyDescent="0.2">
      <c r="A1836" s="13">
        <v>508170340</v>
      </c>
      <c r="B1836" s="13">
        <v>10</v>
      </c>
      <c r="C1836" s="13" t="s">
        <v>268</v>
      </c>
      <c r="D1836" s="13">
        <v>499639249</v>
      </c>
      <c r="E1836" s="5" t="s">
        <v>647</v>
      </c>
      <c r="F1836" s="5" t="s">
        <v>464</v>
      </c>
      <c r="G1836" s="5" t="s">
        <v>309</v>
      </c>
      <c r="H1836" s="13" t="s">
        <v>648</v>
      </c>
      <c r="I1836" s="5" t="s">
        <v>762</v>
      </c>
      <c r="J1836" s="13">
        <v>0</v>
      </c>
      <c r="K1836" s="13" t="s">
        <v>761</v>
      </c>
      <c r="L1836" s="13" t="s">
        <v>743</v>
      </c>
      <c r="N1836" s="13">
        <v>0</v>
      </c>
      <c r="O1836" s="13">
        <v>0</v>
      </c>
      <c r="P1836" s="13">
        <v>1</v>
      </c>
      <c r="Q1836" s="13">
        <v>1</v>
      </c>
      <c r="R1836">
        <v>495987281</v>
      </c>
      <c r="S1836">
        <v>2098</v>
      </c>
      <c r="U1836" t="s">
        <v>224</v>
      </c>
      <c r="V1836" t="s">
        <v>225</v>
      </c>
      <c r="W1836">
        <f>MATCH(D1836,Отчет!$C:$C,0)</f>
        <v>25</v>
      </c>
    </row>
    <row r="1837" spans="1:23" x14ac:dyDescent="0.2">
      <c r="A1837" s="13">
        <v>508179082</v>
      </c>
      <c r="B1837" s="13">
        <v>10</v>
      </c>
      <c r="C1837" s="13" t="s">
        <v>236</v>
      </c>
      <c r="D1837" s="13">
        <v>499639273</v>
      </c>
      <c r="E1837" s="5" t="s">
        <v>649</v>
      </c>
      <c r="F1837" s="5" t="s">
        <v>650</v>
      </c>
      <c r="G1837" s="5" t="s">
        <v>234</v>
      </c>
      <c r="H1837" s="13" t="s">
        <v>651</v>
      </c>
      <c r="I1837" s="5" t="s">
        <v>762</v>
      </c>
      <c r="J1837" s="13">
        <v>0</v>
      </c>
      <c r="K1837" s="13" t="s">
        <v>761</v>
      </c>
      <c r="L1837" s="13" t="s">
        <v>743</v>
      </c>
      <c r="N1837" s="13">
        <v>0</v>
      </c>
      <c r="O1837" s="13">
        <v>0</v>
      </c>
      <c r="P1837" s="13">
        <v>1</v>
      </c>
      <c r="Q1837" s="13">
        <v>1</v>
      </c>
      <c r="R1837">
        <v>495987281</v>
      </c>
      <c r="S1837">
        <v>2098</v>
      </c>
      <c r="U1837" t="s">
        <v>224</v>
      </c>
      <c r="V1837" t="s">
        <v>225</v>
      </c>
      <c r="W1837">
        <f>MATCH(D1837,Отчет!$C:$C,0)</f>
        <v>129</v>
      </c>
    </row>
    <row r="1838" spans="1:23" x14ac:dyDescent="0.2">
      <c r="A1838" s="13">
        <v>508179032</v>
      </c>
      <c r="B1838" s="13">
        <v>10</v>
      </c>
      <c r="C1838" s="13" t="s">
        <v>236</v>
      </c>
      <c r="D1838" s="13">
        <v>499639297</v>
      </c>
      <c r="E1838" s="5" t="s">
        <v>649</v>
      </c>
      <c r="F1838" s="5" t="s">
        <v>652</v>
      </c>
      <c r="G1838" s="5" t="s">
        <v>234</v>
      </c>
      <c r="H1838" s="13" t="s">
        <v>653</v>
      </c>
      <c r="I1838" s="5" t="s">
        <v>762</v>
      </c>
      <c r="J1838" s="13">
        <v>0</v>
      </c>
      <c r="K1838" s="13" t="s">
        <v>761</v>
      </c>
      <c r="L1838" s="13" t="s">
        <v>743</v>
      </c>
      <c r="N1838" s="13">
        <v>0</v>
      </c>
      <c r="O1838" s="13">
        <v>0</v>
      </c>
      <c r="P1838" s="13">
        <v>1</v>
      </c>
      <c r="Q1838" s="13">
        <v>1</v>
      </c>
      <c r="R1838">
        <v>495987281</v>
      </c>
      <c r="S1838">
        <v>2098</v>
      </c>
      <c r="U1838" t="s">
        <v>224</v>
      </c>
      <c r="V1838" t="s">
        <v>225</v>
      </c>
      <c r="W1838">
        <f>MATCH(D1838,Отчет!$C:$C,0)</f>
        <v>107</v>
      </c>
    </row>
    <row r="1839" spans="1:23" x14ac:dyDescent="0.2">
      <c r="A1839" s="13">
        <v>508177127</v>
      </c>
      <c r="B1839" s="13">
        <v>10</v>
      </c>
      <c r="C1839" s="13" t="s">
        <v>226</v>
      </c>
      <c r="D1839" s="13">
        <v>499639321</v>
      </c>
      <c r="E1839" s="5" t="s">
        <v>654</v>
      </c>
      <c r="F1839" s="5" t="s">
        <v>655</v>
      </c>
      <c r="G1839" s="5" t="s">
        <v>656</v>
      </c>
      <c r="H1839" s="13" t="s">
        <v>657</v>
      </c>
      <c r="I1839" s="5" t="s">
        <v>762</v>
      </c>
      <c r="J1839" s="13">
        <v>0</v>
      </c>
      <c r="K1839" s="13" t="s">
        <v>761</v>
      </c>
      <c r="L1839" s="13" t="s">
        <v>743</v>
      </c>
      <c r="N1839" s="13">
        <v>0</v>
      </c>
      <c r="O1839" s="13">
        <v>0</v>
      </c>
      <c r="P1839" s="13">
        <v>1</v>
      </c>
      <c r="Q1839" s="13">
        <v>1</v>
      </c>
      <c r="R1839">
        <v>495987281</v>
      </c>
      <c r="S1839">
        <v>2098</v>
      </c>
      <c r="U1839" t="s">
        <v>224</v>
      </c>
      <c r="V1839" t="s">
        <v>225</v>
      </c>
      <c r="W1839">
        <f>MATCH(D1839,Отчет!$C:$C,0)</f>
        <v>175</v>
      </c>
    </row>
    <row r="1840" spans="1:23" x14ac:dyDescent="0.2">
      <c r="A1840" s="13">
        <v>508176877</v>
      </c>
      <c r="B1840" s="13">
        <v>10</v>
      </c>
      <c r="C1840" s="13" t="s">
        <v>231</v>
      </c>
      <c r="D1840" s="13">
        <v>499639345</v>
      </c>
      <c r="E1840" s="5" t="s">
        <v>658</v>
      </c>
      <c r="F1840" s="5" t="s">
        <v>340</v>
      </c>
      <c r="G1840" s="5" t="s">
        <v>333</v>
      </c>
      <c r="H1840" s="13" t="s">
        <v>659</v>
      </c>
      <c r="I1840" s="5" t="s">
        <v>762</v>
      </c>
      <c r="J1840" s="13">
        <v>0</v>
      </c>
      <c r="K1840" s="13" t="s">
        <v>761</v>
      </c>
      <c r="L1840" s="13" t="s">
        <v>743</v>
      </c>
      <c r="N1840" s="13">
        <v>0</v>
      </c>
      <c r="O1840" s="13">
        <v>0</v>
      </c>
      <c r="P1840" s="13">
        <v>1</v>
      </c>
      <c r="Q1840" s="13">
        <v>1</v>
      </c>
      <c r="R1840">
        <v>495987281</v>
      </c>
      <c r="S1840">
        <v>2098</v>
      </c>
      <c r="U1840" t="s">
        <v>224</v>
      </c>
      <c r="V1840" t="s">
        <v>225</v>
      </c>
      <c r="W1840">
        <f>MATCH(D1840,Отчет!$C:$C,0)</f>
        <v>71</v>
      </c>
    </row>
    <row r="1841" spans="1:23" x14ac:dyDescent="0.2">
      <c r="A1841" s="13">
        <v>508173974</v>
      </c>
      <c r="B1841" s="13">
        <v>10</v>
      </c>
      <c r="C1841" s="13" t="s">
        <v>231</v>
      </c>
      <c r="D1841" s="13">
        <v>499639373</v>
      </c>
      <c r="E1841" s="5" t="s">
        <v>660</v>
      </c>
      <c r="F1841" s="5" t="s">
        <v>288</v>
      </c>
      <c r="G1841" s="5" t="s">
        <v>333</v>
      </c>
      <c r="H1841" s="13" t="s">
        <v>661</v>
      </c>
      <c r="I1841" s="5" t="s">
        <v>762</v>
      </c>
      <c r="J1841" s="13">
        <v>0</v>
      </c>
      <c r="K1841" s="13" t="s">
        <v>761</v>
      </c>
      <c r="L1841" s="13" t="s">
        <v>743</v>
      </c>
      <c r="N1841" s="13">
        <v>0</v>
      </c>
      <c r="O1841" s="13">
        <v>0</v>
      </c>
      <c r="P1841" s="13">
        <v>1</v>
      </c>
      <c r="Q1841" s="13">
        <v>1</v>
      </c>
      <c r="R1841">
        <v>495987281</v>
      </c>
      <c r="S1841">
        <v>2098</v>
      </c>
      <c r="U1841" t="s">
        <v>224</v>
      </c>
      <c r="V1841" t="s">
        <v>225</v>
      </c>
      <c r="W1841">
        <f>MATCH(D1841,Отчет!$C:$C,0)</f>
        <v>63</v>
      </c>
    </row>
    <row r="1842" spans="1:23" x14ac:dyDescent="0.2">
      <c r="A1842" s="13">
        <v>508171746</v>
      </c>
      <c r="B1842" s="13">
        <v>10</v>
      </c>
      <c r="C1842" s="13" t="s">
        <v>261</v>
      </c>
      <c r="D1842" s="13">
        <v>499639397</v>
      </c>
      <c r="E1842" s="5" t="s">
        <v>662</v>
      </c>
      <c r="F1842" s="5" t="s">
        <v>663</v>
      </c>
      <c r="G1842" s="5" t="s">
        <v>380</v>
      </c>
      <c r="H1842" s="13" t="s">
        <v>664</v>
      </c>
      <c r="I1842" s="5" t="s">
        <v>762</v>
      </c>
      <c r="J1842" s="13">
        <v>0</v>
      </c>
      <c r="K1842" s="13" t="s">
        <v>761</v>
      </c>
      <c r="L1842" s="13" t="s">
        <v>743</v>
      </c>
      <c r="N1842" s="13">
        <v>0</v>
      </c>
      <c r="O1842" s="13">
        <v>0</v>
      </c>
      <c r="P1842" s="13">
        <v>1</v>
      </c>
      <c r="Q1842" s="13">
        <v>1</v>
      </c>
      <c r="R1842">
        <v>495987281</v>
      </c>
      <c r="S1842">
        <v>2098</v>
      </c>
      <c r="U1842" t="s">
        <v>224</v>
      </c>
      <c r="V1842" t="s">
        <v>225</v>
      </c>
      <c r="W1842">
        <f>MATCH(D1842,Отчет!$C:$C,0)</f>
        <v>181</v>
      </c>
    </row>
    <row r="1843" spans="1:23" x14ac:dyDescent="0.2">
      <c r="A1843" s="13">
        <v>508177463</v>
      </c>
      <c r="B1843" s="13">
        <v>10</v>
      </c>
      <c r="C1843" s="13" t="s">
        <v>256</v>
      </c>
      <c r="D1843" s="13">
        <v>499639425</v>
      </c>
      <c r="E1843" s="5" t="s">
        <v>665</v>
      </c>
      <c r="F1843" s="5" t="s">
        <v>296</v>
      </c>
      <c r="G1843" s="5" t="s">
        <v>380</v>
      </c>
      <c r="H1843" s="13" t="s">
        <v>666</v>
      </c>
      <c r="I1843" s="5" t="s">
        <v>762</v>
      </c>
      <c r="J1843" s="13">
        <v>0</v>
      </c>
      <c r="K1843" s="13" t="s">
        <v>761</v>
      </c>
      <c r="L1843" s="13" t="s">
        <v>743</v>
      </c>
      <c r="N1843" s="13">
        <v>0</v>
      </c>
      <c r="O1843" s="13">
        <v>0</v>
      </c>
      <c r="P1843" s="13">
        <v>1</v>
      </c>
      <c r="Q1843" s="13">
        <v>1</v>
      </c>
      <c r="R1843">
        <v>495987281</v>
      </c>
      <c r="S1843">
        <v>2098</v>
      </c>
      <c r="U1843" t="s">
        <v>224</v>
      </c>
      <c r="V1843" t="s">
        <v>225</v>
      </c>
      <c r="W1843">
        <f>MATCH(D1843,Отчет!$C:$C,0)</f>
        <v>32</v>
      </c>
    </row>
    <row r="1844" spans="1:23" x14ac:dyDescent="0.2">
      <c r="A1844" s="13">
        <v>508178212</v>
      </c>
      <c r="B1844" s="13">
        <v>10</v>
      </c>
      <c r="C1844" s="13" t="s">
        <v>256</v>
      </c>
      <c r="D1844" s="13">
        <v>499639453</v>
      </c>
      <c r="E1844" s="5" t="s">
        <v>667</v>
      </c>
      <c r="F1844" s="5" t="s">
        <v>582</v>
      </c>
      <c r="G1844" s="5" t="s">
        <v>668</v>
      </c>
      <c r="H1844" s="13" t="s">
        <v>669</v>
      </c>
      <c r="I1844" s="5" t="s">
        <v>762</v>
      </c>
      <c r="J1844" s="13">
        <v>0</v>
      </c>
      <c r="K1844" s="13" t="s">
        <v>761</v>
      </c>
      <c r="L1844" s="13" t="s">
        <v>743</v>
      </c>
      <c r="N1844" s="13">
        <v>0</v>
      </c>
      <c r="O1844" s="13">
        <v>0</v>
      </c>
      <c r="P1844" s="13">
        <v>1</v>
      </c>
      <c r="Q1844" s="13">
        <v>1</v>
      </c>
      <c r="R1844">
        <v>495987281</v>
      </c>
      <c r="S1844">
        <v>2098</v>
      </c>
      <c r="U1844" t="s">
        <v>224</v>
      </c>
      <c r="V1844" t="s">
        <v>225</v>
      </c>
      <c r="W1844">
        <f>MATCH(D1844,Отчет!$C:$C,0)</f>
        <v>42</v>
      </c>
    </row>
    <row r="1845" spans="1:23" x14ac:dyDescent="0.2">
      <c r="A1845" s="13">
        <v>508172577</v>
      </c>
      <c r="B1845" s="13">
        <v>10</v>
      </c>
      <c r="C1845" s="13" t="s">
        <v>226</v>
      </c>
      <c r="D1845" s="13">
        <v>499639477</v>
      </c>
      <c r="E1845" s="5" t="s">
        <v>670</v>
      </c>
      <c r="F1845" s="5" t="s">
        <v>469</v>
      </c>
      <c r="G1845" s="5" t="s">
        <v>333</v>
      </c>
      <c r="H1845" s="13" t="s">
        <v>671</v>
      </c>
      <c r="I1845" s="5" t="s">
        <v>762</v>
      </c>
      <c r="J1845" s="13">
        <v>0</v>
      </c>
      <c r="K1845" s="13" t="s">
        <v>761</v>
      </c>
      <c r="L1845" s="13" t="s">
        <v>743</v>
      </c>
      <c r="N1845" s="13">
        <v>0</v>
      </c>
      <c r="O1845" s="13">
        <v>0</v>
      </c>
      <c r="P1845" s="13">
        <v>1</v>
      </c>
      <c r="Q1845" s="13">
        <v>1</v>
      </c>
      <c r="R1845">
        <v>495987281</v>
      </c>
      <c r="S1845">
        <v>2098</v>
      </c>
      <c r="U1845" t="s">
        <v>224</v>
      </c>
      <c r="V1845" t="s">
        <v>225</v>
      </c>
      <c r="W1845">
        <f>MATCH(D1845,Отчет!$C:$C,0)</f>
        <v>127</v>
      </c>
    </row>
    <row r="1846" spans="1:23" x14ac:dyDescent="0.2">
      <c r="A1846" s="13">
        <v>508171166</v>
      </c>
      <c r="B1846" s="13">
        <v>10</v>
      </c>
      <c r="C1846" s="13" t="s">
        <v>236</v>
      </c>
      <c r="D1846" s="13">
        <v>499639501</v>
      </c>
      <c r="E1846" s="5" t="s">
        <v>672</v>
      </c>
      <c r="F1846" s="5" t="s">
        <v>673</v>
      </c>
      <c r="G1846" s="5" t="s">
        <v>616</v>
      </c>
      <c r="H1846" s="13" t="s">
        <v>674</v>
      </c>
      <c r="I1846" s="5" t="s">
        <v>762</v>
      </c>
      <c r="J1846" s="13">
        <v>0</v>
      </c>
      <c r="K1846" s="13" t="s">
        <v>761</v>
      </c>
      <c r="L1846" s="13" t="s">
        <v>743</v>
      </c>
      <c r="N1846" s="13">
        <v>0</v>
      </c>
      <c r="O1846" s="13">
        <v>0</v>
      </c>
      <c r="P1846" s="13">
        <v>1</v>
      </c>
      <c r="Q1846" s="13">
        <v>1</v>
      </c>
      <c r="R1846">
        <v>495987281</v>
      </c>
      <c r="S1846">
        <v>2098</v>
      </c>
      <c r="U1846" t="s">
        <v>224</v>
      </c>
      <c r="V1846" t="s">
        <v>225</v>
      </c>
      <c r="W1846">
        <f>MATCH(D1846,Отчет!$C:$C,0)</f>
        <v>137</v>
      </c>
    </row>
    <row r="1847" spans="1:23" x14ac:dyDescent="0.2">
      <c r="A1847" s="13">
        <v>508169639</v>
      </c>
      <c r="B1847" s="13">
        <v>10</v>
      </c>
      <c r="C1847" s="13" t="s">
        <v>236</v>
      </c>
      <c r="D1847" s="13">
        <v>499639557</v>
      </c>
      <c r="E1847" s="5" t="s">
        <v>675</v>
      </c>
      <c r="F1847" s="5" t="s">
        <v>676</v>
      </c>
      <c r="G1847" s="5" t="s">
        <v>277</v>
      </c>
      <c r="H1847" s="13" t="s">
        <v>677</v>
      </c>
      <c r="I1847" s="5" t="s">
        <v>762</v>
      </c>
      <c r="J1847" s="13">
        <v>0</v>
      </c>
      <c r="K1847" s="13" t="s">
        <v>761</v>
      </c>
      <c r="L1847" s="13" t="s">
        <v>743</v>
      </c>
      <c r="N1847" s="13">
        <v>0</v>
      </c>
      <c r="O1847" s="13">
        <v>0</v>
      </c>
      <c r="P1847" s="13">
        <v>1</v>
      </c>
      <c r="Q1847" s="13">
        <v>1</v>
      </c>
      <c r="R1847">
        <v>495987281</v>
      </c>
      <c r="S1847">
        <v>2098</v>
      </c>
      <c r="U1847" t="s">
        <v>224</v>
      </c>
      <c r="V1847" t="s">
        <v>225</v>
      </c>
      <c r="W1847">
        <f>MATCH(D1847,Отчет!$C:$C,0)</f>
        <v>150</v>
      </c>
    </row>
    <row r="1848" spans="1:23" x14ac:dyDescent="0.2">
      <c r="A1848" s="13">
        <v>508179371</v>
      </c>
      <c r="B1848" s="13">
        <v>10</v>
      </c>
      <c r="C1848" s="13" t="s">
        <v>231</v>
      </c>
      <c r="D1848" s="13">
        <v>499639581</v>
      </c>
      <c r="E1848" s="5" t="s">
        <v>678</v>
      </c>
      <c r="F1848" s="5" t="s">
        <v>353</v>
      </c>
      <c r="G1848" s="5" t="s">
        <v>384</v>
      </c>
      <c r="H1848" s="13" t="s">
        <v>679</v>
      </c>
      <c r="I1848" s="5" t="s">
        <v>762</v>
      </c>
      <c r="J1848" s="13">
        <v>0</v>
      </c>
      <c r="K1848" s="13" t="s">
        <v>761</v>
      </c>
      <c r="L1848" s="13" t="s">
        <v>743</v>
      </c>
      <c r="N1848" s="13">
        <v>0</v>
      </c>
      <c r="O1848" s="13">
        <v>0</v>
      </c>
      <c r="P1848" s="13">
        <v>1</v>
      </c>
      <c r="Q1848" s="13">
        <v>1</v>
      </c>
      <c r="R1848">
        <v>495987281</v>
      </c>
      <c r="S1848">
        <v>2098</v>
      </c>
      <c r="U1848" t="s">
        <v>224</v>
      </c>
      <c r="V1848" t="s">
        <v>225</v>
      </c>
      <c r="W1848">
        <f>MATCH(D1848,Отчет!$C:$C,0)</f>
        <v>82</v>
      </c>
    </row>
    <row r="1849" spans="1:23" x14ac:dyDescent="0.2">
      <c r="A1849" s="13">
        <v>508172683</v>
      </c>
      <c r="B1849" s="13">
        <v>10</v>
      </c>
      <c r="C1849" s="13" t="s">
        <v>236</v>
      </c>
      <c r="D1849" s="13">
        <v>499639629</v>
      </c>
      <c r="E1849" s="5" t="s">
        <v>680</v>
      </c>
      <c r="F1849" s="5" t="s">
        <v>543</v>
      </c>
      <c r="G1849" s="5" t="s">
        <v>645</v>
      </c>
      <c r="H1849" s="13" t="s">
        <v>681</v>
      </c>
      <c r="I1849" s="5" t="s">
        <v>762</v>
      </c>
      <c r="J1849" s="13">
        <v>0</v>
      </c>
      <c r="K1849" s="13" t="s">
        <v>761</v>
      </c>
      <c r="L1849" s="13" t="s">
        <v>743</v>
      </c>
      <c r="N1849" s="13">
        <v>0</v>
      </c>
      <c r="O1849" s="13">
        <v>0</v>
      </c>
      <c r="P1849" s="13">
        <v>1</v>
      </c>
      <c r="Q1849" s="13">
        <v>1</v>
      </c>
      <c r="R1849">
        <v>495987281</v>
      </c>
      <c r="S1849">
        <v>2098</v>
      </c>
      <c r="U1849" t="s">
        <v>224</v>
      </c>
      <c r="V1849" t="s">
        <v>225</v>
      </c>
      <c r="W1849">
        <f>MATCH(D1849,Отчет!$C:$C,0)</f>
        <v>128</v>
      </c>
    </row>
    <row r="1850" spans="1:23" x14ac:dyDescent="0.2">
      <c r="A1850" s="13">
        <v>508174228</v>
      </c>
      <c r="B1850" s="13">
        <v>10</v>
      </c>
      <c r="C1850" s="13" t="s">
        <v>231</v>
      </c>
      <c r="D1850" s="13">
        <v>499639657</v>
      </c>
      <c r="E1850" s="5" t="s">
        <v>682</v>
      </c>
      <c r="F1850" s="5" t="s">
        <v>373</v>
      </c>
      <c r="G1850" s="5" t="s">
        <v>242</v>
      </c>
      <c r="H1850" s="13" t="s">
        <v>683</v>
      </c>
      <c r="I1850" s="5" t="s">
        <v>762</v>
      </c>
      <c r="J1850" s="13">
        <v>0</v>
      </c>
      <c r="K1850" s="13" t="s">
        <v>761</v>
      </c>
      <c r="L1850" s="13" t="s">
        <v>743</v>
      </c>
      <c r="N1850" s="13">
        <v>0</v>
      </c>
      <c r="O1850" s="13">
        <v>0</v>
      </c>
      <c r="P1850" s="13">
        <v>1</v>
      </c>
      <c r="Q1850" s="13">
        <v>1</v>
      </c>
      <c r="R1850">
        <v>495987281</v>
      </c>
      <c r="S1850">
        <v>2098</v>
      </c>
      <c r="U1850" t="s">
        <v>224</v>
      </c>
      <c r="V1850" t="s">
        <v>225</v>
      </c>
      <c r="W1850">
        <f>MATCH(D1850,Отчет!$C:$C,0)</f>
        <v>51</v>
      </c>
    </row>
    <row r="1851" spans="1:23" x14ac:dyDescent="0.2">
      <c r="A1851" s="13">
        <v>508169939</v>
      </c>
      <c r="B1851" s="13">
        <v>10</v>
      </c>
      <c r="C1851" s="13" t="s">
        <v>256</v>
      </c>
      <c r="D1851" s="13">
        <v>499639685</v>
      </c>
      <c r="E1851" s="5" t="s">
        <v>684</v>
      </c>
      <c r="F1851" s="5" t="s">
        <v>447</v>
      </c>
      <c r="G1851" s="5" t="s">
        <v>685</v>
      </c>
      <c r="H1851" s="13" t="s">
        <v>686</v>
      </c>
      <c r="I1851" s="5" t="s">
        <v>762</v>
      </c>
      <c r="J1851" s="13">
        <v>0</v>
      </c>
      <c r="K1851" s="13" t="s">
        <v>761</v>
      </c>
      <c r="L1851" s="13" t="s">
        <v>743</v>
      </c>
      <c r="N1851" s="13">
        <v>0</v>
      </c>
      <c r="O1851" s="13">
        <v>0</v>
      </c>
      <c r="P1851" s="13">
        <v>1</v>
      </c>
      <c r="Q1851" s="13">
        <v>1</v>
      </c>
      <c r="R1851">
        <v>495987281</v>
      </c>
      <c r="S1851">
        <v>2098</v>
      </c>
      <c r="U1851" t="s">
        <v>224</v>
      </c>
      <c r="V1851" t="s">
        <v>225</v>
      </c>
      <c r="W1851">
        <f>MATCH(D1851,Отчет!$C:$C,0)</f>
        <v>38</v>
      </c>
    </row>
    <row r="1852" spans="1:23" x14ac:dyDescent="0.2">
      <c r="A1852" s="13">
        <v>508171646</v>
      </c>
      <c r="B1852" s="13">
        <v>10</v>
      </c>
      <c r="C1852" s="13" t="s">
        <v>236</v>
      </c>
      <c r="D1852" s="13">
        <v>499639709</v>
      </c>
      <c r="E1852" s="5" t="s">
        <v>687</v>
      </c>
      <c r="F1852" s="5" t="s">
        <v>246</v>
      </c>
      <c r="G1852" s="5" t="s">
        <v>688</v>
      </c>
      <c r="H1852" s="13" t="s">
        <v>689</v>
      </c>
      <c r="I1852" s="5" t="s">
        <v>762</v>
      </c>
      <c r="J1852" s="13">
        <v>0</v>
      </c>
      <c r="K1852" s="13" t="s">
        <v>761</v>
      </c>
      <c r="L1852" s="13" t="s">
        <v>743</v>
      </c>
      <c r="N1852" s="13">
        <v>0</v>
      </c>
      <c r="O1852" s="13">
        <v>0</v>
      </c>
      <c r="P1852" s="13">
        <v>1</v>
      </c>
      <c r="Q1852" s="13">
        <v>1</v>
      </c>
      <c r="R1852">
        <v>495987281</v>
      </c>
      <c r="S1852">
        <v>2098</v>
      </c>
      <c r="U1852" t="s">
        <v>224</v>
      </c>
      <c r="V1852" t="s">
        <v>225</v>
      </c>
      <c r="W1852">
        <f>MATCH(D1852,Отчет!$C:$C,0)</f>
        <v>120</v>
      </c>
    </row>
    <row r="1853" spans="1:23" x14ac:dyDescent="0.2">
      <c r="A1853" s="13">
        <v>508173805</v>
      </c>
      <c r="B1853" s="13">
        <v>10</v>
      </c>
      <c r="C1853" s="13" t="s">
        <v>236</v>
      </c>
      <c r="D1853" s="13">
        <v>499639733</v>
      </c>
      <c r="E1853" s="5" t="s">
        <v>690</v>
      </c>
      <c r="F1853" s="5" t="s">
        <v>288</v>
      </c>
      <c r="G1853" s="5" t="s">
        <v>424</v>
      </c>
      <c r="H1853" s="13" t="s">
        <v>691</v>
      </c>
      <c r="I1853" s="5" t="s">
        <v>762</v>
      </c>
      <c r="J1853" s="13">
        <v>0</v>
      </c>
      <c r="K1853" s="13" t="s">
        <v>761</v>
      </c>
      <c r="L1853" s="13" t="s">
        <v>743</v>
      </c>
      <c r="N1853" s="13">
        <v>0</v>
      </c>
      <c r="O1853" s="13">
        <v>0</v>
      </c>
      <c r="P1853" s="13">
        <v>1</v>
      </c>
      <c r="Q1853" s="13">
        <v>1</v>
      </c>
      <c r="R1853">
        <v>495987281</v>
      </c>
      <c r="S1853">
        <v>2098</v>
      </c>
      <c r="U1853" t="s">
        <v>224</v>
      </c>
      <c r="V1853" t="s">
        <v>225</v>
      </c>
      <c r="W1853">
        <f>MATCH(D1853,Отчет!$C:$C,0)</f>
        <v>62</v>
      </c>
    </row>
    <row r="1854" spans="1:23" x14ac:dyDescent="0.2">
      <c r="A1854" s="13">
        <v>508174432</v>
      </c>
      <c r="B1854" s="13">
        <v>10</v>
      </c>
      <c r="C1854" s="13" t="s">
        <v>261</v>
      </c>
      <c r="D1854" s="13">
        <v>499639757</v>
      </c>
      <c r="E1854" s="5" t="s">
        <v>692</v>
      </c>
      <c r="F1854" s="5" t="s">
        <v>693</v>
      </c>
      <c r="G1854" s="5" t="s">
        <v>694</v>
      </c>
      <c r="H1854" s="13" t="s">
        <v>695</v>
      </c>
      <c r="I1854" s="5" t="s">
        <v>762</v>
      </c>
      <c r="J1854" s="13">
        <v>0</v>
      </c>
      <c r="K1854" s="13" t="s">
        <v>761</v>
      </c>
      <c r="L1854" s="13" t="s">
        <v>743</v>
      </c>
      <c r="N1854" s="13">
        <v>0</v>
      </c>
      <c r="O1854" s="13">
        <v>0</v>
      </c>
      <c r="P1854" s="13">
        <v>1</v>
      </c>
      <c r="Q1854" s="13">
        <v>1</v>
      </c>
      <c r="R1854">
        <v>495987281</v>
      </c>
      <c r="S1854">
        <v>2098</v>
      </c>
      <c r="U1854" t="s">
        <v>224</v>
      </c>
      <c r="V1854" t="s">
        <v>225</v>
      </c>
      <c r="W1854">
        <f>MATCH(D1854,Отчет!$C:$C,0)</f>
        <v>148</v>
      </c>
    </row>
    <row r="1855" spans="1:23" x14ac:dyDescent="0.2">
      <c r="A1855" s="13">
        <v>508169111</v>
      </c>
      <c r="B1855" s="13">
        <v>10</v>
      </c>
      <c r="C1855" s="13" t="s">
        <v>261</v>
      </c>
      <c r="D1855" s="13">
        <v>499641131</v>
      </c>
      <c r="E1855" s="5" t="s">
        <v>696</v>
      </c>
      <c r="F1855" s="5" t="s">
        <v>582</v>
      </c>
      <c r="G1855" s="5" t="s">
        <v>407</v>
      </c>
      <c r="H1855" s="13" t="s">
        <v>697</v>
      </c>
      <c r="I1855" s="5" t="s">
        <v>762</v>
      </c>
      <c r="J1855" s="13">
        <v>0</v>
      </c>
      <c r="K1855" s="13" t="s">
        <v>761</v>
      </c>
      <c r="L1855" s="13" t="s">
        <v>743</v>
      </c>
      <c r="N1855" s="13">
        <v>0</v>
      </c>
      <c r="O1855" s="13">
        <v>0</v>
      </c>
      <c r="P1855" s="13">
        <v>1</v>
      </c>
      <c r="Q1855" s="13">
        <v>1</v>
      </c>
      <c r="R1855">
        <v>495987281</v>
      </c>
      <c r="S1855">
        <v>2098</v>
      </c>
      <c r="U1855" t="s">
        <v>224</v>
      </c>
      <c r="V1855" t="s">
        <v>225</v>
      </c>
      <c r="W1855">
        <f>MATCH(D1855,Отчет!$C:$C,0)</f>
        <v>14</v>
      </c>
    </row>
    <row r="1856" spans="1:23" x14ac:dyDescent="0.2">
      <c r="A1856" s="13">
        <v>508178160</v>
      </c>
      <c r="B1856" s="13">
        <v>10</v>
      </c>
      <c r="C1856" s="13" t="s">
        <v>256</v>
      </c>
      <c r="D1856" s="13">
        <v>499641155</v>
      </c>
      <c r="E1856" s="5" t="s">
        <v>698</v>
      </c>
      <c r="F1856" s="5" t="s">
        <v>332</v>
      </c>
      <c r="G1856" s="5" t="s">
        <v>316</v>
      </c>
      <c r="H1856" s="13" t="s">
        <v>699</v>
      </c>
      <c r="I1856" s="5" t="s">
        <v>762</v>
      </c>
      <c r="J1856" s="13">
        <v>0</v>
      </c>
      <c r="K1856" s="13" t="s">
        <v>761</v>
      </c>
      <c r="L1856" s="13" t="s">
        <v>743</v>
      </c>
      <c r="N1856" s="13">
        <v>0</v>
      </c>
      <c r="O1856" s="13">
        <v>0</v>
      </c>
      <c r="P1856" s="13">
        <v>1</v>
      </c>
      <c r="Q1856" s="13">
        <v>1</v>
      </c>
      <c r="R1856">
        <v>495987281</v>
      </c>
      <c r="S1856">
        <v>2098</v>
      </c>
      <c r="U1856" t="s">
        <v>224</v>
      </c>
      <c r="V1856" t="s">
        <v>225</v>
      </c>
      <c r="W1856">
        <f>MATCH(D1856,Отчет!$C:$C,0)</f>
        <v>50</v>
      </c>
    </row>
    <row r="1857" spans="1:23" x14ac:dyDescent="0.2">
      <c r="A1857" s="13">
        <v>508172103</v>
      </c>
      <c r="B1857" s="13">
        <v>10</v>
      </c>
      <c r="C1857" s="13" t="s">
        <v>256</v>
      </c>
      <c r="D1857" s="13">
        <v>499641179</v>
      </c>
      <c r="E1857" s="5" t="s">
        <v>700</v>
      </c>
      <c r="F1857" s="5" t="s">
        <v>288</v>
      </c>
      <c r="G1857" s="5" t="s">
        <v>701</v>
      </c>
      <c r="H1857" s="13" t="s">
        <v>702</v>
      </c>
      <c r="I1857" s="5" t="s">
        <v>762</v>
      </c>
      <c r="J1857" s="13">
        <v>0</v>
      </c>
      <c r="K1857" s="13" t="s">
        <v>761</v>
      </c>
      <c r="L1857" s="13" t="s">
        <v>743</v>
      </c>
      <c r="N1857" s="13">
        <v>0</v>
      </c>
      <c r="O1857" s="13">
        <v>0</v>
      </c>
      <c r="P1857" s="13">
        <v>1</v>
      </c>
      <c r="Q1857" s="13">
        <v>1</v>
      </c>
      <c r="R1857">
        <v>495987281</v>
      </c>
      <c r="S1857">
        <v>2098</v>
      </c>
      <c r="U1857" t="s">
        <v>224</v>
      </c>
      <c r="V1857" t="s">
        <v>225</v>
      </c>
      <c r="W1857">
        <f>MATCH(D1857,Отчет!$C:$C,0)</f>
        <v>159</v>
      </c>
    </row>
    <row r="1858" spans="1:23" x14ac:dyDescent="0.2">
      <c r="A1858" s="13">
        <v>508179574</v>
      </c>
      <c r="B1858" s="13">
        <v>10</v>
      </c>
      <c r="C1858" s="13" t="s">
        <v>236</v>
      </c>
      <c r="D1858" s="13">
        <v>499641203</v>
      </c>
      <c r="E1858" s="5" t="s">
        <v>703</v>
      </c>
      <c r="F1858" s="5" t="s">
        <v>321</v>
      </c>
      <c r="G1858" s="5" t="s">
        <v>374</v>
      </c>
      <c r="H1858" s="13" t="s">
        <v>704</v>
      </c>
      <c r="I1858" s="5" t="s">
        <v>762</v>
      </c>
      <c r="J1858" s="13">
        <v>0</v>
      </c>
      <c r="K1858" s="13" t="s">
        <v>761</v>
      </c>
      <c r="L1858" s="13" t="s">
        <v>743</v>
      </c>
      <c r="N1858" s="13">
        <v>0</v>
      </c>
      <c r="O1858" s="13">
        <v>0</v>
      </c>
      <c r="P1858" s="13">
        <v>1</v>
      </c>
      <c r="Q1858" s="13">
        <v>1</v>
      </c>
      <c r="R1858">
        <v>495987281</v>
      </c>
      <c r="S1858">
        <v>2098</v>
      </c>
      <c r="U1858" t="s">
        <v>224</v>
      </c>
      <c r="V1858" t="s">
        <v>225</v>
      </c>
      <c r="W1858">
        <f>MATCH(D1858,Отчет!$C:$C,0)</f>
        <v>33</v>
      </c>
    </row>
    <row r="1859" spans="1:23" x14ac:dyDescent="0.2">
      <c r="A1859" s="13">
        <v>508175340</v>
      </c>
      <c r="B1859" s="13">
        <v>10</v>
      </c>
      <c r="C1859" s="13" t="s">
        <v>261</v>
      </c>
      <c r="D1859" s="13">
        <v>499641259</v>
      </c>
      <c r="E1859" s="5" t="s">
        <v>705</v>
      </c>
      <c r="F1859" s="5" t="s">
        <v>706</v>
      </c>
      <c r="G1859" s="5" t="s">
        <v>242</v>
      </c>
      <c r="H1859" s="13" t="s">
        <v>707</v>
      </c>
      <c r="I1859" s="5" t="s">
        <v>762</v>
      </c>
      <c r="J1859" s="13">
        <v>0</v>
      </c>
      <c r="K1859" s="13" t="s">
        <v>761</v>
      </c>
      <c r="L1859" s="13" t="s">
        <v>743</v>
      </c>
      <c r="N1859" s="13">
        <v>0</v>
      </c>
      <c r="O1859" s="13">
        <v>0</v>
      </c>
      <c r="P1859" s="13">
        <v>1</v>
      </c>
      <c r="Q1859" s="13">
        <v>1</v>
      </c>
      <c r="R1859">
        <v>495987281</v>
      </c>
      <c r="S1859">
        <v>2098</v>
      </c>
      <c r="U1859" t="s">
        <v>224</v>
      </c>
      <c r="V1859" t="s">
        <v>225</v>
      </c>
      <c r="W1859">
        <f>MATCH(D1859,Отчет!$C:$C,0)</f>
        <v>101</v>
      </c>
    </row>
    <row r="1860" spans="1:23" x14ac:dyDescent="0.2">
      <c r="A1860" s="13">
        <v>508179941</v>
      </c>
      <c r="B1860" s="13">
        <v>10</v>
      </c>
      <c r="C1860" s="13" t="s">
        <v>244</v>
      </c>
      <c r="D1860" s="13">
        <v>499641291</v>
      </c>
      <c r="E1860" s="5" t="s">
        <v>708</v>
      </c>
      <c r="F1860" s="5" t="s">
        <v>709</v>
      </c>
      <c r="G1860" s="5" t="s">
        <v>259</v>
      </c>
      <c r="H1860" s="13" t="s">
        <v>710</v>
      </c>
      <c r="I1860" s="5" t="s">
        <v>762</v>
      </c>
      <c r="J1860" s="13">
        <v>0</v>
      </c>
      <c r="K1860" s="13" t="s">
        <v>761</v>
      </c>
      <c r="L1860" s="13" t="s">
        <v>743</v>
      </c>
      <c r="N1860" s="13">
        <v>0</v>
      </c>
      <c r="O1860" s="13">
        <v>0</v>
      </c>
      <c r="P1860" s="13">
        <v>1</v>
      </c>
      <c r="Q1860" s="13">
        <v>1</v>
      </c>
      <c r="R1860">
        <v>495987281</v>
      </c>
      <c r="S1860">
        <v>2098</v>
      </c>
      <c r="U1860" t="s">
        <v>224</v>
      </c>
      <c r="V1860" t="s">
        <v>225</v>
      </c>
      <c r="W1860">
        <f>MATCH(D1860,Отчет!$C:$C,0)</f>
        <v>41</v>
      </c>
    </row>
    <row r="1861" spans="1:23" x14ac:dyDescent="0.2">
      <c r="A1861" s="13">
        <v>508169889</v>
      </c>
      <c r="B1861" s="13">
        <v>10</v>
      </c>
      <c r="C1861" s="13" t="s">
        <v>244</v>
      </c>
      <c r="D1861" s="13">
        <v>499641323</v>
      </c>
      <c r="E1861" s="5" t="s">
        <v>711</v>
      </c>
      <c r="F1861" s="5" t="s">
        <v>400</v>
      </c>
      <c r="G1861" s="5" t="s">
        <v>219</v>
      </c>
      <c r="H1861" s="13" t="s">
        <v>712</v>
      </c>
      <c r="I1861" s="5" t="s">
        <v>762</v>
      </c>
      <c r="J1861" s="13">
        <v>0</v>
      </c>
      <c r="K1861" s="13" t="s">
        <v>761</v>
      </c>
      <c r="L1861" s="13" t="s">
        <v>743</v>
      </c>
      <c r="N1861" s="13">
        <v>0</v>
      </c>
      <c r="O1861" s="13">
        <v>0</v>
      </c>
      <c r="P1861" s="13">
        <v>1</v>
      </c>
      <c r="Q1861" s="13">
        <v>1</v>
      </c>
      <c r="R1861">
        <v>495987281</v>
      </c>
      <c r="S1861">
        <v>2098</v>
      </c>
      <c r="U1861" t="s">
        <v>224</v>
      </c>
      <c r="V1861" t="s">
        <v>225</v>
      </c>
      <c r="W1861">
        <f>MATCH(D1861,Отчет!$C:$C,0)</f>
        <v>53</v>
      </c>
    </row>
    <row r="1862" spans="1:23" x14ac:dyDescent="0.2">
      <c r="A1862" s="13">
        <v>508179423</v>
      </c>
      <c r="B1862" s="13">
        <v>10</v>
      </c>
      <c r="C1862" s="13" t="s">
        <v>244</v>
      </c>
      <c r="D1862" s="13">
        <v>499641347</v>
      </c>
      <c r="E1862" s="5" t="s">
        <v>713</v>
      </c>
      <c r="F1862" s="5" t="s">
        <v>714</v>
      </c>
      <c r="G1862" s="5" t="s">
        <v>370</v>
      </c>
      <c r="H1862" s="13" t="s">
        <v>715</v>
      </c>
      <c r="I1862" s="5" t="s">
        <v>762</v>
      </c>
      <c r="J1862" s="13">
        <v>0</v>
      </c>
      <c r="K1862" s="13" t="s">
        <v>761</v>
      </c>
      <c r="L1862" s="13" t="s">
        <v>743</v>
      </c>
      <c r="N1862" s="13">
        <v>0</v>
      </c>
      <c r="O1862" s="13">
        <v>0</v>
      </c>
      <c r="P1862" s="13">
        <v>1</v>
      </c>
      <c r="Q1862" s="13">
        <v>1</v>
      </c>
      <c r="R1862">
        <v>495987281</v>
      </c>
      <c r="S1862">
        <v>2098</v>
      </c>
      <c r="U1862" t="s">
        <v>224</v>
      </c>
      <c r="V1862" t="s">
        <v>225</v>
      </c>
      <c r="W1862">
        <f>MATCH(D1862,Отчет!$C:$C,0)</f>
        <v>131</v>
      </c>
    </row>
    <row r="1863" spans="1:23" x14ac:dyDescent="0.2">
      <c r="A1863" s="13">
        <v>508178673</v>
      </c>
      <c r="B1863" s="13">
        <v>10</v>
      </c>
      <c r="C1863" s="13" t="s">
        <v>244</v>
      </c>
      <c r="D1863" s="13">
        <v>499641371</v>
      </c>
      <c r="E1863" s="5" t="s">
        <v>716</v>
      </c>
      <c r="F1863" s="5" t="s">
        <v>717</v>
      </c>
      <c r="G1863" s="5" t="s">
        <v>325</v>
      </c>
      <c r="H1863" s="13" t="s">
        <v>718</v>
      </c>
      <c r="I1863" s="5" t="s">
        <v>762</v>
      </c>
      <c r="J1863" s="13">
        <v>0</v>
      </c>
      <c r="K1863" s="13" t="s">
        <v>761</v>
      </c>
      <c r="L1863" s="13" t="s">
        <v>743</v>
      </c>
      <c r="N1863" s="13">
        <v>0</v>
      </c>
      <c r="O1863" s="13">
        <v>0</v>
      </c>
      <c r="P1863" s="13">
        <v>1</v>
      </c>
      <c r="Q1863" s="13">
        <v>1</v>
      </c>
      <c r="R1863">
        <v>495987281</v>
      </c>
      <c r="S1863">
        <v>2098</v>
      </c>
      <c r="U1863" t="s">
        <v>224</v>
      </c>
      <c r="V1863" t="s">
        <v>225</v>
      </c>
      <c r="W1863">
        <f>MATCH(D1863,Отчет!$C:$C,0)</f>
        <v>24</v>
      </c>
    </row>
    <row r="1864" spans="1:23" x14ac:dyDescent="0.2">
      <c r="A1864" s="13">
        <v>508176542</v>
      </c>
      <c r="B1864" s="13">
        <v>10</v>
      </c>
      <c r="C1864" s="13" t="s">
        <v>244</v>
      </c>
      <c r="D1864" s="13">
        <v>499641395</v>
      </c>
      <c r="E1864" s="5" t="s">
        <v>719</v>
      </c>
      <c r="F1864" s="5" t="s">
        <v>451</v>
      </c>
      <c r="G1864" s="5" t="s">
        <v>476</v>
      </c>
      <c r="H1864" s="13" t="s">
        <v>720</v>
      </c>
      <c r="I1864" s="5" t="s">
        <v>762</v>
      </c>
      <c r="J1864" s="13">
        <v>0</v>
      </c>
      <c r="K1864" s="13" t="s">
        <v>761</v>
      </c>
      <c r="L1864" s="13" t="s">
        <v>743</v>
      </c>
      <c r="N1864" s="13">
        <v>0</v>
      </c>
      <c r="O1864" s="13">
        <v>0</v>
      </c>
      <c r="P1864" s="13">
        <v>1</v>
      </c>
      <c r="Q1864" s="13">
        <v>1</v>
      </c>
      <c r="R1864">
        <v>495987281</v>
      </c>
      <c r="S1864">
        <v>2098</v>
      </c>
      <c r="U1864" t="s">
        <v>224</v>
      </c>
      <c r="V1864" t="s">
        <v>225</v>
      </c>
      <c r="W1864">
        <f>MATCH(D1864,Отчет!$C:$C,0)</f>
        <v>114</v>
      </c>
    </row>
    <row r="1865" spans="1:23" x14ac:dyDescent="0.2">
      <c r="A1865" s="13">
        <v>508172833</v>
      </c>
      <c r="B1865" s="13">
        <v>10</v>
      </c>
      <c r="C1865" s="13" t="s">
        <v>244</v>
      </c>
      <c r="D1865" s="13">
        <v>499641419</v>
      </c>
      <c r="E1865" s="5" t="s">
        <v>721</v>
      </c>
      <c r="F1865" s="5" t="s">
        <v>479</v>
      </c>
      <c r="G1865" s="5" t="s">
        <v>427</v>
      </c>
      <c r="H1865" s="13" t="s">
        <v>722</v>
      </c>
      <c r="I1865" s="5" t="s">
        <v>762</v>
      </c>
      <c r="J1865" s="13">
        <v>0</v>
      </c>
      <c r="K1865" s="13" t="s">
        <v>761</v>
      </c>
      <c r="L1865" s="13" t="s">
        <v>743</v>
      </c>
      <c r="N1865" s="13">
        <v>0</v>
      </c>
      <c r="O1865" s="13">
        <v>0</v>
      </c>
      <c r="P1865" s="13">
        <v>1</v>
      </c>
      <c r="Q1865" s="13">
        <v>1</v>
      </c>
      <c r="R1865">
        <v>495987281</v>
      </c>
      <c r="S1865">
        <v>2098</v>
      </c>
      <c r="U1865" t="s">
        <v>224</v>
      </c>
      <c r="V1865" t="s">
        <v>225</v>
      </c>
      <c r="W1865">
        <f>MATCH(D1865,Отчет!$C:$C,0)</f>
        <v>177</v>
      </c>
    </row>
    <row r="1866" spans="1:23" x14ac:dyDescent="0.2">
      <c r="A1866" s="13">
        <v>508169386</v>
      </c>
      <c r="B1866" s="13">
        <v>10</v>
      </c>
      <c r="C1866" s="13" t="s">
        <v>244</v>
      </c>
      <c r="D1866" s="13">
        <v>499641443</v>
      </c>
      <c r="E1866" s="5" t="s">
        <v>723</v>
      </c>
      <c r="F1866" s="5" t="s">
        <v>482</v>
      </c>
      <c r="G1866" s="5" t="s">
        <v>374</v>
      </c>
      <c r="H1866" s="13" t="s">
        <v>724</v>
      </c>
      <c r="I1866" s="5" t="s">
        <v>762</v>
      </c>
      <c r="J1866" s="13">
        <v>0</v>
      </c>
      <c r="K1866" s="13" t="s">
        <v>761</v>
      </c>
      <c r="L1866" s="13" t="s">
        <v>743</v>
      </c>
      <c r="N1866" s="13">
        <v>0</v>
      </c>
      <c r="O1866" s="13">
        <v>0</v>
      </c>
      <c r="P1866" s="13">
        <v>1</v>
      </c>
      <c r="Q1866" s="13">
        <v>1</v>
      </c>
      <c r="R1866">
        <v>495987281</v>
      </c>
      <c r="S1866">
        <v>2098</v>
      </c>
      <c r="U1866" t="s">
        <v>224</v>
      </c>
      <c r="V1866" t="s">
        <v>225</v>
      </c>
      <c r="W1866">
        <f>MATCH(D1866,Отчет!$C:$C,0)</f>
        <v>31</v>
      </c>
    </row>
    <row r="1867" spans="1:23" x14ac:dyDescent="0.2">
      <c r="A1867" s="13">
        <v>508170911</v>
      </c>
      <c r="B1867" s="13">
        <v>10</v>
      </c>
      <c r="C1867" s="13" t="s">
        <v>216</v>
      </c>
      <c r="D1867" s="13">
        <v>499641471</v>
      </c>
      <c r="E1867" s="5" t="s">
        <v>725</v>
      </c>
      <c r="F1867" s="5" t="s">
        <v>451</v>
      </c>
      <c r="G1867" s="5" t="s">
        <v>247</v>
      </c>
      <c r="H1867" s="13" t="s">
        <v>726</v>
      </c>
      <c r="I1867" s="5" t="s">
        <v>762</v>
      </c>
      <c r="J1867" s="13">
        <v>0</v>
      </c>
      <c r="K1867" s="13" t="s">
        <v>761</v>
      </c>
      <c r="L1867" s="13" t="s">
        <v>743</v>
      </c>
      <c r="N1867" s="13">
        <v>0</v>
      </c>
      <c r="O1867" s="13">
        <v>0</v>
      </c>
      <c r="P1867" s="13">
        <v>1</v>
      </c>
      <c r="Q1867" s="13">
        <v>1</v>
      </c>
      <c r="R1867">
        <v>495987281</v>
      </c>
      <c r="S1867">
        <v>2098</v>
      </c>
      <c r="U1867" t="s">
        <v>224</v>
      </c>
      <c r="V1867" t="s">
        <v>225</v>
      </c>
      <c r="W1867">
        <f>MATCH(D1867,Отчет!$C:$C,0)</f>
        <v>168</v>
      </c>
    </row>
    <row r="1868" spans="1:23" x14ac:dyDescent="0.2">
      <c r="A1868" s="13">
        <v>508178110</v>
      </c>
      <c r="B1868" s="13">
        <v>10</v>
      </c>
      <c r="C1868" s="13" t="s">
        <v>256</v>
      </c>
      <c r="D1868" s="13">
        <v>499641503</v>
      </c>
      <c r="E1868" s="5" t="s">
        <v>727</v>
      </c>
      <c r="F1868" s="5" t="s">
        <v>340</v>
      </c>
      <c r="G1868" s="5" t="s">
        <v>219</v>
      </c>
      <c r="H1868" s="13" t="s">
        <v>728</v>
      </c>
      <c r="I1868" s="5" t="s">
        <v>762</v>
      </c>
      <c r="J1868" s="13">
        <v>0</v>
      </c>
      <c r="K1868" s="13" t="s">
        <v>761</v>
      </c>
      <c r="L1868" s="13" t="s">
        <v>743</v>
      </c>
      <c r="N1868" s="13">
        <v>0</v>
      </c>
      <c r="O1868" s="13">
        <v>0</v>
      </c>
      <c r="P1868" s="13">
        <v>1</v>
      </c>
      <c r="Q1868" s="13">
        <v>1</v>
      </c>
      <c r="R1868">
        <v>495987281</v>
      </c>
      <c r="S1868">
        <v>2098</v>
      </c>
      <c r="U1868" t="s">
        <v>224</v>
      </c>
      <c r="V1868" t="s">
        <v>225</v>
      </c>
      <c r="W1868">
        <f>MATCH(D1868,Отчет!$C:$C,0)</f>
        <v>141</v>
      </c>
    </row>
    <row r="1869" spans="1:23" x14ac:dyDescent="0.2">
      <c r="A1869" s="13">
        <v>508169231</v>
      </c>
      <c r="B1869" s="13">
        <v>10</v>
      </c>
      <c r="C1869" s="13" t="s">
        <v>226</v>
      </c>
      <c r="D1869" s="13">
        <v>499641535</v>
      </c>
      <c r="E1869" s="5" t="s">
        <v>442</v>
      </c>
      <c r="F1869" s="5" t="s">
        <v>400</v>
      </c>
      <c r="G1869" s="5" t="s">
        <v>401</v>
      </c>
      <c r="H1869" s="13" t="s">
        <v>729</v>
      </c>
      <c r="I1869" s="5" t="s">
        <v>762</v>
      </c>
      <c r="J1869" s="13">
        <v>0</v>
      </c>
      <c r="K1869" s="13" t="s">
        <v>761</v>
      </c>
      <c r="L1869" s="13" t="s">
        <v>743</v>
      </c>
      <c r="N1869" s="13">
        <v>0</v>
      </c>
      <c r="O1869" s="13">
        <v>0</v>
      </c>
      <c r="P1869" s="13">
        <v>1</v>
      </c>
      <c r="Q1869" s="13">
        <v>1</v>
      </c>
      <c r="R1869">
        <v>495987281</v>
      </c>
      <c r="S1869">
        <v>2098</v>
      </c>
      <c r="U1869" t="s">
        <v>224</v>
      </c>
      <c r="V1869" t="s">
        <v>225</v>
      </c>
      <c r="W1869">
        <f>MATCH(D1869,Отчет!$C:$C,0)</f>
        <v>165</v>
      </c>
    </row>
    <row r="1870" spans="1:23" x14ac:dyDescent="0.2">
      <c r="A1870" s="13">
        <v>508177229</v>
      </c>
      <c r="B1870" s="13">
        <v>10</v>
      </c>
      <c r="C1870" s="13" t="s">
        <v>256</v>
      </c>
      <c r="D1870" s="13">
        <v>499641567</v>
      </c>
      <c r="E1870" s="5" t="s">
        <v>730</v>
      </c>
      <c r="F1870" s="5" t="s">
        <v>266</v>
      </c>
      <c r="G1870" s="5" t="s">
        <v>731</v>
      </c>
      <c r="H1870" s="13" t="s">
        <v>732</v>
      </c>
      <c r="I1870" s="5" t="s">
        <v>762</v>
      </c>
      <c r="J1870" s="13">
        <v>0</v>
      </c>
      <c r="K1870" s="13" t="s">
        <v>761</v>
      </c>
      <c r="L1870" s="13" t="s">
        <v>743</v>
      </c>
      <c r="N1870" s="13">
        <v>0</v>
      </c>
      <c r="O1870" s="13">
        <v>0</v>
      </c>
      <c r="P1870" s="13">
        <v>1</v>
      </c>
      <c r="Q1870" s="13">
        <v>1</v>
      </c>
      <c r="R1870">
        <v>495987281</v>
      </c>
      <c r="S1870">
        <v>2098</v>
      </c>
      <c r="U1870" t="s">
        <v>224</v>
      </c>
      <c r="V1870" t="s">
        <v>225</v>
      </c>
      <c r="W1870">
        <f>MATCH(D1870,Отчет!$C:$C,0)</f>
        <v>103</v>
      </c>
    </row>
    <row r="1871" spans="1:23" x14ac:dyDescent="0.2">
      <c r="A1871" s="13">
        <v>508169739</v>
      </c>
      <c r="B1871" s="13">
        <v>10</v>
      </c>
      <c r="C1871" s="13" t="s">
        <v>231</v>
      </c>
      <c r="D1871" s="13">
        <v>499641591</v>
      </c>
      <c r="E1871" s="5" t="s">
        <v>403</v>
      </c>
      <c r="F1871" s="5" t="s">
        <v>253</v>
      </c>
      <c r="G1871" s="5" t="s">
        <v>341</v>
      </c>
      <c r="H1871" s="13" t="s">
        <v>404</v>
      </c>
      <c r="I1871" s="5" t="s">
        <v>762</v>
      </c>
      <c r="J1871" s="13">
        <v>0</v>
      </c>
      <c r="K1871" s="13" t="s">
        <v>761</v>
      </c>
      <c r="L1871" s="13" t="s">
        <v>743</v>
      </c>
      <c r="N1871" s="13">
        <v>0</v>
      </c>
      <c r="O1871" s="13">
        <v>0</v>
      </c>
      <c r="P1871" s="13">
        <v>1</v>
      </c>
      <c r="Q1871" s="13">
        <v>1</v>
      </c>
      <c r="R1871">
        <v>495987281</v>
      </c>
      <c r="S1871">
        <v>2098</v>
      </c>
      <c r="U1871" t="s">
        <v>224</v>
      </c>
      <c r="V1871" t="s">
        <v>225</v>
      </c>
      <c r="W1871">
        <f>MATCH(D1871,Отчет!$C:$C,0)</f>
        <v>75</v>
      </c>
    </row>
    <row r="1872" spans="1:23" x14ac:dyDescent="0.2">
      <c r="A1872" s="13">
        <v>508175657</v>
      </c>
      <c r="B1872" s="13">
        <v>10</v>
      </c>
      <c r="C1872" s="13" t="s">
        <v>268</v>
      </c>
      <c r="D1872" s="13">
        <v>499641619</v>
      </c>
      <c r="E1872" s="5" t="s">
        <v>405</v>
      </c>
      <c r="F1872" s="5" t="s">
        <v>406</v>
      </c>
      <c r="G1872" s="5" t="s">
        <v>407</v>
      </c>
      <c r="H1872" s="13" t="s">
        <v>408</v>
      </c>
      <c r="I1872" s="5" t="s">
        <v>762</v>
      </c>
      <c r="J1872" s="13">
        <v>0</v>
      </c>
      <c r="K1872" s="13" t="s">
        <v>761</v>
      </c>
      <c r="L1872" s="13" t="s">
        <v>743</v>
      </c>
      <c r="N1872" s="13">
        <v>0</v>
      </c>
      <c r="O1872" s="13">
        <v>0</v>
      </c>
      <c r="P1872" s="13">
        <v>1</v>
      </c>
      <c r="Q1872" s="13">
        <v>1</v>
      </c>
      <c r="R1872">
        <v>495987281</v>
      </c>
      <c r="S1872">
        <v>2098</v>
      </c>
      <c r="U1872" t="s">
        <v>224</v>
      </c>
      <c r="V1872" t="s">
        <v>225</v>
      </c>
      <c r="W1872">
        <f>MATCH(D1872,Отчет!$C:$C,0)</f>
        <v>11</v>
      </c>
    </row>
    <row r="1873" spans="1:23" x14ac:dyDescent="0.2">
      <c r="A1873" s="13">
        <v>508172469</v>
      </c>
      <c r="B1873" s="13">
        <v>10</v>
      </c>
      <c r="C1873" s="13" t="s">
        <v>216</v>
      </c>
      <c r="D1873" s="13">
        <v>499641707</v>
      </c>
      <c r="E1873" s="5" t="s">
        <v>409</v>
      </c>
      <c r="F1873" s="5" t="s">
        <v>410</v>
      </c>
      <c r="G1873" s="5" t="s">
        <v>247</v>
      </c>
      <c r="H1873" s="13" t="s">
        <v>411</v>
      </c>
      <c r="I1873" s="5" t="s">
        <v>762</v>
      </c>
      <c r="J1873" s="13">
        <v>0</v>
      </c>
      <c r="K1873" s="13" t="s">
        <v>761</v>
      </c>
      <c r="L1873" s="13" t="s">
        <v>743</v>
      </c>
      <c r="N1873" s="13">
        <v>0</v>
      </c>
      <c r="O1873" s="13">
        <v>0</v>
      </c>
      <c r="P1873" s="13">
        <v>1</v>
      </c>
      <c r="Q1873" s="13">
        <v>1</v>
      </c>
      <c r="R1873">
        <v>495987281</v>
      </c>
      <c r="S1873">
        <v>2098</v>
      </c>
      <c r="U1873" t="s">
        <v>224</v>
      </c>
      <c r="V1873" t="s">
        <v>225</v>
      </c>
      <c r="W1873">
        <f>MATCH(D1873,Отчет!$C:$C,0)</f>
        <v>172</v>
      </c>
    </row>
    <row r="1874" spans="1:23" x14ac:dyDescent="0.2">
      <c r="A1874" s="13">
        <v>508177537</v>
      </c>
      <c r="B1874" s="13">
        <v>10</v>
      </c>
      <c r="C1874" s="13" t="s">
        <v>268</v>
      </c>
      <c r="D1874" s="13">
        <v>499641731</v>
      </c>
      <c r="E1874" s="5" t="s">
        <v>412</v>
      </c>
      <c r="F1874" s="5" t="s">
        <v>258</v>
      </c>
      <c r="G1874" s="5" t="s">
        <v>341</v>
      </c>
      <c r="H1874" s="13" t="s">
        <v>413</v>
      </c>
      <c r="I1874" s="5" t="s">
        <v>762</v>
      </c>
      <c r="J1874" s="13">
        <v>0</v>
      </c>
      <c r="K1874" s="13" t="s">
        <v>761</v>
      </c>
      <c r="L1874" s="13" t="s">
        <v>743</v>
      </c>
      <c r="N1874" s="13">
        <v>0</v>
      </c>
      <c r="O1874" s="13">
        <v>0</v>
      </c>
      <c r="P1874" s="13">
        <v>1</v>
      </c>
      <c r="Q1874" s="13">
        <v>1</v>
      </c>
      <c r="R1874">
        <v>495987281</v>
      </c>
      <c r="S1874">
        <v>2098</v>
      </c>
      <c r="U1874" t="s">
        <v>224</v>
      </c>
      <c r="V1874" t="s">
        <v>225</v>
      </c>
      <c r="W1874">
        <f>MATCH(D1874,Отчет!$C:$C,0)</f>
        <v>112</v>
      </c>
    </row>
    <row r="1875" spans="1:23" x14ac:dyDescent="0.2">
      <c r="A1875" s="13">
        <v>816730263</v>
      </c>
      <c r="B1875" s="13">
        <v>10</v>
      </c>
      <c r="D1875" s="13">
        <v>816728868</v>
      </c>
      <c r="E1875" s="5" t="s">
        <v>734</v>
      </c>
      <c r="F1875" s="5" t="s">
        <v>735</v>
      </c>
      <c r="G1875" s="5" t="s">
        <v>552</v>
      </c>
      <c r="H1875" s="13" t="s">
        <v>736</v>
      </c>
      <c r="I1875" s="5" t="s">
        <v>762</v>
      </c>
      <c r="J1875" s="13">
        <v>0.28000000000000003</v>
      </c>
      <c r="K1875" s="13" t="s">
        <v>761</v>
      </c>
      <c r="L1875" s="13" t="s">
        <v>743</v>
      </c>
      <c r="N1875" s="13">
        <v>2.8000000000000003</v>
      </c>
      <c r="O1875" s="13">
        <v>0.28000000000000003</v>
      </c>
      <c r="P1875" s="13">
        <v>1</v>
      </c>
      <c r="Q1875" s="13">
        <v>0</v>
      </c>
      <c r="R1875">
        <v>495987281</v>
      </c>
      <c r="S1875">
        <v>2098</v>
      </c>
      <c r="T1875" t="s">
        <v>737</v>
      </c>
      <c r="U1875" t="s">
        <v>224</v>
      </c>
      <c r="V1875" t="s">
        <v>225</v>
      </c>
      <c r="W1875">
        <f>MATCH(D1875,Отчет!$C:$C,0)</f>
        <v>135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2015-07-13T15:00:45Z</dcterms:modified>
</cp:coreProperties>
</file>